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_e6ug8um\Documents\GitHub\Project-3-Data\Data\"/>
    </mc:Choice>
  </mc:AlternateContent>
  <bookViews>
    <workbookView xWindow="0" yWindow="0" windowWidth="23040" windowHeight="8808"/>
  </bookViews>
  <sheets>
    <sheet name="FI-obj 2016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3" i="1" l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<sst xmlns="http://schemas.openxmlformats.org/spreadsheetml/2006/main" count="315" uniqueCount="158">
  <si>
    <t>in hoefijzer = 1</t>
  </si>
  <si>
    <t>VGo</t>
  </si>
  <si>
    <t>ORo</t>
  </si>
  <si>
    <t>Vo</t>
  </si>
  <si>
    <t>Mo</t>
  </si>
  <si>
    <t>naam gebied (voormalig deelgemeente)</t>
  </si>
  <si>
    <t>wijknr</t>
  </si>
  <si>
    <t>BUURT85</t>
  </si>
  <si>
    <t>FI</t>
  </si>
  <si>
    <t>FIs</t>
  </si>
  <si>
    <t>FIo</t>
  </si>
  <si>
    <t>p_kwetsbaar_MGW</t>
  </si>
  <si>
    <t>p_klein_EGW</t>
  </si>
  <si>
    <t>gemwoz</t>
  </si>
  <si>
    <t>p_risfundtotaal</t>
  </si>
  <si>
    <t>p_leegstand</t>
  </si>
  <si>
    <t>p_overbezet</t>
  </si>
  <si>
    <t>p_onderbezet</t>
  </si>
  <si>
    <t>Vraagdruk</t>
  </si>
  <si>
    <t>gemlooptyd_kooptot</t>
  </si>
  <si>
    <t>OnderhoudWoning_p</t>
  </si>
  <si>
    <t>OnderhoudBlok_p</t>
  </si>
  <si>
    <t>OnderhoudBuurt_p</t>
  </si>
  <si>
    <t>P_LaagPapierkorvenG</t>
  </si>
  <si>
    <t>P_LaagOnkruidG</t>
  </si>
  <si>
    <t>P_LaagGraffitiBedrG</t>
  </si>
  <si>
    <t>P_LaagGraffitiPartG</t>
  </si>
  <si>
    <t>P_LaagUitwerpselenG</t>
  </si>
  <si>
    <t>P_LaagZwerfvuilG</t>
  </si>
  <si>
    <t>P_LaagBestratingG</t>
  </si>
  <si>
    <t>P_LaagStraatmeubilairG</t>
  </si>
  <si>
    <t>P_LaagGroenG</t>
  </si>
  <si>
    <t>ongeval_norm</t>
  </si>
  <si>
    <t>p_risicobranche_direct</t>
  </si>
  <si>
    <t>p_winkelsleeg</t>
  </si>
  <si>
    <t>aanw27a_p</t>
  </si>
  <si>
    <t>aanw27c_p</t>
  </si>
  <si>
    <t>aanw27f_p</t>
  </si>
  <si>
    <t>aanw27b_p</t>
  </si>
  <si>
    <t>aant27a</t>
  </si>
  <si>
    <t>aant27c</t>
  </si>
  <si>
    <t>aant27f</t>
  </si>
  <si>
    <t>aant27b</t>
  </si>
  <si>
    <t>aanw43_p</t>
  </si>
  <si>
    <t>aanw44_p</t>
  </si>
  <si>
    <t>aanw45_p</t>
  </si>
  <si>
    <t>aanw46_p</t>
  </si>
  <si>
    <t>aant43</t>
  </si>
  <si>
    <t>aant44</t>
  </si>
  <si>
    <t>aant45</t>
  </si>
  <si>
    <t>aant46</t>
  </si>
  <si>
    <t>aanw47_p</t>
  </si>
  <si>
    <t>aanw48_p</t>
  </si>
  <si>
    <t>aant47</t>
  </si>
  <si>
    <t>aant48</t>
  </si>
  <si>
    <t>aanw32_p</t>
  </si>
  <si>
    <t>aanw33a_p</t>
  </si>
  <si>
    <t>aanw33b_p</t>
  </si>
  <si>
    <t>aant32</t>
  </si>
  <si>
    <t>aant33a</t>
  </si>
  <si>
    <t>aant33b</t>
  </si>
  <si>
    <t>aanw38b_p</t>
  </si>
  <si>
    <t>aanw38c_p</t>
  </si>
  <si>
    <t>aanw38d_p</t>
  </si>
  <si>
    <t>aanw38e_p</t>
  </si>
  <si>
    <t>aant38b</t>
  </si>
  <si>
    <t>aant38c</t>
  </si>
  <si>
    <t>aant38d</t>
  </si>
  <si>
    <t>aant38e</t>
  </si>
  <si>
    <t>aanw50a_p</t>
  </si>
  <si>
    <t>aanw50b_p</t>
  </si>
  <si>
    <t>aanw50c_p</t>
  </si>
  <si>
    <t>aant50a</t>
  </si>
  <si>
    <t>aant50b</t>
  </si>
  <si>
    <t>aant50c</t>
  </si>
  <si>
    <t>no2gem_grensw</t>
  </si>
  <si>
    <t>p_WonGe55dB</t>
  </si>
  <si>
    <t>Charlois</t>
  </si>
  <si>
    <t>Tarwewijk</t>
  </si>
  <si>
    <t>Carnisse</t>
  </si>
  <si>
    <t>Zuidwijk</t>
  </si>
  <si>
    <t>Oud-Charlois</t>
  </si>
  <si>
    <t>Wielewaal</t>
  </si>
  <si>
    <t>Zuidplein</t>
  </si>
  <si>
    <t>Pendrecht</t>
  </si>
  <si>
    <t>Zuiderpark en Zuidrand</t>
  </si>
  <si>
    <t>Heijplaat</t>
  </si>
  <si>
    <t>Delfshaven</t>
  </si>
  <si>
    <t>Bospolder</t>
  </si>
  <si>
    <t>Tussendijken</t>
  </si>
  <si>
    <t>Spangen</t>
  </si>
  <si>
    <t>Nieuwe Westen</t>
  </si>
  <si>
    <t>Middelland</t>
  </si>
  <si>
    <t>Schiemond</t>
  </si>
  <si>
    <t>OudMathenesse/Witte Dorp</t>
  </si>
  <si>
    <t>Feijenoord</t>
  </si>
  <si>
    <t>Kop van Zuid</t>
  </si>
  <si>
    <t>Kop van Zuid-Entrepot</t>
  </si>
  <si>
    <t>Vreewijk</t>
  </si>
  <si>
    <t>Bloemhof</t>
  </si>
  <si>
    <t>Hillesluis</t>
  </si>
  <si>
    <t>Katendrecht</t>
  </si>
  <si>
    <t>Afrikaanderwijk</t>
  </si>
  <si>
    <t>Noordereiland</t>
  </si>
  <si>
    <t>Hillegersberg-Schiebroek</t>
  </si>
  <si>
    <t>Schiebroek</t>
  </si>
  <si>
    <t>Hillegersberg-zuid</t>
  </si>
  <si>
    <t>Hillegersberg-noord</t>
  </si>
  <si>
    <t>Terbregge</t>
  </si>
  <si>
    <t>Molenlaankwartier</t>
  </si>
  <si>
    <t>Hoek van Holland</t>
  </si>
  <si>
    <t>Strand en duin</t>
  </si>
  <si>
    <t>Dorp/Rijnpoort</t>
  </si>
  <si>
    <t>Hoogvliet</t>
  </si>
  <si>
    <t>Hoogvliet-noord</t>
  </si>
  <si>
    <t>Hoogvliet-zuid</t>
  </si>
  <si>
    <t>IJsselmonde</t>
  </si>
  <si>
    <t>Oud IJsselmonde</t>
  </si>
  <si>
    <t>Lombardijen</t>
  </si>
  <si>
    <t>Beverwaard</t>
  </si>
  <si>
    <t>Groot IJsselmonde-Noord</t>
  </si>
  <si>
    <t>Groot IJsselmonde-Zuid</t>
  </si>
  <si>
    <t>Kralingen-Crooswijk</t>
  </si>
  <si>
    <t>Rubroek</t>
  </si>
  <si>
    <t>Nieuw Crooswijk</t>
  </si>
  <si>
    <t>Oud Crooswijk</t>
  </si>
  <si>
    <t>Kralingen-west</t>
  </si>
  <si>
    <t>De Esch</t>
  </si>
  <si>
    <t>Struisenburg</t>
  </si>
  <si>
    <t>Kralingen Oost/Kralingse Bos</t>
  </si>
  <si>
    <t>Noord</t>
  </si>
  <si>
    <t>Agniesebuurt</t>
  </si>
  <si>
    <t>Provenierswijk</t>
  </si>
  <si>
    <t>Bergpolder</t>
  </si>
  <si>
    <t>Liskwartier</t>
  </si>
  <si>
    <t>Oude Noorden</t>
  </si>
  <si>
    <t>Blijdorp/Blijdorpsepolder</t>
  </si>
  <si>
    <t>Overschie</t>
  </si>
  <si>
    <t>Kleinpolder</t>
  </si>
  <si>
    <t>NoordKethel/Schieveen/Zestienhoven</t>
  </si>
  <si>
    <t>Pernis</t>
  </si>
  <si>
    <t>Prins Alexander</t>
  </si>
  <si>
    <t>s-Gravenland</t>
  </si>
  <si>
    <t>Kralingseveer</t>
  </si>
  <si>
    <t>Prinsenland</t>
  </si>
  <si>
    <t>Het Lage Land</t>
  </si>
  <si>
    <t>Ommoord</t>
  </si>
  <si>
    <t>Zevenkamp</t>
  </si>
  <si>
    <t>Oosterflank</t>
  </si>
  <si>
    <t>Nesselande</t>
  </si>
  <si>
    <t>Rotterdam Centrum</t>
  </si>
  <si>
    <t>Stadsdriehoek</t>
  </si>
  <si>
    <t>Oude Westen</t>
  </si>
  <si>
    <t>Cool</t>
  </si>
  <si>
    <t>CS-kwartier</t>
  </si>
  <si>
    <t>Nieuwe Werk/Dijkzigt</t>
  </si>
  <si>
    <t>Rozenburg</t>
  </si>
  <si>
    <t>Rotterdam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</si>
</sst>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/>
    </xf>
    <xf numFmtId="3" fontId="0" fillId="0" borderId="0" xfId="0" applyNumberFormat="1" applyFill="1"/>
    <xf numFmtId="0" fontId="0" fillId="0" borderId="0" xfId="0" applyFill="1"/>
    <xf numFmtId="0" fontId="0" fillId="0" borderId="0" xfId="0" applyAlignment="1">
      <alignment textRotation="90"/>
    </xf>
    <xf numFmtId="1" fontId="0" fillId="0" borderId="0" xfId="0" applyNumberFormat="1"/>
    <xf numFmtId="9" fontId="1" fillId="0" borderId="0" xfId="1"/>
    <xf numFmtId="164" fontId="1" fillId="0" borderId="0" xfId="1" applyNumberFormat="1"/>
    <xf numFmtId="164" fontId="0" fillId="0" borderId="0" xfId="0" applyNumberFormat="1"/>
    <xf numFmtId="9" fontId="0" fillId="0" borderId="0" xfId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tructuur%20wijkprofiel%20vulling%202016_definitief%2003022016_Basis%20voor%20gebiede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 2014"/>
      <sheetName val="FI-subj 2014"/>
      <sheetName val="FI-obj 2014"/>
      <sheetName val="VI 2014"/>
      <sheetName val="Labels"/>
      <sheetName val="SI 2016"/>
      <sheetName val="FI-subj 2016"/>
      <sheetName val="FI-obj 2016"/>
      <sheetName val="VI 2016"/>
    </sheetNames>
    <sheetDataSet>
      <sheetData sheetId="0"/>
      <sheetData sheetId="1"/>
      <sheetData sheetId="2"/>
      <sheetData sheetId="3"/>
      <sheetData sheetId="4">
        <row r="1">
          <cell r="G1" t="str">
            <v>Aanrijding_p</v>
          </cell>
          <cell r="H1" t="str">
            <v>% aanrijding komt vaak voor</v>
          </cell>
        </row>
        <row r="2">
          <cell r="G2" t="str">
            <v>AanrijdingMet_p</v>
          </cell>
          <cell r="H2" t="str">
            <v>% aanrijding met doorrijden</v>
          </cell>
        </row>
        <row r="3">
          <cell r="G3" t="str">
            <v>AanrijdingZonder_p</v>
          </cell>
          <cell r="H3" t="str">
            <v>% aanrijding zonder doorrijden</v>
          </cell>
        </row>
        <row r="4">
          <cell r="G4" t="str">
            <v>aant27a</v>
          </cell>
          <cell r="H4" t="str">
            <v xml:space="preserve">aantal bakkers </v>
          </cell>
        </row>
        <row r="5">
          <cell r="G5" t="str">
            <v>aant27b</v>
          </cell>
          <cell r="H5" t="str">
            <v xml:space="preserve">aantal drogisten </v>
          </cell>
        </row>
        <row r="6">
          <cell r="G6" t="str">
            <v>aant27c</v>
          </cell>
          <cell r="H6" t="str">
            <v xml:space="preserve">aantal groenteboeren </v>
          </cell>
        </row>
        <row r="7">
          <cell r="G7" t="str">
            <v>aant27dagboodsch</v>
          </cell>
          <cell r="H7" t="str">
            <v xml:space="preserve">aantal winkels </v>
          </cell>
        </row>
        <row r="8">
          <cell r="G8" t="str">
            <v>aant27f</v>
          </cell>
          <cell r="H8" t="str">
            <v xml:space="preserve">aantal slagers </v>
          </cell>
        </row>
        <row r="9">
          <cell r="G9" t="str">
            <v>aant32</v>
          </cell>
          <cell r="H9" t="str">
            <v xml:space="preserve">aantal basisscholen </v>
          </cell>
        </row>
        <row r="10">
          <cell r="G10" t="str">
            <v>aant32scholen</v>
          </cell>
          <cell r="H10" t="str">
            <v xml:space="preserve">aantal scholen </v>
          </cell>
        </row>
        <row r="11">
          <cell r="G11" t="str">
            <v>aant33a</v>
          </cell>
          <cell r="H11" t="str">
            <v xml:space="preserve">aantal VMBO scholen </v>
          </cell>
        </row>
        <row r="12">
          <cell r="G12" t="str">
            <v>aant33b</v>
          </cell>
          <cell r="H12" t="str">
            <v xml:space="preserve">aantal HAVO VWO scholen </v>
          </cell>
        </row>
        <row r="13">
          <cell r="G13" t="str">
            <v>aant38b</v>
          </cell>
          <cell r="H13" t="str">
            <v xml:space="preserve">aantal tandartspraktijken </v>
          </cell>
        </row>
        <row r="14">
          <cell r="G14" t="str">
            <v>aant38c</v>
          </cell>
          <cell r="H14" t="str">
            <v xml:space="preserve">aantal fysiotherapeuten </v>
          </cell>
        </row>
        <row r="15">
          <cell r="G15" t="str">
            <v>aant38d</v>
          </cell>
          <cell r="H15" t="str">
            <v xml:space="preserve">aantal huisartspraktijken </v>
          </cell>
        </row>
        <row r="16">
          <cell r="G16" t="str">
            <v>aant38e</v>
          </cell>
          <cell r="H16" t="str">
            <v xml:space="preserve">aantal apotheken </v>
          </cell>
        </row>
        <row r="17">
          <cell r="G17" t="str">
            <v>aant38regzorg</v>
          </cell>
          <cell r="H17" t="str">
            <v xml:space="preserve">aantal medische zorgvoorzieningen </v>
          </cell>
        </row>
        <row r="18">
          <cell r="G18" t="str">
            <v>aant43</v>
          </cell>
          <cell r="H18" t="str">
            <v xml:space="preserve">aantal gymzalen </v>
          </cell>
        </row>
        <row r="19">
          <cell r="G19" t="str">
            <v>aant43sportvoor</v>
          </cell>
          <cell r="H19" t="str">
            <v xml:space="preserve">aantal sportvoorzieningen </v>
          </cell>
        </row>
        <row r="20">
          <cell r="G20" t="str">
            <v>aant44</v>
          </cell>
          <cell r="H20" t="str">
            <v xml:space="preserve">aantal sporthallen </v>
          </cell>
        </row>
        <row r="21">
          <cell r="G21" t="str">
            <v>aant45</v>
          </cell>
          <cell r="H21" t="str">
            <v xml:space="preserve">aantal zwembaden </v>
          </cell>
        </row>
        <row r="22">
          <cell r="G22" t="str">
            <v>aant46</v>
          </cell>
          <cell r="H22" t="str">
            <v xml:space="preserve">aantal voetbalvelden </v>
          </cell>
        </row>
        <row r="23">
          <cell r="G23" t="str">
            <v>aant47</v>
          </cell>
          <cell r="H23" t="str">
            <v xml:space="preserve">aantal speeltuinen </v>
          </cell>
        </row>
        <row r="24">
          <cell r="G24" t="str">
            <v>aant48</v>
          </cell>
          <cell r="H24" t="str">
            <v xml:space="preserve">aantal TOS/Duimdrop </v>
          </cell>
        </row>
        <row r="25">
          <cell r="G25" t="str">
            <v>aant50a</v>
          </cell>
          <cell r="H25" t="str">
            <v xml:space="preserve">aantal bushaltes </v>
          </cell>
        </row>
        <row r="26">
          <cell r="G26" t="str">
            <v>aant50b</v>
          </cell>
          <cell r="H26" t="str">
            <v xml:space="preserve">aantal metrostations </v>
          </cell>
        </row>
        <row r="27">
          <cell r="G27" t="str">
            <v>aant50c</v>
          </cell>
          <cell r="H27" t="str">
            <v xml:space="preserve">aantal tramhaltes </v>
          </cell>
        </row>
        <row r="28">
          <cell r="G28" t="str">
            <v>aant50OVhaltes</v>
          </cell>
          <cell r="H28" t="str">
            <v xml:space="preserve">aantal OV-haltes </v>
          </cell>
        </row>
        <row r="29">
          <cell r="G29" t="str">
            <v>aantspeelvoorz</v>
          </cell>
          <cell r="H29" t="str">
            <v xml:space="preserve">aantal speelvoorzieningen </v>
          </cell>
        </row>
        <row r="30">
          <cell r="G30" t="str">
            <v>aanw27a_p</v>
          </cell>
          <cell r="H30" t="str">
            <v>% woningen met bakker binnen normafstand</v>
          </cell>
        </row>
        <row r="31">
          <cell r="G31" t="str">
            <v>aanw27b_p</v>
          </cell>
          <cell r="H31" t="str">
            <v>% woningen met drogist binnen normafstand</v>
          </cell>
        </row>
        <row r="32">
          <cell r="G32" t="str">
            <v>aanw27c_p</v>
          </cell>
          <cell r="H32" t="str">
            <v>% woningen met groenteboer binnen normafstand</v>
          </cell>
        </row>
        <row r="33">
          <cell r="G33" t="str">
            <v>aanw27dagboodsch_p</v>
          </cell>
          <cell r="H33" t="str">
            <v>% woningen met winkels binnen normafstand</v>
          </cell>
        </row>
        <row r="34">
          <cell r="G34" t="str">
            <v>aanw27f_p</v>
          </cell>
          <cell r="H34" t="str">
            <v>% woningen met slager binnen normafstand</v>
          </cell>
        </row>
        <row r="35">
          <cell r="G35" t="str">
            <v>aanw32_p</v>
          </cell>
          <cell r="H35" t="str">
            <v>% woningen met basisscholen binnen normafstand</v>
          </cell>
        </row>
        <row r="36">
          <cell r="G36" t="str">
            <v>aanw32scholen_p</v>
          </cell>
          <cell r="H36" t="str">
            <v>% woningen met scholen binnen normafstand</v>
          </cell>
        </row>
        <row r="37">
          <cell r="G37" t="str">
            <v>aanw33a_p</v>
          </cell>
          <cell r="H37" t="str">
            <v>% woningen met VMBO scholen binnen normafstand</v>
          </cell>
        </row>
        <row r="38">
          <cell r="G38" t="str">
            <v>aanw33b_p</v>
          </cell>
          <cell r="H38" t="str">
            <v>% woningen met HAVO VWO scholen binnen normafstand</v>
          </cell>
        </row>
        <row r="39">
          <cell r="G39" t="str">
            <v>aanw38b_p</v>
          </cell>
          <cell r="H39" t="str">
            <v>% woningen met tandartspraktijk binnen normafstand</v>
          </cell>
        </row>
        <row r="40">
          <cell r="G40" t="str">
            <v>aanw38c_p</v>
          </cell>
          <cell r="H40" t="str">
            <v>% woningen met fysiotherapeut binnen normafstand</v>
          </cell>
        </row>
        <row r="41">
          <cell r="G41" t="str">
            <v>aanw38d_p</v>
          </cell>
          <cell r="H41" t="str">
            <v>% woningen met huisartspraktijk binnen normafstand</v>
          </cell>
        </row>
        <row r="42">
          <cell r="G42" t="str">
            <v>aanw38e_p</v>
          </cell>
          <cell r="H42" t="str">
            <v>% woningen met apotheek binnen normafstand</v>
          </cell>
        </row>
        <row r="43">
          <cell r="G43" t="str">
            <v>aanw38regzorg_p</v>
          </cell>
          <cell r="H43" t="str">
            <v>% woningen met medische zorgvoorzieningen binnen normafstand</v>
          </cell>
        </row>
        <row r="44">
          <cell r="G44" t="str">
            <v>aanw43_p</v>
          </cell>
          <cell r="H44" t="str">
            <v>% woningen met gymzaal binnen normafstand</v>
          </cell>
        </row>
        <row r="45">
          <cell r="G45" t="str">
            <v>aanw43sportvoor_p</v>
          </cell>
          <cell r="H45" t="str">
            <v>% woningen met sportvoorzieningen binnen normafstand</v>
          </cell>
        </row>
        <row r="46">
          <cell r="G46" t="str">
            <v>aanw44_p</v>
          </cell>
          <cell r="H46" t="str">
            <v>% woningen met sporthal binnen normafstand</v>
          </cell>
        </row>
        <row r="47">
          <cell r="G47" t="str">
            <v>aanw45_p</v>
          </cell>
          <cell r="H47" t="str">
            <v>% woningen met zwembad binnen normafstand</v>
          </cell>
        </row>
        <row r="48">
          <cell r="G48" t="str">
            <v>aanw46_p</v>
          </cell>
          <cell r="H48" t="str">
            <v>% woningen met voetbalveld binnen normafstand</v>
          </cell>
        </row>
        <row r="49">
          <cell r="G49" t="str">
            <v>aanw47_p</v>
          </cell>
          <cell r="H49" t="str">
            <v>% woningen met speeltuin binnen normafstand</v>
          </cell>
        </row>
        <row r="50">
          <cell r="G50" t="str">
            <v>aanw48_p</v>
          </cell>
          <cell r="H50" t="str">
            <v>% woningen met TOS/Duimdrop binnen normafstand</v>
          </cell>
        </row>
        <row r="51">
          <cell r="G51" t="str">
            <v>aanw50a_p</v>
          </cell>
          <cell r="H51" t="str">
            <v>% woningen met bushaltes binnen normafstand</v>
          </cell>
        </row>
        <row r="52">
          <cell r="G52" t="str">
            <v>aanw50b_p</v>
          </cell>
          <cell r="H52" t="str">
            <v>% woningen met metrostations binnen normafstand</v>
          </cell>
        </row>
        <row r="53">
          <cell r="G53" t="str">
            <v>aanw50c_p</v>
          </cell>
          <cell r="H53" t="str">
            <v>% woningen met tramhaltes binnen normafstand</v>
          </cell>
        </row>
        <row r="54">
          <cell r="G54" t="str">
            <v>aanw50OVhaltes_p</v>
          </cell>
          <cell r="H54" t="str">
            <v>% woningen met OV-haltes binnen normafstand</v>
          </cell>
        </row>
        <row r="55">
          <cell r="G55" t="str">
            <v>AanwBankPost_p</v>
          </cell>
          <cell r="H55" t="str">
            <v>% voldoende aanwezig bank / postkantoor</v>
          </cell>
        </row>
        <row r="56">
          <cell r="G56" t="str">
            <v>AanwBasisscholen_p</v>
          </cell>
          <cell r="H56" t="str">
            <v>% voldoende aanwezig basisscholen</v>
          </cell>
        </row>
        <row r="57">
          <cell r="G57" t="str">
            <v>AanwBinnenSport_p</v>
          </cell>
          <cell r="H57" t="str">
            <v>% voldoende aanwezig binnensport</v>
          </cell>
        </row>
        <row r="58">
          <cell r="G58" t="str">
            <v>AanwMedischZorg_p</v>
          </cell>
          <cell r="H58" t="str">
            <v>% voldoende aanwezig medische 1e lijnzorg</v>
          </cell>
        </row>
        <row r="59">
          <cell r="G59" t="str">
            <v>AanwMiddelbScholen_p</v>
          </cell>
          <cell r="H59" t="str">
            <v>% voldoende aanwezig middelbare scholen</v>
          </cell>
        </row>
        <row r="60">
          <cell r="G60" t="str">
            <v>AanwOV_p</v>
          </cell>
          <cell r="H60" t="str">
            <v>% voldoende aanwezig OV</v>
          </cell>
        </row>
        <row r="61">
          <cell r="G61" t="str">
            <v>aanwspeelvoorz_p</v>
          </cell>
          <cell r="H61" t="str">
            <v>% woningen met speelvoorzieningen binnen normafstand</v>
          </cell>
        </row>
        <row r="62">
          <cell r="G62" t="str">
            <v>AanwSportVeld_p</v>
          </cell>
          <cell r="H62" t="str">
            <v>% voldoende aanwezig sportvelden</v>
          </cell>
        </row>
        <row r="63">
          <cell r="G63" t="str">
            <v>AanwWinkels_p</v>
          </cell>
          <cell r="H63" t="str">
            <v>% voldoende aanwezig winkels dagelijkse boodschappen</v>
          </cell>
        </row>
        <row r="64">
          <cell r="G64" t="str">
            <v>AgressiefVerkeersGedrag_p</v>
          </cell>
          <cell r="H64" t="str">
            <v>% vaak agressief verkeers gedrag</v>
          </cell>
        </row>
        <row r="65">
          <cell r="G65" t="str">
            <v>BBgaten_p</v>
          </cell>
          <cell r="H65" t="str">
            <v>% vaak gaten/verzakking bestrating</v>
          </cell>
        </row>
        <row r="66">
          <cell r="G66" t="str">
            <v>BBgobi_p</v>
          </cell>
          <cell r="H66" t="str">
            <v>% veel geluidsoverlast bedrijvigheid</v>
          </cell>
        </row>
        <row r="67">
          <cell r="G67" t="str">
            <v>BBgobs_p</v>
          </cell>
          <cell r="H67" t="str">
            <v>% veel geluidsoverlast bouw/sloop</v>
          </cell>
        </row>
        <row r="68">
          <cell r="G68" t="str">
            <v>Bbkptor_p</v>
          </cell>
          <cell r="H68" t="str">
            <v>% vaak vernieling straatmeubilair</v>
          </cell>
        </row>
        <row r="69">
          <cell r="G69" t="str">
            <v>BBluidVk_p</v>
          </cell>
          <cell r="H69" t="str">
            <v>% veel geluidsoverlast verkeer</v>
          </cell>
        </row>
        <row r="70">
          <cell r="G70" t="str">
            <v>Bbowow_p</v>
          </cell>
          <cell r="H70" t="str">
            <v>% veel wateroverlast onder woningen</v>
          </cell>
        </row>
        <row r="71">
          <cell r="G71" t="str">
            <v>BBowt_p</v>
          </cell>
          <cell r="H71" t="str">
            <v>% veel wateroverlast in tuinen/binnenterreinen</v>
          </cell>
        </row>
        <row r="72">
          <cell r="G72" t="str">
            <v>BBowt_p</v>
          </cell>
          <cell r="H72" t="str">
            <v>% veel overlast</v>
          </cell>
        </row>
        <row r="73">
          <cell r="G73" t="str">
            <v>Bbrommel_p</v>
          </cell>
          <cell r="H73" t="str">
            <v>% vaak overlast rommel</v>
          </cell>
        </row>
        <row r="74">
          <cell r="G74" t="str">
            <v>BBsobi_p</v>
          </cell>
          <cell r="H74" t="str">
            <v>% veel stankoverlast bedrijvigheid</v>
          </cell>
        </row>
        <row r="75">
          <cell r="G75" t="str">
            <v>BBsorio_p</v>
          </cell>
          <cell r="H75" t="str">
            <v>% veel stankoverlast riool buiten</v>
          </cell>
        </row>
        <row r="76">
          <cell r="G76" t="str">
            <v>BBsov_p</v>
          </cell>
          <cell r="H76" t="str">
            <v>% veel stankoverlast verkeer</v>
          </cell>
        </row>
        <row r="77">
          <cell r="G77" t="str">
            <v>BBsowat_p</v>
          </cell>
          <cell r="H77" t="str">
            <v>% veel stankoverlast water</v>
          </cell>
        </row>
        <row r="78">
          <cell r="G78" t="str">
            <v>BBverHok_p</v>
          </cell>
          <cell r="H78" t="str">
            <v>% vaak vernieling telcel/abri</v>
          </cell>
        </row>
        <row r="79">
          <cell r="G79" t="str">
            <v>Bbvuil_p</v>
          </cell>
          <cell r="H79" t="str">
            <v>% vaak overlast vuil naast container</v>
          </cell>
        </row>
        <row r="80">
          <cell r="G80" t="str">
            <v>EigenParkeerPl_p</v>
          </cell>
          <cell r="H80" t="str">
            <v>% eigen parkeerplaats</v>
          </cell>
        </row>
        <row r="81">
          <cell r="G81" t="str">
            <v>FI</v>
          </cell>
          <cell r="H81" t="str">
            <v>Fysieke Index</v>
          </cell>
        </row>
        <row r="82">
          <cell r="G82" t="str">
            <v>FIo</v>
          </cell>
          <cell r="H82" t="str">
            <v>Fysieke Index -objectief</v>
          </cell>
        </row>
        <row r="83">
          <cell r="G83" t="str">
            <v>FIs</v>
          </cell>
          <cell r="H83" t="str">
            <v>Fysieke Index -subjectief</v>
          </cell>
        </row>
        <row r="84">
          <cell r="G84" t="str">
            <v>FIs_Alg</v>
          </cell>
          <cell r="H84" t="str">
            <v>Woonbeleving</v>
          </cell>
        </row>
        <row r="85">
          <cell r="G85" t="str">
            <v>FIs_Alg.1</v>
          </cell>
          <cell r="H85" t="str">
            <v>woontevredenheid algemeen</v>
          </cell>
        </row>
        <row r="86">
          <cell r="G86" t="str">
            <v>FIs_Alg.2</v>
          </cell>
          <cell r="H86" t="str">
            <v>verhuisgeneigdheid uit de buurt</v>
          </cell>
        </row>
        <row r="87">
          <cell r="G87" t="str">
            <v>gemlooptyd_kooptot</v>
          </cell>
          <cell r="H87" t="str">
            <v>gemiddelde looptijd (dagen) per verkooptransactie koopwoningen</v>
          </cell>
        </row>
        <row r="88">
          <cell r="G88" t="str">
            <v>gemwoz</v>
          </cell>
          <cell r="H88" t="str">
            <v>gemiddelde WOZ per m2 woningoppervlakte</v>
          </cell>
        </row>
        <row r="89">
          <cell r="G89" t="str">
            <v>Hondenpoep_p</v>
          </cell>
          <cell r="H89" t="str">
            <v>% vaak hondenpoep</v>
          </cell>
        </row>
        <row r="90">
          <cell r="G90" t="str">
            <v>KwalStraatVerl_p</v>
          </cell>
          <cell r="H90" t="str">
            <v>% tevreden over kwaliteit straatverlichting</v>
          </cell>
        </row>
        <row r="91">
          <cell r="G91" t="str">
            <v>Mo</v>
          </cell>
          <cell r="H91" t="str">
            <v>Milieu objectief</v>
          </cell>
        </row>
        <row r="92">
          <cell r="G92" t="str">
            <v>Mo_1</v>
          </cell>
          <cell r="H92" t="str">
            <v>luchtkwaliteit NO2</v>
          </cell>
        </row>
        <row r="93">
          <cell r="G93" t="str">
            <v>Mo_2</v>
          </cell>
          <cell r="H93" t="str">
            <v>geluidskwaliteit</v>
          </cell>
        </row>
        <row r="94">
          <cell r="G94" t="str">
            <v>Ms</v>
          </cell>
          <cell r="H94" t="str">
            <v>Milieu subjectief</v>
          </cell>
        </row>
        <row r="95">
          <cell r="G95" t="str">
            <v>Ms_1</v>
          </cell>
          <cell r="H95" t="str">
            <v>stankoverlast</v>
          </cell>
        </row>
        <row r="96">
          <cell r="G96" t="str">
            <v>Ms_1.1</v>
          </cell>
          <cell r="H96" t="str">
            <v>stankoverlast verkeer</v>
          </cell>
        </row>
        <row r="97">
          <cell r="G97" t="str">
            <v>Ms_1.2</v>
          </cell>
          <cell r="H97" t="str">
            <v>stankoverlast bedrijvigheid</v>
          </cell>
        </row>
        <row r="98">
          <cell r="G98" t="str">
            <v>Ms_1.3</v>
          </cell>
          <cell r="H98" t="str">
            <v>stankoverlast riool buiten</v>
          </cell>
        </row>
        <row r="99">
          <cell r="G99" t="str">
            <v>Ms_1.4</v>
          </cell>
          <cell r="H99" t="str">
            <v>stankoverlast water</v>
          </cell>
        </row>
        <row r="100">
          <cell r="G100" t="str">
            <v>Ms_2</v>
          </cell>
          <cell r="H100" t="str">
            <v>geluidsoverlast</v>
          </cell>
        </row>
        <row r="101">
          <cell r="G101" t="str">
            <v>Ms_2.1</v>
          </cell>
          <cell r="H101" t="str">
            <v>geluidsoverlast verkeer</v>
          </cell>
        </row>
        <row r="102">
          <cell r="G102" t="str">
            <v>Ms_2.2</v>
          </cell>
          <cell r="H102" t="str">
            <v>geluidsoverlast bedrijvigheid</v>
          </cell>
        </row>
        <row r="103">
          <cell r="G103" t="str">
            <v>Ms_2.3</v>
          </cell>
          <cell r="H103" t="str">
            <v>geluidsoverlast bouw/sloop</v>
          </cell>
        </row>
        <row r="104">
          <cell r="G104" t="str">
            <v>Ms_3</v>
          </cell>
          <cell r="H104" t="str">
            <v>wateroverlast</v>
          </cell>
        </row>
        <row r="105">
          <cell r="G105" t="str">
            <v>Ms_3.1</v>
          </cell>
          <cell r="H105" t="str">
            <v>wateroverlast in tuinen/binnenterreinen</v>
          </cell>
        </row>
        <row r="106">
          <cell r="G106" t="str">
            <v>Ms_3.2</v>
          </cell>
          <cell r="H106" t="str">
            <v>wateroverlast in kruipruimte</v>
          </cell>
        </row>
        <row r="107">
          <cell r="G107" t="str">
            <v>no2gem_grensw</v>
          </cell>
          <cell r="H107" t="str">
            <v>gemiddelde NO2-concentratie 2009 irt grenswaarde 40 µg/m3</v>
          </cell>
        </row>
        <row r="108">
          <cell r="G108" t="str">
            <v>OnderhFietspad_p</v>
          </cell>
          <cell r="H108" t="str">
            <v>% tevreden over onderhoud fietspaden</v>
          </cell>
        </row>
        <row r="109">
          <cell r="G109" t="str">
            <v>OnderhoudBlok_p</v>
          </cell>
          <cell r="H109" t="str">
            <v>% tevreden over onderhoud naastgelegen woningen</v>
          </cell>
        </row>
        <row r="110">
          <cell r="G110" t="str">
            <v>OnderhoudBuurt_p</v>
          </cell>
          <cell r="H110" t="str">
            <v>% tevreden over onderhoud bebouwing buurt</v>
          </cell>
        </row>
        <row r="111">
          <cell r="G111" t="str">
            <v>OnderhoudWoning_p</v>
          </cell>
          <cell r="H111" t="str">
            <v>% tevreden over onderhoud eigen woning</v>
          </cell>
        </row>
        <row r="112">
          <cell r="G112" t="str">
            <v>OnderhStoep_p</v>
          </cell>
          <cell r="H112" t="str">
            <v>% tevreden over onderhoud stoepen</v>
          </cell>
        </row>
        <row r="113">
          <cell r="G113" t="str">
            <v>ongeval_norm</v>
          </cell>
          <cell r="H113" t="str">
            <v>aantal verkeersongevallen per duizend inwoners</v>
          </cell>
        </row>
        <row r="114">
          <cell r="G114" t="str">
            <v>OpDeStoepParkeren_p</v>
          </cell>
          <cell r="H114" t="str">
            <v>% vaak op de stoep parkeren</v>
          </cell>
        </row>
        <row r="115">
          <cell r="G115" t="str">
            <v>Oro</v>
          </cell>
          <cell r="H115" t="str">
            <v>Openbare Ruimte objectief</v>
          </cell>
        </row>
        <row r="116">
          <cell r="G116" t="str">
            <v>ORo_1</v>
          </cell>
          <cell r="H116" t="str">
            <v>schoon</v>
          </cell>
        </row>
        <row r="117">
          <cell r="G117" t="str">
            <v>ORo_1.1</v>
          </cell>
          <cell r="H117" t="str">
            <v>productnormering papierkorven</v>
          </cell>
        </row>
        <row r="118">
          <cell r="G118" t="str">
            <v>ORo_1.2</v>
          </cell>
          <cell r="H118" t="str">
            <v>productnormering onkruid</v>
          </cell>
        </row>
        <row r="119">
          <cell r="G119" t="str">
            <v>ORo_1.3</v>
          </cell>
          <cell r="H119" t="str">
            <v>productnormering bekladding openbaar</v>
          </cell>
        </row>
        <row r="120">
          <cell r="G120" t="str">
            <v>ORo_1.4</v>
          </cell>
          <cell r="H120" t="str">
            <v>productnormering bekladding particulier</v>
          </cell>
        </row>
        <row r="121">
          <cell r="G121" t="str">
            <v>ORo_1.5</v>
          </cell>
          <cell r="H121" t="str">
            <v>productnormering uitwerpselen</v>
          </cell>
        </row>
        <row r="122">
          <cell r="G122" t="str">
            <v>ORo_1.6</v>
          </cell>
          <cell r="H122" t="str">
            <v>productnormering zwerfvuil</v>
          </cell>
        </row>
        <row r="123">
          <cell r="G123" t="str">
            <v>ORo_2</v>
          </cell>
          <cell r="H123" t="str">
            <v>heel</v>
          </cell>
        </row>
        <row r="124">
          <cell r="G124" t="str">
            <v>ORo_2.1</v>
          </cell>
          <cell r="H124" t="str">
            <v>productnormering bestrating</v>
          </cell>
        </row>
        <row r="125">
          <cell r="G125" t="str">
            <v>ORo_2.2</v>
          </cell>
          <cell r="H125" t="str">
            <v>productnormering straatmeubilair</v>
          </cell>
        </row>
        <row r="126">
          <cell r="G126" t="str">
            <v>ORo_3</v>
          </cell>
          <cell r="H126" t="str">
            <v>productnormering groen</v>
          </cell>
        </row>
        <row r="127">
          <cell r="G127" t="str">
            <v>ORo_4</v>
          </cell>
          <cell r="H127" t="str">
            <v>meldingen ongeval-wegvervoer</v>
          </cell>
        </row>
        <row r="128">
          <cell r="G128" t="str">
            <v>Ors</v>
          </cell>
          <cell r="H128" t="str">
            <v>Openbare Ruimte subjectief</v>
          </cell>
        </row>
        <row r="129">
          <cell r="G129" t="str">
            <v>ORs_1</v>
          </cell>
          <cell r="H129" t="str">
            <v>schoon</v>
          </cell>
        </row>
        <row r="130">
          <cell r="G130" t="str">
            <v>ORs_1.1</v>
          </cell>
          <cell r="H130" t="str">
            <v>overlast rommel</v>
          </cell>
        </row>
        <row r="131">
          <cell r="G131" t="str">
            <v>ORs_1.2</v>
          </cell>
          <cell r="H131" t="str">
            <v>overlast vuil naast container</v>
          </cell>
        </row>
        <row r="132">
          <cell r="G132" t="str">
            <v>ORs_1.3</v>
          </cell>
          <cell r="H132" t="str">
            <v>overlast hondenpoep</v>
          </cell>
        </row>
        <row r="133">
          <cell r="G133" t="str">
            <v>ORs_2</v>
          </cell>
          <cell r="H133" t="str">
            <v>heel</v>
          </cell>
        </row>
        <row r="134">
          <cell r="G134" t="str">
            <v>ORs_2.1</v>
          </cell>
          <cell r="H134" t="str">
            <v>vernieling bus-/tramhokjes</v>
          </cell>
        </row>
        <row r="135">
          <cell r="G135" t="str">
            <v>ORs_2.2</v>
          </cell>
          <cell r="H135" t="str">
            <v>vernieling straatmeubilair</v>
          </cell>
        </row>
        <row r="136">
          <cell r="G136" t="str">
            <v>ORs_3</v>
          </cell>
          <cell r="H136" t="str">
            <v>groen en water</v>
          </cell>
        </row>
        <row r="137">
          <cell r="G137" t="str">
            <v>ORs_3.1</v>
          </cell>
          <cell r="H137" t="str">
            <v>aanwezigheid kijkgroen</v>
          </cell>
        </row>
        <row r="138">
          <cell r="G138" t="str">
            <v>ORs_3.2</v>
          </cell>
          <cell r="H138" t="str">
            <v>aanwezigheid gebruiksgroen</v>
          </cell>
        </row>
        <row r="139">
          <cell r="G139" t="str">
            <v>Ors_3.3</v>
          </cell>
          <cell r="H139" t="str">
            <v>aantrekkelijkheid singels,sloten,vijvers</v>
          </cell>
        </row>
        <row r="140">
          <cell r="G140" t="str">
            <v>ORs_4</v>
          </cell>
          <cell r="H140" t="str">
            <v>onderhoud bestrating</v>
          </cell>
        </row>
        <row r="141">
          <cell r="G141" t="str">
            <v>ORs_4.1</v>
          </cell>
          <cell r="H141" t="str">
            <v>onderhoud fietspaden</v>
          </cell>
        </row>
        <row r="142">
          <cell r="G142" t="str">
            <v>ORs_4.2</v>
          </cell>
          <cell r="H142" t="str">
            <v>onderhoud stoepen</v>
          </cell>
        </row>
        <row r="143">
          <cell r="G143" t="str">
            <v>ORs_4.3</v>
          </cell>
          <cell r="H143" t="str">
            <v>gaten/verzakking bestrating</v>
          </cell>
        </row>
        <row r="144">
          <cell r="G144" t="str">
            <v>ORs_5</v>
          </cell>
          <cell r="H144" t="str">
            <v>verkeersveiligheid</v>
          </cell>
        </row>
        <row r="145">
          <cell r="G145" t="str">
            <v>ORs_5.1</v>
          </cell>
          <cell r="H145" t="str">
            <v>veiligheid fietspaden</v>
          </cell>
        </row>
        <row r="146">
          <cell r="G146" t="str">
            <v>ORs_5.2</v>
          </cell>
          <cell r="H146" t="str">
            <v>veiligheid stoepen</v>
          </cell>
        </row>
        <row r="147">
          <cell r="G147" t="str">
            <v>ORs_5.3</v>
          </cell>
          <cell r="H147" t="str">
            <v>buurtprobleem agressief verkeersgedrag</v>
          </cell>
        </row>
        <row r="148">
          <cell r="G148" t="str">
            <v>ORs_5.4</v>
          </cell>
          <cell r="H148" t="str">
            <v>buurtprobleem te hard rijden</v>
          </cell>
        </row>
        <row r="149">
          <cell r="G149" t="str">
            <v>ORs_5.5</v>
          </cell>
          <cell r="H149" t="str">
            <v>buurtprobleem aanrijdingen</v>
          </cell>
        </row>
        <row r="150">
          <cell r="G150" t="str">
            <v>ORs_5.6</v>
          </cell>
          <cell r="H150" t="str">
            <v>buurtprobleem op de stoep parkeren</v>
          </cell>
        </row>
        <row r="151">
          <cell r="G151" t="str">
            <v>ORs_5.7</v>
          </cell>
          <cell r="H151" t="str">
            <v>slachtofferschap aanrijding met doorrijden</v>
          </cell>
        </row>
        <row r="152">
          <cell r="G152" t="str">
            <v>ORs_5.8</v>
          </cell>
          <cell r="H152" t="str">
            <v>slachtofferschap aanrijding zonder doorrijden</v>
          </cell>
        </row>
        <row r="153">
          <cell r="G153" t="str">
            <v>ORs_6</v>
          </cell>
          <cell r="H153" t="str">
            <v>toegankelijkheid autoverkeer</v>
          </cell>
        </row>
        <row r="154">
          <cell r="G154" t="str">
            <v>ORs_7</v>
          </cell>
          <cell r="H154" t="str">
            <v>kwaliteit straatverlichting</v>
          </cell>
        </row>
        <row r="155">
          <cell r="G155" t="str">
            <v>p_klein_EGW</v>
          </cell>
          <cell r="H155" t="str">
            <v>% kleine eengezinswoningen</v>
          </cell>
        </row>
        <row r="156">
          <cell r="G156" t="str">
            <v>p_kwetsbaar_MGW</v>
          </cell>
          <cell r="H156" t="str">
            <v>% kwetsbare meergezinswoningen</v>
          </cell>
        </row>
        <row r="157">
          <cell r="G157" t="str">
            <v>P_LaagBestratingG</v>
          </cell>
          <cell r="H157" t="str">
            <v>% metingen onder de norm (gewogen)</v>
          </cell>
        </row>
        <row r="158">
          <cell r="G158" t="str">
            <v>P_LaagGraffitiBedrG</v>
          </cell>
          <cell r="H158" t="str">
            <v>% metingen onder de norm (gewogen)</v>
          </cell>
        </row>
        <row r="159">
          <cell r="G159" t="str">
            <v>P_LaagGraffitiPartG</v>
          </cell>
          <cell r="H159" t="str">
            <v>% metingen onder de norm (gewogen)</v>
          </cell>
        </row>
        <row r="160">
          <cell r="G160" t="str">
            <v>P_LaagGroenG</v>
          </cell>
          <cell r="H160" t="str">
            <v>% metingen onder de norm (gewogen)</v>
          </cell>
        </row>
        <row r="161">
          <cell r="G161" t="str">
            <v>P_LaagOnkruidG</v>
          </cell>
          <cell r="H161" t="str">
            <v>% metingen onder de norm (gewogen)</v>
          </cell>
        </row>
        <row r="162">
          <cell r="G162" t="str">
            <v>P_LaagPapierkorvenG</v>
          </cell>
          <cell r="H162" t="str">
            <v>% metingen onder de norm (gewogen)</v>
          </cell>
        </row>
        <row r="163">
          <cell r="G163" t="str">
            <v>P_LaagStraatmeubilairG</v>
          </cell>
          <cell r="H163" t="str">
            <v>% metingen onder de norm (gewogen)</v>
          </cell>
        </row>
        <row r="164">
          <cell r="G164" t="str">
            <v>P_LaagUitwerpselenG</v>
          </cell>
          <cell r="H164" t="str">
            <v>% metingen onder de norm (gewogen)</v>
          </cell>
        </row>
        <row r="165">
          <cell r="G165" t="str">
            <v>P_LaagZwerfvuilG</v>
          </cell>
          <cell r="H165" t="str">
            <v>% metingen onder de norm (gewogen)</v>
          </cell>
        </row>
        <row r="166">
          <cell r="G166" t="str">
            <v>p_leegstand</v>
          </cell>
          <cell r="H166" t="str">
            <v>% leegstaande woningen</v>
          </cell>
        </row>
        <row r="167">
          <cell r="G167" t="str">
            <v>p_onderbezet</v>
          </cell>
          <cell r="H167" t="str">
            <v>% woningen met onderbezetting</v>
          </cell>
        </row>
        <row r="168">
          <cell r="G168" t="str">
            <v>p_overbezet</v>
          </cell>
          <cell r="H168" t="str">
            <v>% woningen met overbezetting</v>
          </cell>
        </row>
        <row r="169">
          <cell r="G169" t="str">
            <v>p_risfundtotaal</v>
          </cell>
          <cell r="H169" t="str">
            <v>% woningen in funderingsrisicogebied</v>
          </cell>
        </row>
        <row r="170">
          <cell r="G170" t="str">
            <v>p_risicobranche_direct</v>
          </cell>
          <cell r="H170" t="str">
            <v>% verkooppunten directe risicobranches</v>
          </cell>
        </row>
        <row r="171">
          <cell r="G171" t="str">
            <v>p_winkelsleeg</v>
          </cell>
          <cell r="H171" t="str">
            <v>% verkooppunten met leegstand</v>
          </cell>
        </row>
        <row r="172">
          <cell r="G172" t="str">
            <v>p_WonGe55dB</v>
          </cell>
          <cell r="H172" t="str">
            <v>% woningen in geluidscontour vanaf 55 dB</v>
          </cell>
        </row>
        <row r="173">
          <cell r="G173" t="str">
            <v>TeHardRijden_p</v>
          </cell>
          <cell r="H173" t="str">
            <v>% vaak te hard rijden</v>
          </cell>
        </row>
        <row r="174">
          <cell r="G174" t="str">
            <v>ToegangAutoVerkeer_p</v>
          </cell>
          <cell r="H174" t="str">
            <v>% tevreden over toegankelijkheid wijk voor auto</v>
          </cell>
        </row>
        <row r="175">
          <cell r="G175" t="str">
            <v>TvrdBebouwBuurt_p</v>
          </cell>
          <cell r="H175" t="str">
            <v>waardering bebouwing buurt</v>
          </cell>
        </row>
        <row r="176">
          <cell r="G176" t="str">
            <v>TvrdGeluidIsoBuit_p</v>
          </cell>
          <cell r="H176" t="str">
            <v>% tevreden over isolatie geluid van buiten</v>
          </cell>
        </row>
        <row r="177">
          <cell r="G177" t="str">
            <v>TvrdGeluidIsoBuren_p</v>
          </cell>
          <cell r="H177" t="str">
            <v>% tevreden over isolatie geluid van buren</v>
          </cell>
        </row>
        <row r="178">
          <cell r="G178" t="str">
            <v>TvrdKijkGroen_p</v>
          </cell>
          <cell r="H178" t="str">
            <v>% voldoende aanwezig groen (grasveldjes, bomen)</v>
          </cell>
        </row>
        <row r="179">
          <cell r="G179" t="str">
            <v>TvrdParkeerMgl_p</v>
          </cell>
          <cell r="H179" t="str">
            <v>% voldoende parkeermogelijkheden</v>
          </cell>
        </row>
        <row r="180">
          <cell r="G180" t="str">
            <v>TvrdPrijsKwalVer_p</v>
          </cell>
          <cell r="H180" t="str">
            <v>% tevreden over prijs-kwaliteit verhouding</v>
          </cell>
        </row>
        <row r="181">
          <cell r="G181" t="str">
            <v>TvrdRecreatiefGroen_p</v>
          </cell>
          <cell r="H181" t="str">
            <v>% voldoende aanwezig gebruiksgroen (picknick, sporten, spelen)</v>
          </cell>
        </row>
        <row r="182">
          <cell r="G182" t="str">
            <v>TvrdSingels_p</v>
          </cell>
          <cell r="H182" t="str">
            <v>% tevreden aantrekkelijkheid singels, sloten en vijvers</v>
          </cell>
        </row>
        <row r="183">
          <cell r="G183" t="str">
            <v>TvrdVeiligBerging_p</v>
          </cell>
          <cell r="H183" t="str">
            <v>% tevreden over veiligheid berging</v>
          </cell>
        </row>
        <row r="184">
          <cell r="G184" t="str">
            <v>TvrdVeiligEntree_p</v>
          </cell>
          <cell r="H184" t="str">
            <v>% tevreden over veiligheid entree</v>
          </cell>
        </row>
        <row r="185">
          <cell r="G185" t="str">
            <v>TvrdVentilatie_p</v>
          </cell>
          <cell r="H185" t="str">
            <v>% tevreden over ventilatie</v>
          </cell>
        </row>
        <row r="186">
          <cell r="G186" t="str">
            <v>TvrdVrzTotaal_p</v>
          </cell>
          <cell r="H186" t="str">
            <v>% tevreden over voorzieningen tezamen</v>
          </cell>
        </row>
        <row r="187">
          <cell r="G187" t="str">
            <v>TvrdWarmteIso_p</v>
          </cell>
          <cell r="H187" t="str">
            <v>% tevreden over warmteisolatie</v>
          </cell>
        </row>
        <row r="188">
          <cell r="G188" t="str">
            <v>TvrdWoningAlg_p</v>
          </cell>
          <cell r="H188" t="str">
            <v>% tevreden woning algemeen</v>
          </cell>
        </row>
        <row r="189">
          <cell r="G189" t="str">
            <v>TvrdWoningBerg_p</v>
          </cell>
          <cell r="H189" t="str">
            <v>% tevreden over afmetingen bergruimte</v>
          </cell>
        </row>
        <row r="190">
          <cell r="G190" t="str">
            <v>TvrdWoningBuit_p</v>
          </cell>
          <cell r="H190" t="str">
            <v>% tevreden over grootte buitenruimte</v>
          </cell>
        </row>
        <row r="191">
          <cell r="G191" t="str">
            <v>TvrdWoningGrt_p</v>
          </cell>
          <cell r="H191" t="str">
            <v>% tevreden over woninggrootte</v>
          </cell>
        </row>
        <row r="192">
          <cell r="G192" t="str">
            <v>TvrdWoningInd_p</v>
          </cell>
          <cell r="H192" t="str">
            <v>% tevreden over indeling/plattegrond</v>
          </cell>
        </row>
        <row r="193">
          <cell r="G193" t="str">
            <v>TvrdWoningType_p</v>
          </cell>
          <cell r="H193" t="str">
            <v>% tevreden over woningtype</v>
          </cell>
        </row>
        <row r="194">
          <cell r="G194" t="str">
            <v>TvrdWoningUitz_p</v>
          </cell>
          <cell r="H194" t="str">
            <v>% tevreden over uitzicht</v>
          </cell>
        </row>
        <row r="195">
          <cell r="G195" t="str">
            <v>TvrdWoonSituatie_p</v>
          </cell>
          <cell r="H195" t="str">
            <v>% (zeer) tevreden over de huidige woonsituatie</v>
          </cell>
        </row>
        <row r="196">
          <cell r="G196" t="str">
            <v>VeilighFietspad_p</v>
          </cell>
          <cell r="H196" t="str">
            <v>% tevreden over veiligheid fietspaden</v>
          </cell>
        </row>
        <row r="197">
          <cell r="G197" t="str">
            <v>VeilighStoep_p</v>
          </cell>
          <cell r="H197" t="str">
            <v>% tevreden over veiligheid stoepen</v>
          </cell>
        </row>
        <row r="198">
          <cell r="G198" t="str">
            <v>Verhuisgeneigdheid_p</v>
          </cell>
          <cell r="H198" t="str">
            <v>% verhuisgeneigdheid uit buurt</v>
          </cell>
        </row>
        <row r="199">
          <cell r="G199" t="str">
            <v>VGo</v>
          </cell>
          <cell r="H199" t="str">
            <v>Vastgoed objectief</v>
          </cell>
        </row>
        <row r="200">
          <cell r="G200" t="str">
            <v>VGo_1</v>
          </cell>
          <cell r="H200" t="str">
            <v>kwaliteit woningvoorraad</v>
          </cell>
        </row>
        <row r="201">
          <cell r="G201" t="str">
            <v>VGo_1.1</v>
          </cell>
          <cell r="H201" t="str">
            <v>kwetsbare voorraad</v>
          </cell>
        </row>
        <row r="202">
          <cell r="G202" t="str">
            <v>VGo_1.2</v>
          </cell>
          <cell r="H202" t="str">
            <v>kleine eengezinswoningen</v>
          </cell>
        </row>
        <row r="203">
          <cell r="G203" t="str">
            <v>VGo_1.3</v>
          </cell>
          <cell r="H203" t="str">
            <v>gemiddelde WOZ-waarde / m2</v>
          </cell>
        </row>
        <row r="204">
          <cell r="G204" t="str">
            <v>VGo_1.4</v>
          </cell>
          <cell r="H204" t="str">
            <v>risico funderingsproblemen</v>
          </cell>
        </row>
        <row r="205">
          <cell r="G205" t="str">
            <v>VGo_2</v>
          </cell>
          <cell r="H205" t="str">
            <v>bewoning voorraad</v>
          </cell>
        </row>
        <row r="206">
          <cell r="G206" t="str">
            <v>VGo_2.1</v>
          </cell>
          <cell r="H206" t="str">
            <v>leegstand</v>
          </cell>
        </row>
        <row r="207">
          <cell r="G207" t="str">
            <v>VGo_2.2</v>
          </cell>
          <cell r="H207" t="str">
            <v>overbezetting</v>
          </cell>
        </row>
        <row r="208">
          <cell r="G208" t="str">
            <v>VGo_2.3</v>
          </cell>
          <cell r="H208" t="str">
            <v>extra ruimtekwaliteit</v>
          </cell>
        </row>
        <row r="209">
          <cell r="G209" t="str">
            <v>VGo_3</v>
          </cell>
          <cell r="H209" t="str">
            <v>populariteit woningaanbod</v>
          </cell>
        </row>
        <row r="210">
          <cell r="G210" t="str">
            <v>VGo_3.1</v>
          </cell>
          <cell r="H210" t="str">
            <v>populariteit sociale huuraanbod</v>
          </cell>
        </row>
        <row r="211">
          <cell r="G211" t="str">
            <v>VGo_3.2</v>
          </cell>
          <cell r="H211" t="str">
            <v>populariteit koopaanbod</v>
          </cell>
        </row>
        <row r="212">
          <cell r="G212" t="str">
            <v>VGo_4</v>
          </cell>
          <cell r="H212" t="str">
            <v>oordeel onderhoud</v>
          </cell>
        </row>
        <row r="213">
          <cell r="G213" t="str">
            <v>VGo_4.1</v>
          </cell>
          <cell r="H213" t="str">
            <v>oordeel onderhoud woning</v>
          </cell>
        </row>
        <row r="214">
          <cell r="G214" t="str">
            <v>VGo_4.2</v>
          </cell>
          <cell r="H214" t="str">
            <v>oordeel onderhoud blok</v>
          </cell>
        </row>
        <row r="215">
          <cell r="G215" t="str">
            <v>VGo_4.3</v>
          </cell>
          <cell r="H215" t="str">
            <v>oordeel onderhoud bebouwing buurt</v>
          </cell>
        </row>
        <row r="216">
          <cell r="G216" t="str">
            <v>VGs</v>
          </cell>
          <cell r="H216" t="str">
            <v>Vastgoed subjectief</v>
          </cell>
        </row>
        <row r="217">
          <cell r="G217" t="str">
            <v>VGs_1</v>
          </cell>
          <cell r="H217" t="str">
            <v>waardering woning algemeen</v>
          </cell>
        </row>
        <row r="218">
          <cell r="G218" t="str">
            <v>VGs_2</v>
          </cell>
          <cell r="H218" t="str">
            <v>waardering woningaspecten</v>
          </cell>
        </row>
        <row r="219">
          <cell r="G219" t="str">
            <v>VGs_2.1</v>
          </cell>
          <cell r="H219" t="str">
            <v>tevredenheid woninggrootte</v>
          </cell>
        </row>
        <row r="220">
          <cell r="G220" t="str">
            <v>VGs_2.2</v>
          </cell>
          <cell r="H220" t="str">
            <v>tevredenheid woningtype</v>
          </cell>
        </row>
        <row r="221">
          <cell r="G221" t="str">
            <v>VGs_2.3</v>
          </cell>
          <cell r="H221" t="str">
            <v>tevredenheid indeling</v>
          </cell>
        </row>
        <row r="222">
          <cell r="G222" t="str">
            <v>VGs_2.4</v>
          </cell>
          <cell r="H222" t="str">
            <v>tevredenheid bergruimte</v>
          </cell>
        </row>
        <row r="223">
          <cell r="G223" t="str">
            <v>VGs_2.5</v>
          </cell>
          <cell r="H223" t="str">
            <v>tevredenheid buitenruimte</v>
          </cell>
        </row>
        <row r="224">
          <cell r="G224" t="str">
            <v>VGs_2.6</v>
          </cell>
          <cell r="H224" t="str">
            <v>tevredenheid uitzicht vanuit de woning</v>
          </cell>
        </row>
        <row r="225">
          <cell r="G225" t="str">
            <v>VGs_3</v>
          </cell>
          <cell r="H225" t="str">
            <v>tevredenheid binnenklimaat</v>
          </cell>
        </row>
        <row r="226">
          <cell r="G226" t="str">
            <v>VGs_3.1</v>
          </cell>
          <cell r="H226" t="str">
            <v>tevredenheid geluidsisolatie buiten</v>
          </cell>
        </row>
        <row r="227">
          <cell r="G227" t="str">
            <v>VGs_3.2</v>
          </cell>
          <cell r="H227" t="str">
            <v>tevredenheid geluidsisolatie buren</v>
          </cell>
        </row>
        <row r="228">
          <cell r="G228" t="str">
            <v>VGs_3.3</v>
          </cell>
          <cell r="H228" t="str">
            <v>tevredenheid warmteisolatie</v>
          </cell>
        </row>
        <row r="229">
          <cell r="G229" t="str">
            <v>VGs_3.4</v>
          </cell>
          <cell r="H229" t="str">
            <v>tevredenheid ventilatie</v>
          </cell>
        </row>
        <row r="230">
          <cell r="G230" t="str">
            <v>VGs_4</v>
          </cell>
          <cell r="H230" t="str">
            <v>tevredenheid prijs/kwaliteit</v>
          </cell>
        </row>
        <row r="231">
          <cell r="G231" t="str">
            <v>VGs_5</v>
          </cell>
          <cell r="H231" t="str">
            <v>waardering bebouwing buurt</v>
          </cell>
        </row>
        <row r="232">
          <cell r="G232" t="str">
            <v>VGs_6</v>
          </cell>
          <cell r="H232" t="str">
            <v>tevredenheid veiligheid woning</v>
          </cell>
        </row>
        <row r="233">
          <cell r="G233" t="str">
            <v>VGs_6.1</v>
          </cell>
          <cell r="H233" t="str">
            <v>tevredenheid veiligheid entree (hal, portiek)</v>
          </cell>
        </row>
        <row r="234">
          <cell r="G234" t="str">
            <v>VGs_6.2</v>
          </cell>
          <cell r="H234" t="str">
            <v>tevredenheid veiligheid berging / kelderbox</v>
          </cell>
        </row>
        <row r="235">
          <cell r="G235" t="str">
            <v>Vo</v>
          </cell>
          <cell r="H235" t="str">
            <v>Voorzieningen objectief</v>
          </cell>
        </row>
        <row r="236">
          <cell r="G236" t="str">
            <v>Vo_11</v>
          </cell>
          <cell r="H236" t="str">
            <v>onderwijsvoorzieningen</v>
          </cell>
        </row>
        <row r="237">
          <cell r="G237" t="str">
            <v>Vo_11.1</v>
          </cell>
          <cell r="H237" t="str">
            <v>aanwezigheid alle onderwijsvoorzieningen</v>
          </cell>
        </row>
        <row r="238">
          <cell r="G238" t="str">
            <v>Vo_11.1.1</v>
          </cell>
          <cell r="H238" t="str">
            <v>aanwezigheid basisscholen</v>
          </cell>
        </row>
        <row r="239">
          <cell r="G239" t="str">
            <v>Vo_11.1.2</v>
          </cell>
          <cell r="H239" t="str">
            <v>aanwezigheid VMBO scholen</v>
          </cell>
        </row>
        <row r="240">
          <cell r="G240" t="str">
            <v>Vo_11.1.3</v>
          </cell>
          <cell r="H240" t="str">
            <v>aanwezigheid HAVO VWO scholen</v>
          </cell>
        </row>
        <row r="241">
          <cell r="G241" t="str">
            <v>Vo_11.2</v>
          </cell>
          <cell r="H241" t="str">
            <v>aantal onderwijsvoorzieningen</v>
          </cell>
        </row>
        <row r="242">
          <cell r="G242" t="str">
            <v>Vo_11.2.1</v>
          </cell>
          <cell r="H242" t="str">
            <v>aantal basisscholen</v>
          </cell>
        </row>
        <row r="243">
          <cell r="G243" t="str">
            <v>Vo_11.2.2</v>
          </cell>
          <cell r="H243" t="str">
            <v>aantal VMBO scholen</v>
          </cell>
        </row>
        <row r="244">
          <cell r="G244" t="str">
            <v>Vo_11.2.3</v>
          </cell>
          <cell r="H244" t="str">
            <v>aantal HAVO VWO scholen</v>
          </cell>
        </row>
        <row r="245">
          <cell r="G245" t="str">
            <v>Vo_12</v>
          </cell>
          <cell r="H245" t="str">
            <v>aanwezigheid en aantal reguliere zorgvoorzieningen</v>
          </cell>
        </row>
        <row r="246">
          <cell r="G246" t="str">
            <v>Vo_12.1</v>
          </cell>
          <cell r="H246" t="str">
            <v>aanwezigheid alle reguliere zorgvoorzieningen</v>
          </cell>
        </row>
        <row r="247">
          <cell r="G247" t="str">
            <v>Vo_12.1.1</v>
          </cell>
          <cell r="H247" t="str">
            <v>aanwezigheid tandartspraktijk</v>
          </cell>
        </row>
        <row r="248">
          <cell r="G248" t="str">
            <v>Vo_12.1.2</v>
          </cell>
          <cell r="H248" t="str">
            <v>aanwezigheid fysiotherapeut</v>
          </cell>
        </row>
        <row r="249">
          <cell r="G249" t="str">
            <v>Vo_12.1.3</v>
          </cell>
          <cell r="H249" t="str">
            <v>aanwezigheid huisartspraktijk</v>
          </cell>
        </row>
        <row r="250">
          <cell r="G250" t="str">
            <v>Vo_12.1.4</v>
          </cell>
          <cell r="H250" t="str">
            <v>aanwezigheid apotheek</v>
          </cell>
        </row>
        <row r="251">
          <cell r="G251" t="str">
            <v>Vo_12.2</v>
          </cell>
          <cell r="H251" t="str">
            <v>aantal reguliere zorgvoorzieningen</v>
          </cell>
        </row>
        <row r="252">
          <cell r="G252" t="str">
            <v>Vo_12.2.1</v>
          </cell>
          <cell r="H252" t="str">
            <v>aantal tandartspraktijken</v>
          </cell>
        </row>
        <row r="253">
          <cell r="G253" t="str">
            <v>Vo_12.2.2</v>
          </cell>
          <cell r="H253" t="str">
            <v>aantal fysiotherapeutpraktijken</v>
          </cell>
        </row>
        <row r="254">
          <cell r="G254" t="str">
            <v>Vo_12.2.3</v>
          </cell>
          <cell r="H254" t="str">
            <v>aantal huisartspraktijken</v>
          </cell>
        </row>
        <row r="255">
          <cell r="G255" t="str">
            <v>Vo_12.2.4</v>
          </cell>
          <cell r="H255" t="str">
            <v>aantal apotheken</v>
          </cell>
        </row>
        <row r="256">
          <cell r="G256" t="str">
            <v>Vo_13</v>
          </cell>
          <cell r="H256" t="str">
            <v>halten openbaar vervoer</v>
          </cell>
        </row>
        <row r="257">
          <cell r="G257" t="str">
            <v>Vo_13.1</v>
          </cell>
          <cell r="H257" t="str">
            <v>aanwezigheid alle halten openbaar vervoer</v>
          </cell>
        </row>
        <row r="258">
          <cell r="G258" t="str">
            <v>Vo_13.1.1</v>
          </cell>
          <cell r="H258" t="str">
            <v>aanwezigheid bushaltes</v>
          </cell>
        </row>
        <row r="259">
          <cell r="G259" t="str">
            <v>Vo_13.1.2</v>
          </cell>
          <cell r="H259" t="str">
            <v>aanwezigheid metrostations</v>
          </cell>
        </row>
        <row r="260">
          <cell r="G260" t="str">
            <v>Vo_13.1.3</v>
          </cell>
          <cell r="H260" t="str">
            <v>aanwezigheid tramhaltes</v>
          </cell>
        </row>
        <row r="261">
          <cell r="G261" t="str">
            <v>Vo_13.2</v>
          </cell>
          <cell r="H261" t="str">
            <v>aantal halten openbaar vervoer</v>
          </cell>
        </row>
        <row r="262">
          <cell r="G262" t="str">
            <v>Vo_13.2.1</v>
          </cell>
          <cell r="H262" t="str">
            <v>aantal bushaltes</v>
          </cell>
        </row>
        <row r="263">
          <cell r="G263" t="str">
            <v>Vo_13.2.2</v>
          </cell>
          <cell r="H263" t="str">
            <v>aantal metrostations</v>
          </cell>
        </row>
        <row r="264">
          <cell r="G264" t="str">
            <v>Vo_13.2.3</v>
          </cell>
          <cell r="H264" t="str">
            <v>aantal tramhaltes</v>
          </cell>
        </row>
        <row r="265">
          <cell r="G265" t="str">
            <v>Vo_3</v>
          </cell>
          <cell r="H265" t="str">
            <v>aanwezigheid winkelproblematiek</v>
          </cell>
        </row>
        <row r="266">
          <cell r="G266" t="str">
            <v>Vo_3.1</v>
          </cell>
          <cell r="H266" t="str">
            <v>directe risocobranches winkels</v>
          </cell>
        </row>
        <row r="267">
          <cell r="G267" t="str">
            <v>Vo_3.2</v>
          </cell>
          <cell r="H267" t="str">
            <v>leegstand winkels</v>
          </cell>
        </row>
        <row r="268">
          <cell r="G268" t="str">
            <v>Vo_6</v>
          </cell>
          <cell r="H268" t="str">
            <v>winkels voor dagelijkse boodschappen</v>
          </cell>
        </row>
        <row r="269">
          <cell r="G269" t="str">
            <v>Vo_6.1</v>
          </cell>
          <cell r="H269" t="str">
            <v>aanwezigheid alle winkels voor dagelijkse boodschappen</v>
          </cell>
        </row>
        <row r="270">
          <cell r="G270" t="str">
            <v>Vo_6.1.1</v>
          </cell>
          <cell r="H270" t="str">
            <v>aanwezigheid bakker</v>
          </cell>
        </row>
        <row r="271">
          <cell r="G271" t="str">
            <v>Vo_6.1.2</v>
          </cell>
          <cell r="H271" t="str">
            <v>aanwezigheid groenteboer</v>
          </cell>
        </row>
        <row r="272">
          <cell r="G272" t="str">
            <v>Vo_6.1.3</v>
          </cell>
          <cell r="H272" t="str">
            <v>aanwezigheid slager</v>
          </cell>
        </row>
        <row r="273">
          <cell r="G273" t="str">
            <v>Vo_6.1.4</v>
          </cell>
          <cell r="H273" t="str">
            <v>aanwezigheid drogist</v>
          </cell>
        </row>
        <row r="274">
          <cell r="G274" t="str">
            <v>Vo_6.2</v>
          </cell>
          <cell r="H274" t="str">
            <v>aantal winkels voor dagelijkse boodschappen</v>
          </cell>
        </row>
        <row r="275">
          <cell r="G275" t="str">
            <v>Vo_6.2.1</v>
          </cell>
          <cell r="H275" t="str">
            <v>aantal bakkers</v>
          </cell>
        </row>
        <row r="276">
          <cell r="G276" t="str">
            <v>Vo_6.2.2</v>
          </cell>
          <cell r="H276" t="str">
            <v>aantal groenteboeren</v>
          </cell>
        </row>
        <row r="277">
          <cell r="G277" t="str">
            <v>Vo_6.2.3</v>
          </cell>
          <cell r="H277" t="str">
            <v>aantal slagers</v>
          </cell>
        </row>
        <row r="278">
          <cell r="G278" t="str">
            <v>Vo_6.2.4</v>
          </cell>
          <cell r="H278" t="str">
            <v>aantal drogisten</v>
          </cell>
        </row>
        <row r="279">
          <cell r="G279" t="str">
            <v>Vo_9</v>
          </cell>
          <cell r="H279" t="str">
            <v>sport en spelvoorzieningen</v>
          </cell>
        </row>
        <row r="280">
          <cell r="G280" t="str">
            <v>Vo_9.1</v>
          </cell>
          <cell r="H280" t="str">
            <v>aanwezigheid en aantal jeugdsportvoorzieningen</v>
          </cell>
        </row>
        <row r="281">
          <cell r="G281" t="str">
            <v>Vo_9.1.1</v>
          </cell>
          <cell r="H281" t="str">
            <v>aanwezigheid jeugdsportvoorzieningen</v>
          </cell>
        </row>
        <row r="282">
          <cell r="G282" t="str">
            <v>Vo_9.1.1.1</v>
          </cell>
          <cell r="H282" t="str">
            <v>aanwezigheid gymzaal</v>
          </cell>
        </row>
        <row r="283">
          <cell r="G283" t="str">
            <v>Vo_9.1.1.2</v>
          </cell>
          <cell r="H283" t="str">
            <v>aanwezigheid sporthal</v>
          </cell>
        </row>
        <row r="284">
          <cell r="G284" t="str">
            <v>Vo_9.1.1.3</v>
          </cell>
          <cell r="H284" t="str">
            <v>aanwezigheid zwembad</v>
          </cell>
        </row>
        <row r="285">
          <cell r="G285" t="str">
            <v>Vo_9.1.1.4</v>
          </cell>
          <cell r="H285" t="str">
            <v>aanwezigheid voetbalveld</v>
          </cell>
        </row>
        <row r="286">
          <cell r="G286" t="str">
            <v>Vo_9.1.2</v>
          </cell>
          <cell r="H286" t="str">
            <v>aantal jeugdvoorzieningen</v>
          </cell>
        </row>
        <row r="287">
          <cell r="G287" t="str">
            <v>Vo_9.1.2.1</v>
          </cell>
          <cell r="H287" t="str">
            <v>aantal gymzalen</v>
          </cell>
        </row>
        <row r="288">
          <cell r="G288" t="str">
            <v>Vo_9.1.2.2</v>
          </cell>
          <cell r="H288" t="str">
            <v>aantal sporthallen</v>
          </cell>
        </row>
        <row r="289">
          <cell r="G289" t="str">
            <v>Vo_9.1.2.3</v>
          </cell>
          <cell r="H289" t="str">
            <v>aantal zwembaden</v>
          </cell>
        </row>
        <row r="290">
          <cell r="G290" t="str">
            <v>Vo_9.1.2.4</v>
          </cell>
          <cell r="H290" t="str">
            <v>aantal voetbalvelden</v>
          </cell>
        </row>
        <row r="291">
          <cell r="G291" t="str">
            <v>Vo_9.2</v>
          </cell>
          <cell r="H291" t="str">
            <v>aanwezigheid en aantal georganiseerde speelvoorzieningen</v>
          </cell>
        </row>
        <row r="292">
          <cell r="G292" t="str">
            <v>Vo_9.2.1</v>
          </cell>
          <cell r="H292" t="str">
            <v>aanwezigheid alle georganiseerde speelvoorzieningen</v>
          </cell>
        </row>
        <row r="293">
          <cell r="G293" t="str">
            <v>Vo_9.2.1.1</v>
          </cell>
          <cell r="H293" t="str">
            <v>aanwezigheid speeltuin</v>
          </cell>
        </row>
        <row r="294">
          <cell r="G294" t="str">
            <v>Vo_9.2.1.2</v>
          </cell>
          <cell r="H294" t="str">
            <v>aanwezigheid TOS/Duimdrop</v>
          </cell>
        </row>
        <row r="295">
          <cell r="G295" t="str">
            <v>Vo_9.2.2</v>
          </cell>
          <cell r="H295" t="str">
            <v>aantal georganiseerde speelvoorzieningen</v>
          </cell>
        </row>
        <row r="296">
          <cell r="G296" t="str">
            <v>Vo_9.2.2.1</v>
          </cell>
          <cell r="H296" t="str">
            <v>aantal speeltuinen</v>
          </cell>
        </row>
        <row r="297">
          <cell r="G297" t="str">
            <v>Vo_9.2.2.2</v>
          </cell>
          <cell r="H297" t="str">
            <v>aantal TOS/Duimdrop</v>
          </cell>
        </row>
        <row r="298">
          <cell r="G298" t="str">
            <v>vraagdruk</v>
          </cell>
          <cell r="H298" t="str">
            <v>vraagdruk sociale huurwoningen</v>
          </cell>
        </row>
        <row r="299">
          <cell r="G299" t="str">
            <v>Vs</v>
          </cell>
          <cell r="H299" t="str">
            <v>Voorzieningen subjectief</v>
          </cell>
        </row>
        <row r="300">
          <cell r="G300" t="str">
            <v>Vs_1</v>
          </cell>
          <cell r="H300" t="str">
            <v>tevredenheid voorzieningen totaal</v>
          </cell>
        </row>
        <row r="301">
          <cell r="G301" t="str">
            <v>Vs_2</v>
          </cell>
          <cell r="H301" t="str">
            <v>aanwezigheid dagelijkse voorzieningen</v>
          </cell>
        </row>
        <row r="302">
          <cell r="G302" t="str">
            <v>Vs_2.1</v>
          </cell>
          <cell r="H302" t="str">
            <v>aanwezigheid winkels dagelijkse boodschappen</v>
          </cell>
        </row>
        <row r="303">
          <cell r="G303" t="str">
            <v>Vs_2.2</v>
          </cell>
          <cell r="H303" t="str">
            <v>aanwezigheid bank/postkantoor</v>
          </cell>
        </row>
        <row r="304">
          <cell r="G304" t="str">
            <v>Vs_3</v>
          </cell>
          <cell r="H304" t="str">
            <v>aanwezigheid medische 1e lijnszorg</v>
          </cell>
        </row>
        <row r="305">
          <cell r="G305" t="str">
            <v>Vs_4</v>
          </cell>
          <cell r="H305" t="str">
            <v>aanwezigheid sport/spelvoorzieningen</v>
          </cell>
        </row>
        <row r="306">
          <cell r="G306" t="str">
            <v>Vs_4.1</v>
          </cell>
          <cell r="H306" t="str">
            <v>aanwezigheid binnensportvoorzieningen</v>
          </cell>
        </row>
        <row r="307">
          <cell r="G307" t="str">
            <v>Vs_4.2</v>
          </cell>
          <cell r="H307" t="str">
            <v>aanwezigheid sportvelden</v>
          </cell>
        </row>
        <row r="308">
          <cell r="G308" t="str">
            <v>Vs_5</v>
          </cell>
          <cell r="H308" t="str">
            <v>aanwezigheid scholen</v>
          </cell>
        </row>
        <row r="309">
          <cell r="G309" t="str">
            <v>Vs_5.1</v>
          </cell>
          <cell r="H309" t="str">
            <v>aanwezigheid basisscholen</v>
          </cell>
        </row>
        <row r="310">
          <cell r="G310" t="str">
            <v>Vs_5.2</v>
          </cell>
          <cell r="H310" t="str">
            <v>aanwezigheid middelbare scholen</v>
          </cell>
        </row>
        <row r="311">
          <cell r="G311" t="str">
            <v>Vs_6</v>
          </cell>
          <cell r="H311" t="str">
            <v>aanwezigheid Openbaar Vervoer</v>
          </cell>
        </row>
        <row r="312">
          <cell r="G312" t="str">
            <v>Vs_7</v>
          </cell>
          <cell r="H312" t="str">
            <v>parkeergelegenheid</v>
          </cell>
        </row>
        <row r="313">
          <cell r="G313" t="str">
            <v>Vs_7.1</v>
          </cell>
          <cell r="H313" t="str">
            <v>tevredenheid parkeermogelijkheden</v>
          </cell>
        </row>
        <row r="314">
          <cell r="G314" t="str">
            <v>Vs_7.2</v>
          </cell>
          <cell r="H314" t="str">
            <v>eigen parkeerplaats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72"/>
  <sheetViews>
    <sheetView tabSelected="1" zoomScale="90" zoomScaleNormal="90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C1" sqref="C1"/>
    </sheetView>
  </sheetViews>
  <sheetFormatPr defaultRowHeight="12.3" x14ac:dyDescent="0.4"/>
  <cols>
    <col min="1" max="1" width="26" bestFit="1" customWidth="1"/>
    <col min="2" max="2" width="6.44140625" bestFit="1" customWidth="1"/>
    <col min="3" max="3" width="35.83203125" customWidth="1"/>
    <col min="4" max="12" width="8.71875" customWidth="1"/>
    <col min="13" max="13" width="11.44140625" customWidth="1"/>
    <col min="14" max="76" width="8.71875" customWidth="1"/>
  </cols>
  <sheetData>
    <row r="1" spans="1:76" s="2" customFormat="1" x14ac:dyDescent="0.4">
      <c r="A1" s="1"/>
      <c r="B1" s="2">
        <v>2016</v>
      </c>
      <c r="C1" s="3" t="s">
        <v>0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4" t="s">
        <v>1</v>
      </c>
      <c r="L1" s="4" t="s">
        <v>1</v>
      </c>
      <c r="M1" s="4" t="s">
        <v>1</v>
      </c>
      <c r="N1" s="4" t="s">
        <v>1</v>
      </c>
      <c r="O1" s="4" t="s">
        <v>1</v>
      </c>
      <c r="P1" s="4" t="s">
        <v>1</v>
      </c>
      <c r="Q1" s="4" t="s">
        <v>1</v>
      </c>
      <c r="R1" s="4" t="s">
        <v>1</v>
      </c>
      <c r="S1" s="4" t="s">
        <v>1</v>
      </c>
      <c r="T1" s="4" t="s">
        <v>1</v>
      </c>
      <c r="U1" s="4" t="s">
        <v>1</v>
      </c>
      <c r="V1" s="4" t="s">
        <v>1</v>
      </c>
      <c r="W1" s="5" t="s">
        <v>2</v>
      </c>
      <c r="X1" s="5" t="s">
        <v>2</v>
      </c>
      <c r="Y1" s="5" t="s">
        <v>2</v>
      </c>
      <c r="Z1" s="5" t="s">
        <v>2</v>
      </c>
      <c r="AA1" s="5" t="s">
        <v>2</v>
      </c>
      <c r="AB1" s="5" t="s">
        <v>2</v>
      </c>
      <c r="AC1" s="5" t="s">
        <v>2</v>
      </c>
      <c r="AD1" s="5" t="s">
        <v>2</v>
      </c>
      <c r="AE1" s="5" t="s">
        <v>2</v>
      </c>
      <c r="AF1" s="5" t="s">
        <v>2</v>
      </c>
      <c r="AG1" s="5" t="s">
        <v>3</v>
      </c>
      <c r="AH1" s="5" t="s">
        <v>3</v>
      </c>
      <c r="AI1" s="5" t="s">
        <v>3</v>
      </c>
      <c r="AJ1" s="5" t="s">
        <v>3</v>
      </c>
      <c r="AK1" s="5" t="s">
        <v>3</v>
      </c>
      <c r="AL1" s="5" t="s">
        <v>3</v>
      </c>
      <c r="AM1" s="5" t="s">
        <v>3</v>
      </c>
      <c r="AN1" s="5" t="s">
        <v>3</v>
      </c>
      <c r="AO1" s="5" t="s">
        <v>3</v>
      </c>
      <c r="AP1" s="5" t="s">
        <v>3</v>
      </c>
      <c r="AQ1" s="5" t="s">
        <v>3</v>
      </c>
      <c r="AR1" s="5" t="s">
        <v>3</v>
      </c>
      <c r="AS1" s="5" t="s">
        <v>3</v>
      </c>
      <c r="AT1" s="5" t="s">
        <v>3</v>
      </c>
      <c r="AU1" s="5" t="s">
        <v>3</v>
      </c>
      <c r="AV1" s="5" t="s">
        <v>3</v>
      </c>
      <c r="AW1" s="5" t="s">
        <v>3</v>
      </c>
      <c r="AX1" s="5" t="s">
        <v>3</v>
      </c>
      <c r="AY1" s="5" t="s">
        <v>3</v>
      </c>
      <c r="AZ1" s="5" t="s">
        <v>3</v>
      </c>
      <c r="BA1" s="5" t="s">
        <v>3</v>
      </c>
      <c r="BB1" s="5" t="s">
        <v>3</v>
      </c>
      <c r="BC1" s="5" t="s">
        <v>3</v>
      </c>
      <c r="BD1" s="5" t="s">
        <v>3</v>
      </c>
      <c r="BE1" s="5" t="s">
        <v>3</v>
      </c>
      <c r="BF1" s="5" t="s">
        <v>3</v>
      </c>
      <c r="BG1" s="5" t="s">
        <v>3</v>
      </c>
      <c r="BH1" s="5" t="s">
        <v>3</v>
      </c>
      <c r="BI1" s="5" t="s">
        <v>3</v>
      </c>
      <c r="BJ1" s="5" t="s">
        <v>3</v>
      </c>
      <c r="BK1" s="5" t="s">
        <v>3</v>
      </c>
      <c r="BL1" s="5" t="s">
        <v>3</v>
      </c>
      <c r="BM1" s="5" t="s">
        <v>3</v>
      </c>
      <c r="BN1" s="5" t="s">
        <v>3</v>
      </c>
      <c r="BO1" s="5" t="s">
        <v>3</v>
      </c>
      <c r="BP1" s="5" t="s">
        <v>3</v>
      </c>
      <c r="BQ1" s="5" t="s">
        <v>3</v>
      </c>
      <c r="BR1" s="5" t="s">
        <v>3</v>
      </c>
      <c r="BS1" s="5" t="s">
        <v>3</v>
      </c>
      <c r="BT1" s="5" t="s">
        <v>3</v>
      </c>
      <c r="BU1" s="5" t="s">
        <v>3</v>
      </c>
      <c r="BV1" s="5" t="s">
        <v>3</v>
      </c>
      <c r="BW1" s="5" t="s">
        <v>4</v>
      </c>
      <c r="BX1" s="5" t="s">
        <v>4</v>
      </c>
    </row>
    <row r="2" spans="1:76" s="5" customFormat="1" x14ac:dyDescent="0.4">
      <c r="A2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4" t="s">
        <v>1</v>
      </c>
      <c r="H2" s="5" t="s">
        <v>2</v>
      </c>
      <c r="I2" s="5" t="s">
        <v>3</v>
      </c>
      <c r="J2" s="5" t="s">
        <v>4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5" t="s">
        <v>32</v>
      </c>
      <c r="AG2" s="5" t="s">
        <v>33</v>
      </c>
      <c r="AH2" s="5" t="s">
        <v>34</v>
      </c>
      <c r="AI2" s="5" t="s">
        <v>35</v>
      </c>
      <c r="AJ2" s="5" t="s">
        <v>36</v>
      </c>
      <c r="AK2" s="5" t="s">
        <v>37</v>
      </c>
      <c r="AL2" s="5" t="s">
        <v>38</v>
      </c>
      <c r="AM2" s="5" t="s">
        <v>39</v>
      </c>
      <c r="AN2" s="5" t="s">
        <v>40</v>
      </c>
      <c r="AO2" s="5" t="s">
        <v>41</v>
      </c>
      <c r="AP2" s="5" t="s">
        <v>42</v>
      </c>
      <c r="AQ2" s="5" t="s">
        <v>43</v>
      </c>
      <c r="AR2" s="5" t="s">
        <v>44</v>
      </c>
      <c r="AS2" s="5" t="s">
        <v>45</v>
      </c>
      <c r="AT2" s="5" t="s">
        <v>46</v>
      </c>
      <c r="AU2" s="5" t="s">
        <v>47</v>
      </c>
      <c r="AV2" s="5" t="s">
        <v>48</v>
      </c>
      <c r="AW2" s="5" t="s">
        <v>49</v>
      </c>
      <c r="AX2" s="5" t="s">
        <v>50</v>
      </c>
      <c r="AY2" s="5" t="s">
        <v>51</v>
      </c>
      <c r="AZ2" s="5" t="s">
        <v>52</v>
      </c>
      <c r="BA2" s="5" t="s">
        <v>53</v>
      </c>
      <c r="BB2" s="5" t="s">
        <v>54</v>
      </c>
      <c r="BC2" s="5" t="s">
        <v>55</v>
      </c>
      <c r="BD2" s="5" t="s">
        <v>56</v>
      </c>
      <c r="BE2" s="5" t="s">
        <v>57</v>
      </c>
      <c r="BF2" s="5" t="s">
        <v>58</v>
      </c>
      <c r="BG2" s="5" t="s">
        <v>59</v>
      </c>
      <c r="BH2" s="5" t="s">
        <v>60</v>
      </c>
      <c r="BI2" s="5" t="s">
        <v>61</v>
      </c>
      <c r="BJ2" s="5" t="s">
        <v>62</v>
      </c>
      <c r="BK2" s="5" t="s">
        <v>63</v>
      </c>
      <c r="BL2" s="5" t="s">
        <v>64</v>
      </c>
      <c r="BM2" s="5" t="s">
        <v>65</v>
      </c>
      <c r="BN2" s="5" t="s">
        <v>66</v>
      </c>
      <c r="BO2" s="5" t="s">
        <v>67</v>
      </c>
      <c r="BP2" s="5" t="s">
        <v>68</v>
      </c>
      <c r="BQ2" s="5" t="s">
        <v>69</v>
      </c>
      <c r="BR2" s="5" t="s">
        <v>70</v>
      </c>
      <c r="BS2" s="5" t="s">
        <v>71</v>
      </c>
      <c r="BT2" s="5" t="s">
        <v>72</v>
      </c>
      <c r="BU2" s="5" t="s">
        <v>73</v>
      </c>
      <c r="BV2" s="5" t="s">
        <v>74</v>
      </c>
      <c r="BW2" s="5" t="s">
        <v>75</v>
      </c>
      <c r="BX2" s="5" t="s">
        <v>76</v>
      </c>
    </row>
    <row r="3" spans="1:76" ht="260.25" customHeight="1" x14ac:dyDescent="0.4">
      <c r="D3" s="6" t="str">
        <f>VLOOKUP(D2,[1]Labels!$G$1:$H$314,2,FALSE)</f>
        <v>Fysieke Index</v>
      </c>
      <c r="E3" s="6" t="str">
        <f>VLOOKUP(E2,[1]Labels!$G$1:$H$314,2,FALSE)</f>
        <v>Fysieke Index -subjectief</v>
      </c>
      <c r="F3" s="6" t="str">
        <f>VLOOKUP(F2,[1]Labels!$G$1:$H$314,2,FALSE)</f>
        <v>Fysieke Index -objectief</v>
      </c>
      <c r="G3" s="6" t="str">
        <f>VLOOKUP(G2,[1]Labels!$G$1:$H$314,2,FALSE)</f>
        <v>Vastgoed objectief</v>
      </c>
      <c r="H3" s="6" t="str">
        <f>VLOOKUP(H2,[1]Labels!$G$1:$H$314,2,FALSE)</f>
        <v>Openbare Ruimte objectief</v>
      </c>
      <c r="I3" s="6" t="str">
        <f>VLOOKUP(I2,[1]Labels!$G$1:$H$314,2,FALSE)</f>
        <v>Voorzieningen objectief</v>
      </c>
      <c r="J3" s="6" t="str">
        <f>VLOOKUP(J2,[1]Labels!$G$1:$H$314,2,FALSE)</f>
        <v>Milieu objectief</v>
      </c>
      <c r="K3" s="6" t="str">
        <f>VLOOKUP(K2,[1]Labels!$G$1:$H$314,2,FALSE)</f>
        <v>% kwetsbare meergezinswoningen</v>
      </c>
      <c r="L3" s="6" t="str">
        <f>VLOOKUP(L2,[1]Labels!$G$1:$H$314,2,FALSE)</f>
        <v>% kleine eengezinswoningen</v>
      </c>
      <c r="M3" s="6" t="str">
        <f>VLOOKUP(M2,[1]Labels!$G$1:$H$314,2,FALSE)</f>
        <v>gemiddelde WOZ per m2 woningoppervlakte</v>
      </c>
      <c r="N3" s="6" t="str">
        <f>VLOOKUP(N2,[1]Labels!$G$1:$H$314,2,FALSE)</f>
        <v>% woningen in funderingsrisicogebied</v>
      </c>
      <c r="O3" s="6" t="str">
        <f>VLOOKUP(O2,[1]Labels!$G$1:$H$314,2,FALSE)</f>
        <v>% leegstaande woningen</v>
      </c>
      <c r="P3" s="6" t="str">
        <f>VLOOKUP(P2,[1]Labels!$G$1:$H$314,2,FALSE)</f>
        <v>% woningen met overbezetting</v>
      </c>
      <c r="Q3" s="6" t="str">
        <f>VLOOKUP(Q2,[1]Labels!$G$1:$H$314,2,FALSE)</f>
        <v>% woningen met onderbezetting</v>
      </c>
      <c r="R3" s="6" t="str">
        <f>VLOOKUP(R2,[1]Labels!$G$1:$H$314,2,FALSE)</f>
        <v>vraagdruk sociale huurwoningen</v>
      </c>
      <c r="S3" s="6" t="str">
        <f>VLOOKUP(S2,[1]Labels!$G$1:$H$314,2,FALSE)</f>
        <v>gemiddelde looptijd (dagen) per verkooptransactie koopwoningen</v>
      </c>
      <c r="T3" s="6" t="str">
        <f>VLOOKUP(T2,[1]Labels!$G$1:$H$314,2,FALSE)</f>
        <v>% tevreden over onderhoud eigen woning</v>
      </c>
      <c r="U3" s="6" t="str">
        <f>VLOOKUP(U2,[1]Labels!$G$1:$H$314,2,FALSE)</f>
        <v>% tevreden over onderhoud naastgelegen woningen</v>
      </c>
      <c r="V3" s="6" t="str">
        <f>VLOOKUP(V2,[1]Labels!$G$1:$H$314,2,FALSE)</f>
        <v>% tevreden over onderhoud bebouwing buurt</v>
      </c>
      <c r="W3" s="6" t="str">
        <f>VLOOKUP(W2,[1]Labels!$G$1:$H$314,2,FALSE)</f>
        <v>% metingen onder de norm (gewogen)</v>
      </c>
      <c r="X3" s="6" t="str">
        <f>VLOOKUP(X2,[1]Labels!$G$1:$H$314,2,FALSE)</f>
        <v>% metingen onder de norm (gewogen)</v>
      </c>
      <c r="Y3" s="6" t="str">
        <f>VLOOKUP(Y2,[1]Labels!$G$1:$H$314,2,FALSE)</f>
        <v>% metingen onder de norm (gewogen)</v>
      </c>
      <c r="Z3" s="6" t="str">
        <f>VLOOKUP(Z2,[1]Labels!$G$1:$H$314,2,FALSE)</f>
        <v>% metingen onder de norm (gewogen)</v>
      </c>
      <c r="AA3" s="6" t="str">
        <f>VLOOKUP(AA2,[1]Labels!$G$1:$H$314,2,FALSE)</f>
        <v>% metingen onder de norm (gewogen)</v>
      </c>
      <c r="AB3" s="6" t="str">
        <f>VLOOKUP(AB2,[1]Labels!$G$1:$H$314,2,FALSE)</f>
        <v>% metingen onder de norm (gewogen)</v>
      </c>
      <c r="AC3" s="6" t="str">
        <f>VLOOKUP(AC2,[1]Labels!$G$1:$H$314,2,FALSE)</f>
        <v>% metingen onder de norm (gewogen)</v>
      </c>
      <c r="AD3" s="6" t="str">
        <f>VLOOKUP(AD2,[1]Labels!$G$1:$H$314,2,FALSE)</f>
        <v>% metingen onder de norm (gewogen)</v>
      </c>
      <c r="AE3" s="6" t="str">
        <f>VLOOKUP(AE2,[1]Labels!$G$1:$H$314,2,FALSE)</f>
        <v>% metingen onder de norm (gewogen)</v>
      </c>
      <c r="AF3" s="6" t="str">
        <f>VLOOKUP(AF2,[1]Labels!$G$1:$H$314,2,FALSE)</f>
        <v>aantal verkeersongevallen per duizend inwoners</v>
      </c>
      <c r="AG3" s="6" t="str">
        <f>VLOOKUP(AG2,[1]Labels!$G$1:$H$314,2,FALSE)</f>
        <v>% verkooppunten directe risicobranches</v>
      </c>
      <c r="AH3" s="6" t="str">
        <f>VLOOKUP(AH2,[1]Labels!$G$1:$H$314,2,FALSE)</f>
        <v>% verkooppunten met leegstand</v>
      </c>
      <c r="AI3" s="6" t="str">
        <f>VLOOKUP(AI2,[1]Labels!$G$1:$H$314,2,FALSE)</f>
        <v>% woningen met bakker binnen normafstand</v>
      </c>
      <c r="AJ3" s="6" t="str">
        <f>VLOOKUP(AJ2,[1]Labels!$G$1:$H$314,2,FALSE)</f>
        <v>% woningen met groenteboer binnen normafstand</v>
      </c>
      <c r="AK3" s="6" t="str">
        <f>VLOOKUP(AK2,[1]Labels!$G$1:$H$314,2,FALSE)</f>
        <v>% woningen met slager binnen normafstand</v>
      </c>
      <c r="AL3" s="6" t="str">
        <f>VLOOKUP(AL2,[1]Labels!$G$1:$H$314,2,FALSE)</f>
        <v>% woningen met drogist binnen normafstand</v>
      </c>
      <c r="AM3" s="6" t="str">
        <f>VLOOKUP(AM2,[1]Labels!$G$1:$H$314,2,FALSE)</f>
        <v xml:space="preserve">aantal bakkers </v>
      </c>
      <c r="AN3" s="6" t="str">
        <f>VLOOKUP(AN2,[1]Labels!$G$1:$H$314,2,FALSE)</f>
        <v xml:space="preserve">aantal groenteboeren </v>
      </c>
      <c r="AO3" s="6" t="str">
        <f>VLOOKUP(AO2,[1]Labels!$G$1:$H$314,2,FALSE)</f>
        <v xml:space="preserve">aantal slagers </v>
      </c>
      <c r="AP3" s="6" t="str">
        <f>VLOOKUP(AP2,[1]Labels!$G$1:$H$314,2,FALSE)</f>
        <v xml:space="preserve">aantal drogisten </v>
      </c>
      <c r="AQ3" s="6" t="str">
        <f>VLOOKUP(AQ2,[1]Labels!$G$1:$H$314,2,FALSE)</f>
        <v>% woningen met gymzaal binnen normafstand</v>
      </c>
      <c r="AR3" s="6" t="str">
        <f>VLOOKUP(AR2,[1]Labels!$G$1:$H$314,2,FALSE)</f>
        <v>% woningen met sporthal binnen normafstand</v>
      </c>
      <c r="AS3" s="6" t="str">
        <f>VLOOKUP(AS2,[1]Labels!$G$1:$H$314,2,FALSE)</f>
        <v>% woningen met zwembad binnen normafstand</v>
      </c>
      <c r="AT3" s="6" t="str">
        <f>VLOOKUP(AT2,[1]Labels!$G$1:$H$314,2,FALSE)</f>
        <v>% woningen met voetbalveld binnen normafstand</v>
      </c>
      <c r="AU3" s="6" t="str">
        <f>VLOOKUP(AU2,[1]Labels!$G$1:$H$314,2,FALSE)</f>
        <v xml:space="preserve">aantal gymzalen </v>
      </c>
      <c r="AV3" s="6" t="str">
        <f>VLOOKUP(AV2,[1]Labels!$G$1:$H$314,2,FALSE)</f>
        <v xml:space="preserve">aantal sporthallen </v>
      </c>
      <c r="AW3" s="6" t="str">
        <f>VLOOKUP(AW2,[1]Labels!$G$1:$H$314,2,FALSE)</f>
        <v xml:space="preserve">aantal zwembaden </v>
      </c>
      <c r="AX3" s="6" t="str">
        <f>VLOOKUP(AX2,[1]Labels!$G$1:$H$314,2,FALSE)</f>
        <v xml:space="preserve">aantal voetbalvelden </v>
      </c>
      <c r="AY3" s="6" t="str">
        <f>VLOOKUP(AY2,[1]Labels!$G$1:$H$314,2,FALSE)</f>
        <v>% woningen met speeltuin binnen normafstand</v>
      </c>
      <c r="AZ3" s="6" t="str">
        <f>VLOOKUP(AZ2,[1]Labels!$G$1:$H$314,2,FALSE)</f>
        <v>% woningen met TOS/Duimdrop binnen normafstand</v>
      </c>
      <c r="BA3" s="6" t="str">
        <f>VLOOKUP(BA2,[1]Labels!$G$1:$H$314,2,FALSE)</f>
        <v xml:space="preserve">aantal speeltuinen </v>
      </c>
      <c r="BB3" s="6" t="str">
        <f>VLOOKUP(BB2,[1]Labels!$G$1:$H$314,2,FALSE)</f>
        <v xml:space="preserve">aantal TOS/Duimdrop </v>
      </c>
      <c r="BC3" s="6" t="str">
        <f>VLOOKUP(BC2,[1]Labels!$G$1:$H$314,2,FALSE)</f>
        <v>% woningen met basisscholen binnen normafstand</v>
      </c>
      <c r="BD3" s="6" t="str">
        <f>VLOOKUP(BD2,[1]Labels!$G$1:$H$314,2,FALSE)</f>
        <v>% woningen met VMBO scholen binnen normafstand</v>
      </c>
      <c r="BE3" s="6" t="str">
        <f>VLOOKUP(BE2,[1]Labels!$G$1:$H$314,2,FALSE)</f>
        <v>% woningen met HAVO VWO scholen binnen normafstand</v>
      </c>
      <c r="BF3" s="6" t="str">
        <f>VLOOKUP(BF2,[1]Labels!$G$1:$H$314,2,FALSE)</f>
        <v xml:space="preserve">aantal basisscholen </v>
      </c>
      <c r="BG3" s="6" t="str">
        <f>VLOOKUP(BG2,[1]Labels!$G$1:$H$314,2,FALSE)</f>
        <v xml:space="preserve">aantal VMBO scholen </v>
      </c>
      <c r="BH3" s="6" t="str">
        <f>VLOOKUP(BH2,[1]Labels!$G$1:$H$314,2,FALSE)</f>
        <v xml:space="preserve">aantal HAVO VWO scholen </v>
      </c>
      <c r="BI3" s="6" t="str">
        <f>VLOOKUP(BI2,[1]Labels!$G$1:$H$314,2,FALSE)</f>
        <v>% woningen met tandartspraktijk binnen normafstand</v>
      </c>
      <c r="BJ3" s="6" t="str">
        <f>VLOOKUP(BJ2,[1]Labels!$G$1:$H$314,2,FALSE)</f>
        <v>% woningen met fysiotherapeut binnen normafstand</v>
      </c>
      <c r="BK3" s="6" t="str">
        <f>VLOOKUP(BK2,[1]Labels!$G$1:$H$314,2,FALSE)</f>
        <v>% woningen met huisartspraktijk binnen normafstand</v>
      </c>
      <c r="BL3" s="6" t="str">
        <f>VLOOKUP(BL2,[1]Labels!$G$1:$H$314,2,FALSE)</f>
        <v>% woningen met apotheek binnen normafstand</v>
      </c>
      <c r="BM3" s="6" t="str">
        <f>VLOOKUP(BM2,[1]Labels!$G$1:$H$314,2,FALSE)</f>
        <v xml:space="preserve">aantal tandartspraktijken </v>
      </c>
      <c r="BN3" s="6" t="str">
        <f>VLOOKUP(BN2,[1]Labels!$G$1:$H$314,2,FALSE)</f>
        <v xml:space="preserve">aantal fysiotherapeuten </v>
      </c>
      <c r="BO3" s="6" t="str">
        <f>VLOOKUP(BO2,[1]Labels!$G$1:$H$314,2,FALSE)</f>
        <v xml:space="preserve">aantal huisartspraktijken </v>
      </c>
      <c r="BP3" s="6" t="str">
        <f>VLOOKUP(BP2,[1]Labels!$G$1:$H$314,2,FALSE)</f>
        <v xml:space="preserve">aantal apotheken </v>
      </c>
      <c r="BQ3" s="6" t="str">
        <f>VLOOKUP(BQ2,[1]Labels!$G$1:$H$314,2,FALSE)</f>
        <v>% woningen met bushaltes binnen normafstand</v>
      </c>
      <c r="BR3" s="6" t="str">
        <f>VLOOKUP(BR2,[1]Labels!$G$1:$H$314,2,FALSE)</f>
        <v>% woningen met metrostations binnen normafstand</v>
      </c>
      <c r="BS3" s="6" t="str">
        <f>VLOOKUP(BS2,[1]Labels!$G$1:$H$314,2,FALSE)</f>
        <v>% woningen met tramhaltes binnen normafstand</v>
      </c>
      <c r="BT3" s="6" t="str">
        <f>VLOOKUP(BT2,[1]Labels!$G$1:$H$314,2,FALSE)</f>
        <v xml:space="preserve">aantal bushaltes </v>
      </c>
      <c r="BU3" s="6" t="str">
        <f>VLOOKUP(BU2,[1]Labels!$G$1:$H$314,2,FALSE)</f>
        <v xml:space="preserve">aantal metrostations </v>
      </c>
      <c r="BV3" s="6" t="str">
        <f>VLOOKUP(BV2,[1]Labels!$G$1:$H$314,2,FALSE)</f>
        <v xml:space="preserve">aantal tramhaltes </v>
      </c>
      <c r="BW3" s="6" t="str">
        <f>VLOOKUP(BW2,[1]Labels!$G$1:$H$314,2,FALSE)</f>
        <v>gemiddelde NO2-concentratie 2009 irt grenswaarde 40 µg/m3</v>
      </c>
      <c r="BX3" s="6" t="str">
        <f>VLOOKUP(BX2,[1]Labels!$G$1:$H$314,2,FALSE)</f>
        <v>% woningen in geluidscontour vanaf 55 dB</v>
      </c>
    </row>
    <row r="4" spans="1:76" x14ac:dyDescent="0.4">
      <c r="A4" t="s">
        <v>77</v>
      </c>
      <c r="B4">
        <v>71</v>
      </c>
      <c r="C4" t="s">
        <v>78</v>
      </c>
      <c r="D4" s="7">
        <v>80.718404643536232</v>
      </c>
      <c r="E4" s="7">
        <v>68.094139340040414</v>
      </c>
      <c r="F4" s="7">
        <v>93.34266994703205</v>
      </c>
      <c r="G4" s="7">
        <v>70.719784787279053</v>
      </c>
      <c r="H4" s="7">
        <v>105.47918579106567</v>
      </c>
      <c r="I4" s="7">
        <v>105.12087297190205</v>
      </c>
      <c r="J4" s="7">
        <v>92.050836237881398</v>
      </c>
      <c r="K4" s="8">
        <v>0.54554621848739493</v>
      </c>
      <c r="L4" s="8">
        <v>2.7731092436974789E-2</v>
      </c>
      <c r="M4" s="7">
        <v>1039.1465929774834</v>
      </c>
      <c r="N4" s="8">
        <v>0.83758817601612345</v>
      </c>
      <c r="O4" s="8">
        <v>9.798319327731092E-2</v>
      </c>
      <c r="P4" s="8">
        <v>0.13815126050420168</v>
      </c>
      <c r="Q4" s="8">
        <v>0.60689075630252098</v>
      </c>
      <c r="R4" s="7">
        <v>124</v>
      </c>
      <c r="S4" s="7">
        <v>189</v>
      </c>
      <c r="T4" s="8">
        <v>0.49719395216599194</v>
      </c>
      <c r="U4" s="8">
        <v>0.41369714382115153</v>
      </c>
      <c r="V4" s="8">
        <v>0.2923618796908215</v>
      </c>
      <c r="W4" s="8">
        <v>0</v>
      </c>
      <c r="X4" s="8">
        <v>0.19594594594594594</v>
      </c>
      <c r="Y4" s="8">
        <v>4.7619047619047616E-2</v>
      </c>
      <c r="Z4" s="8">
        <v>4.1095890410958902E-2</v>
      </c>
      <c r="AA4" s="8">
        <v>0.10273972602739725</v>
      </c>
      <c r="AB4" s="8">
        <v>0.3783783783783784</v>
      </c>
      <c r="AC4" s="8">
        <v>5.0684931506849329E-2</v>
      </c>
      <c r="AD4" s="8">
        <v>2.8965517241379319E-2</v>
      </c>
      <c r="AE4" s="8">
        <v>2.9197080291970802E-2</v>
      </c>
      <c r="AF4" s="7">
        <v>12.750751238528384</v>
      </c>
      <c r="AG4" s="8">
        <v>6.6666666666666666E-2</v>
      </c>
      <c r="AH4" s="8">
        <v>0.12380952380952381</v>
      </c>
      <c r="AI4" s="8">
        <v>0.99092436974789921</v>
      </c>
      <c r="AJ4" s="8">
        <v>0.99613445378151255</v>
      </c>
      <c r="AK4" s="8">
        <v>0.99563025210084033</v>
      </c>
      <c r="AL4" s="8">
        <v>0.99613445378151255</v>
      </c>
      <c r="AM4" s="9">
        <v>4.5610084033613445</v>
      </c>
      <c r="AN4" s="10">
        <v>4.1344537815126055</v>
      </c>
      <c r="AO4" s="9">
        <v>4.4964705882352938</v>
      </c>
      <c r="AP4" s="10">
        <v>4.2875630252100843</v>
      </c>
      <c r="AQ4" s="8">
        <v>0.83647058823529408</v>
      </c>
      <c r="AR4" s="8">
        <v>0.95882352941176474</v>
      </c>
      <c r="AS4" s="8">
        <v>0.99983193277310922</v>
      </c>
      <c r="AT4" s="8">
        <v>0.11058823529411765</v>
      </c>
      <c r="AU4" s="10">
        <v>1.7858823529411765</v>
      </c>
      <c r="AV4" s="10">
        <v>1.1875630252100839</v>
      </c>
      <c r="AW4" s="10">
        <v>1.079327731092437</v>
      </c>
      <c r="AX4" s="10">
        <v>0.11058823529411765</v>
      </c>
      <c r="AY4" s="8">
        <v>1</v>
      </c>
      <c r="AZ4" s="8">
        <v>1</v>
      </c>
      <c r="BA4" s="10">
        <v>3.5149579831932773</v>
      </c>
      <c r="BB4" s="10">
        <v>20.453613445378153</v>
      </c>
      <c r="BC4" s="8">
        <v>0.89445378151260502</v>
      </c>
      <c r="BD4" s="8">
        <v>0.8411764705882353</v>
      </c>
      <c r="BE4" s="8">
        <v>0.95764705882352941</v>
      </c>
      <c r="BF4" s="10">
        <v>1.5095798319327731</v>
      </c>
      <c r="BG4" s="10">
        <v>1.4438655462184875</v>
      </c>
      <c r="BH4" s="10">
        <v>1.3305882352941176</v>
      </c>
      <c r="BI4" s="8">
        <v>0.80117647058823527</v>
      </c>
      <c r="BJ4" s="8">
        <v>0.75663865546218489</v>
      </c>
      <c r="BK4" s="8">
        <v>0.85899159663865543</v>
      </c>
      <c r="BL4" s="8">
        <v>0.89445378151260502</v>
      </c>
      <c r="BM4" s="10">
        <v>2.6401680672268908</v>
      </c>
      <c r="BN4" s="10">
        <v>1.3877310924369748</v>
      </c>
      <c r="BO4" s="10">
        <v>1.1191596638655463</v>
      </c>
      <c r="BP4" s="10">
        <v>1.466218487394958</v>
      </c>
      <c r="BQ4" s="8">
        <v>0.12302521008403361</v>
      </c>
      <c r="BR4" s="8">
        <v>0.99983193277310922</v>
      </c>
      <c r="BS4" s="8">
        <v>1</v>
      </c>
      <c r="BT4" s="10">
        <v>0.20487394957983193</v>
      </c>
      <c r="BU4" s="10">
        <v>2.2554621848739496</v>
      </c>
      <c r="BV4" s="10">
        <v>16.592941176470589</v>
      </c>
      <c r="BW4" s="8">
        <v>0.81479027775000001</v>
      </c>
      <c r="BX4" s="8">
        <v>0.58808850440858429</v>
      </c>
    </row>
    <row r="5" spans="1:76" x14ac:dyDescent="0.4">
      <c r="A5" t="s">
        <v>77</v>
      </c>
      <c r="B5">
        <v>72</v>
      </c>
      <c r="C5" t="s">
        <v>79</v>
      </c>
      <c r="D5" s="7">
        <v>84.13947939636158</v>
      </c>
      <c r="E5" s="7">
        <v>74.885215440565375</v>
      </c>
      <c r="F5" s="7">
        <v>93.393743352157784</v>
      </c>
      <c r="G5" s="7">
        <v>62.463319098230194</v>
      </c>
      <c r="H5" s="7">
        <v>71.324097421575729</v>
      </c>
      <c r="I5" s="7">
        <v>111.97869239879564</v>
      </c>
      <c r="J5" s="7">
        <v>127.80886449002958</v>
      </c>
      <c r="K5" s="8">
        <v>0.79823097463284376</v>
      </c>
      <c r="L5" s="8">
        <v>2.3364485981308409E-3</v>
      </c>
      <c r="M5" s="7">
        <v>1249.7014441661549</v>
      </c>
      <c r="N5" s="8">
        <v>0.81947022102243983</v>
      </c>
      <c r="O5" s="8">
        <v>0.10647530040053405</v>
      </c>
      <c r="P5" s="8">
        <v>0.10080106809078772</v>
      </c>
      <c r="Q5" s="8">
        <v>0.64018691588785048</v>
      </c>
      <c r="R5" s="7">
        <v>111</v>
      </c>
      <c r="S5" s="7">
        <v>277.37142857142857</v>
      </c>
      <c r="T5" s="8">
        <v>0.45353115694474172</v>
      </c>
      <c r="U5" s="8">
        <v>0.26186121737133961</v>
      </c>
      <c r="V5" s="8">
        <v>0.25276667651027313</v>
      </c>
      <c r="W5" s="8">
        <v>6.9767441860465115E-2</v>
      </c>
      <c r="X5" s="8">
        <v>0.17117117117117117</v>
      </c>
      <c r="Y5" s="8">
        <v>0.11607142857142858</v>
      </c>
      <c r="Z5" s="8">
        <v>0.17857142857142858</v>
      </c>
      <c r="AA5" s="8">
        <v>0.22522522522522523</v>
      </c>
      <c r="AB5" s="8">
        <v>0.375</v>
      </c>
      <c r="AC5" s="8">
        <v>0.12296296296296284</v>
      </c>
      <c r="AD5" s="8">
        <v>8.153846153846149E-2</v>
      </c>
      <c r="AE5" s="8">
        <v>9.0076335877862554E-2</v>
      </c>
      <c r="AF5" s="7">
        <v>11.368762970314897</v>
      </c>
      <c r="AG5" s="8">
        <v>6.0240963855421686E-2</v>
      </c>
      <c r="AH5" s="8">
        <v>8.4337349397590355E-2</v>
      </c>
      <c r="AI5" s="8">
        <v>0.77286381842456608</v>
      </c>
      <c r="AJ5" s="8">
        <v>0.78020694259012013</v>
      </c>
      <c r="AK5" s="8">
        <v>0.72263017356475301</v>
      </c>
      <c r="AL5" s="8">
        <v>0.72997329773030706</v>
      </c>
      <c r="AM5" s="9">
        <v>4.5824432576769025</v>
      </c>
      <c r="AN5" s="10">
        <v>4.1226635514018692</v>
      </c>
      <c r="AO5" s="9">
        <v>4.0213618157543394</v>
      </c>
      <c r="AP5" s="10">
        <v>3.982309746328438</v>
      </c>
      <c r="AQ5" s="8">
        <v>0.63734979973297734</v>
      </c>
      <c r="AR5" s="8">
        <v>1</v>
      </c>
      <c r="AS5" s="8">
        <v>0.88084112149532712</v>
      </c>
      <c r="AT5" s="8">
        <v>0.82726969292389851</v>
      </c>
      <c r="AU5" s="10">
        <v>0.99649532710280375</v>
      </c>
      <c r="AV5" s="10">
        <v>1.8419559412550066</v>
      </c>
      <c r="AW5" s="10">
        <v>0.88084112149532712</v>
      </c>
      <c r="AX5" s="10">
        <v>3.042056074766355</v>
      </c>
      <c r="AY5" s="8">
        <v>1</v>
      </c>
      <c r="AZ5" s="8">
        <v>1</v>
      </c>
      <c r="BA5" s="10">
        <v>2.0046728971962615</v>
      </c>
      <c r="BB5" s="10">
        <v>17.171895861148197</v>
      </c>
      <c r="BC5" s="8">
        <v>0.66738985313751664</v>
      </c>
      <c r="BD5" s="8">
        <v>1</v>
      </c>
      <c r="BE5" s="8">
        <v>1</v>
      </c>
      <c r="BF5" s="10">
        <v>0.95210280373831779</v>
      </c>
      <c r="BG5" s="10">
        <v>3.5589118825100132</v>
      </c>
      <c r="BH5" s="10">
        <v>2.373497997329773</v>
      </c>
      <c r="BI5" s="8">
        <v>0.93040720961281709</v>
      </c>
      <c r="BJ5" s="8">
        <v>0.74632843791722292</v>
      </c>
      <c r="BK5" s="8">
        <v>0.96779038718291055</v>
      </c>
      <c r="BL5" s="8">
        <v>0.96311748998664881</v>
      </c>
      <c r="BM5" s="10">
        <v>2.8855140186915889</v>
      </c>
      <c r="BN5" s="10">
        <v>1.5417222963951935</v>
      </c>
      <c r="BO5" s="10">
        <v>3.1158210947930574</v>
      </c>
      <c r="BP5" s="10">
        <v>1.4435914552736984</v>
      </c>
      <c r="BQ5" s="8">
        <v>0.96261682242990654</v>
      </c>
      <c r="BR5" s="8">
        <v>1</v>
      </c>
      <c r="BS5" s="8">
        <v>1</v>
      </c>
      <c r="BT5" s="10">
        <v>2.2757009345794392</v>
      </c>
      <c r="BU5" s="10">
        <v>1.1959279038718291</v>
      </c>
      <c r="BV5" s="10">
        <v>9.5670894526034704</v>
      </c>
      <c r="BW5" s="8">
        <v>0.78118575950000002</v>
      </c>
      <c r="BX5" s="8">
        <v>0.37187299550994235</v>
      </c>
    </row>
    <row r="6" spans="1:76" x14ac:dyDescent="0.4">
      <c r="A6" t="s">
        <v>77</v>
      </c>
      <c r="B6">
        <v>73</v>
      </c>
      <c r="C6" t="s">
        <v>80</v>
      </c>
      <c r="D6" s="7">
        <v>95.87688668914069</v>
      </c>
      <c r="E6" s="7">
        <v>93.144503298297792</v>
      </c>
      <c r="F6" s="7">
        <v>98.609270079983588</v>
      </c>
      <c r="G6" s="7">
        <v>90.774044341436678</v>
      </c>
      <c r="H6" s="7">
        <v>89.876476573831397</v>
      </c>
      <c r="I6" s="7">
        <v>91.746402167998909</v>
      </c>
      <c r="J6" s="7">
        <v>122.0401572366674</v>
      </c>
      <c r="K6" s="8">
        <v>0.46388418296627137</v>
      </c>
      <c r="L6" s="8">
        <v>4.2815339596488526E-2</v>
      </c>
      <c r="M6" s="7">
        <v>1368.1900551328545</v>
      </c>
      <c r="N6" s="8">
        <v>4.962127067552944E-2</v>
      </c>
      <c r="O6" s="8">
        <v>8.9634991529339292E-2</v>
      </c>
      <c r="P6" s="8">
        <v>7.7622054520252573E-2</v>
      </c>
      <c r="Q6" s="8">
        <v>0.69551825042353299</v>
      </c>
      <c r="R6" s="7">
        <v>79</v>
      </c>
      <c r="S6" s="7">
        <v>176.23577235772359</v>
      </c>
      <c r="T6" s="8">
        <v>0.52246085398288666</v>
      </c>
      <c r="U6" s="8">
        <v>0.43278167303869336</v>
      </c>
      <c r="V6" s="8">
        <v>0.42613913701530415</v>
      </c>
      <c r="W6" s="8">
        <v>8.6956521739130436E-3</v>
      </c>
      <c r="X6" s="8">
        <v>0.47096774193548385</v>
      </c>
      <c r="Y6" s="8">
        <v>3.8461538461538464E-2</v>
      </c>
      <c r="Z6" s="8">
        <v>5.7692307692307696E-2</v>
      </c>
      <c r="AA6" s="8">
        <v>0.10457516339869281</v>
      </c>
      <c r="AB6" s="8">
        <v>0.17499999999999999</v>
      </c>
      <c r="AC6" s="8">
        <v>4.9664429530201351E-2</v>
      </c>
      <c r="AD6" s="8">
        <v>5.270270270270272E-2</v>
      </c>
      <c r="AE6" s="8">
        <v>7.5167785234899309E-2</v>
      </c>
      <c r="AF6" s="7">
        <v>12.793176972281449</v>
      </c>
      <c r="AG6" s="8">
        <v>8.3333333333333332E-3</v>
      </c>
      <c r="AH6" s="8">
        <v>0.14166666666666666</v>
      </c>
      <c r="AI6" s="8">
        <v>0.52194671184352381</v>
      </c>
      <c r="AJ6" s="8">
        <v>0.54735869397813031</v>
      </c>
      <c r="AK6" s="8">
        <v>0.67149237640535964</v>
      </c>
      <c r="AL6" s="8">
        <v>0.41167411058062531</v>
      </c>
      <c r="AM6" s="9">
        <v>1.2806098875712306</v>
      </c>
      <c r="AN6" s="10">
        <v>1.0457415678422917</v>
      </c>
      <c r="AO6" s="9">
        <v>1.8221161250577544</v>
      </c>
      <c r="AP6" s="10">
        <v>1.2231634067457262</v>
      </c>
      <c r="AQ6" s="8">
        <v>0.64715847836131213</v>
      </c>
      <c r="AR6" s="8">
        <v>0.99060526721084241</v>
      </c>
      <c r="AS6" s="8">
        <v>0</v>
      </c>
      <c r="AT6" s="8">
        <v>1</v>
      </c>
      <c r="AU6" s="10">
        <v>1.3830278761743415</v>
      </c>
      <c r="AV6" s="10">
        <v>1.4908362852302479</v>
      </c>
      <c r="AW6" s="10">
        <v>0</v>
      </c>
      <c r="AX6" s="10">
        <v>4.6625596796550131</v>
      </c>
      <c r="AY6" s="8">
        <v>0.89219159094409362</v>
      </c>
      <c r="AZ6" s="8">
        <v>1</v>
      </c>
      <c r="BA6" s="10">
        <v>1.3677806868935778</v>
      </c>
      <c r="BB6" s="10">
        <v>5.5227167719082084</v>
      </c>
      <c r="BC6" s="8">
        <v>0.42661327583551517</v>
      </c>
      <c r="BD6" s="8">
        <v>0.99522562759895272</v>
      </c>
      <c r="BE6" s="8">
        <v>1</v>
      </c>
      <c r="BF6" s="10">
        <v>0.61974434005852452</v>
      </c>
      <c r="BG6" s="10">
        <v>1.0097027568150316</v>
      </c>
      <c r="BH6" s="10">
        <v>1.3018635453565377</v>
      </c>
      <c r="BI6" s="8">
        <v>0.59741259818265824</v>
      </c>
      <c r="BJ6" s="8">
        <v>0.23748652394886802</v>
      </c>
      <c r="BK6" s="8">
        <v>0.68396734945325732</v>
      </c>
      <c r="BL6" s="8">
        <v>0.75157862313260437</v>
      </c>
      <c r="BM6" s="10">
        <v>0.59741259818265824</v>
      </c>
      <c r="BN6" s="10">
        <v>0.31403049437856151</v>
      </c>
      <c r="BO6" s="10">
        <v>0.71461574002772221</v>
      </c>
      <c r="BP6" s="10">
        <v>0.78191898968119511</v>
      </c>
      <c r="BQ6" s="8">
        <v>0.59433235792391803</v>
      </c>
      <c r="BR6" s="8">
        <v>0.76266748806406903</v>
      </c>
      <c r="BS6" s="8">
        <v>1</v>
      </c>
      <c r="BT6" s="10">
        <v>1.015709225319575</v>
      </c>
      <c r="BU6" s="10">
        <v>0.78161096565532107</v>
      </c>
      <c r="BV6" s="10">
        <v>5.4105960264900661</v>
      </c>
      <c r="BW6" s="8">
        <v>0.71983072925000002</v>
      </c>
      <c r="BX6" s="8">
        <v>0.54013015184381774</v>
      </c>
    </row>
    <row r="7" spans="1:76" x14ac:dyDescent="0.4">
      <c r="A7" t="s">
        <v>77</v>
      </c>
      <c r="B7">
        <v>74</v>
      </c>
      <c r="C7" t="s">
        <v>81</v>
      </c>
      <c r="D7" s="7">
        <v>90.325540397152565</v>
      </c>
      <c r="E7" s="7">
        <v>88.81334307930554</v>
      </c>
      <c r="F7" s="7">
        <v>91.837737714999591</v>
      </c>
      <c r="G7" s="7">
        <v>77.800671026133244</v>
      </c>
      <c r="H7" s="7">
        <v>78.928475327898084</v>
      </c>
      <c r="I7" s="7">
        <v>97.021249950445039</v>
      </c>
      <c r="J7" s="7">
        <v>113.60055455552201</v>
      </c>
      <c r="K7" s="8">
        <v>0.48412820119613559</v>
      </c>
      <c r="L7" s="8">
        <v>4.1404692531820273E-3</v>
      </c>
      <c r="M7" s="7">
        <v>1241.4892241601765</v>
      </c>
      <c r="N7" s="8">
        <v>0.78337607482274851</v>
      </c>
      <c r="O7" s="8">
        <v>9.7071001380156424E-2</v>
      </c>
      <c r="P7" s="8">
        <v>0.11010581199202576</v>
      </c>
      <c r="Q7" s="8">
        <v>0.63809231712927461</v>
      </c>
      <c r="R7" s="7">
        <v>111</v>
      </c>
      <c r="S7" s="7">
        <v>327.61111111111109</v>
      </c>
      <c r="T7" s="8">
        <v>0.64512833941280112</v>
      </c>
      <c r="U7" s="8">
        <v>0.47515846000614126</v>
      </c>
      <c r="V7" s="8">
        <v>0.43988905000993805</v>
      </c>
      <c r="W7" s="8">
        <v>1.0416666666666666E-2</v>
      </c>
      <c r="X7" s="8">
        <v>0.38860103626943004</v>
      </c>
      <c r="Y7" s="8">
        <v>2.0618556701030927E-2</v>
      </c>
      <c r="Z7" s="8">
        <v>4.145077720207254E-2</v>
      </c>
      <c r="AA7" s="8">
        <v>0.10362694300518134</v>
      </c>
      <c r="AB7" s="8">
        <v>0.25</v>
      </c>
      <c r="AC7" s="8">
        <v>0.15737704918032777</v>
      </c>
      <c r="AD7" s="8">
        <v>4.7252747252747272E-2</v>
      </c>
      <c r="AE7" s="8">
        <v>9.0395480225988617E-2</v>
      </c>
      <c r="AF7" s="7">
        <v>13.202565069784987</v>
      </c>
      <c r="AG7" s="8">
        <v>3.3057851239669422E-2</v>
      </c>
      <c r="AH7" s="8">
        <v>9.9173553719008267E-2</v>
      </c>
      <c r="AI7" s="8">
        <v>0.8012574758472627</v>
      </c>
      <c r="AJ7" s="8">
        <v>0.79205643306241369</v>
      </c>
      <c r="AK7" s="8">
        <v>0.78638245667842355</v>
      </c>
      <c r="AL7" s="8">
        <v>0.71553442723508665</v>
      </c>
      <c r="AM7" s="9">
        <v>2.4505443950314367</v>
      </c>
      <c r="AN7" s="10">
        <v>2.2556356387057201</v>
      </c>
      <c r="AO7" s="9">
        <v>2.0978377549455605</v>
      </c>
      <c r="AP7" s="10">
        <v>2.0056739763839904</v>
      </c>
      <c r="AQ7" s="8">
        <v>0.56049685631038182</v>
      </c>
      <c r="AR7" s="8">
        <v>1</v>
      </c>
      <c r="AS7" s="8">
        <v>0</v>
      </c>
      <c r="AT7" s="8">
        <v>0.57981904615856461</v>
      </c>
      <c r="AU7" s="10">
        <v>1.1162398405152585</v>
      </c>
      <c r="AV7" s="10">
        <v>1.5857997239687165</v>
      </c>
      <c r="AW7" s="10">
        <v>0</v>
      </c>
      <c r="AX7" s="10">
        <v>1.536267443643613</v>
      </c>
      <c r="AY7" s="8">
        <v>0.93252568624444099</v>
      </c>
      <c r="AZ7" s="8">
        <v>1</v>
      </c>
      <c r="BA7" s="10">
        <v>1.2120840361907683</v>
      </c>
      <c r="BB7" s="10">
        <v>12.659101364821346</v>
      </c>
      <c r="BC7" s="8">
        <v>0.75402545621837147</v>
      </c>
      <c r="BD7" s="8">
        <v>1</v>
      </c>
      <c r="BE7" s="8">
        <v>0.99984664928691913</v>
      </c>
      <c r="BF7" s="10">
        <v>1.2186781168532435</v>
      </c>
      <c r="BG7" s="10">
        <v>3.651280478454225</v>
      </c>
      <c r="BH7" s="10">
        <v>1.769360527526453</v>
      </c>
      <c r="BI7" s="8">
        <v>0.30915503757092472</v>
      </c>
      <c r="BJ7" s="8">
        <v>0.5488422021162398</v>
      </c>
      <c r="BK7" s="8">
        <v>0.73547001993559269</v>
      </c>
      <c r="BL7" s="8">
        <v>0.52062567090936973</v>
      </c>
      <c r="BM7" s="10">
        <v>0.60558196595614167</v>
      </c>
      <c r="BN7" s="10">
        <v>0.82134641926084961</v>
      </c>
      <c r="BO7" s="10">
        <v>2.5782855390277564</v>
      </c>
      <c r="BP7" s="10">
        <v>0.67366968256402393</v>
      </c>
      <c r="BQ7" s="8">
        <v>0.80969176506670759</v>
      </c>
      <c r="BR7" s="8">
        <v>4.1864744671062722E-2</v>
      </c>
      <c r="BS7" s="8">
        <v>1</v>
      </c>
      <c r="BT7" s="10">
        <v>1.6203036344119</v>
      </c>
      <c r="BU7" s="10">
        <v>4.1864744671062722E-2</v>
      </c>
      <c r="BV7" s="10">
        <v>9.4626591013648209</v>
      </c>
      <c r="BW7" s="8">
        <v>0.79007393874999987</v>
      </c>
      <c r="BX7" s="8">
        <v>0.46050269299820473</v>
      </c>
    </row>
    <row r="8" spans="1:76" x14ac:dyDescent="0.4">
      <c r="A8" t="s">
        <v>77</v>
      </c>
      <c r="B8">
        <v>75</v>
      </c>
      <c r="C8" t="s">
        <v>82</v>
      </c>
      <c r="D8" s="7">
        <v>97.655392209455229</v>
      </c>
      <c r="E8" s="7">
        <v>97.420207972617064</v>
      </c>
      <c r="F8" s="7">
        <v>97.890576446293394</v>
      </c>
      <c r="G8" s="7">
        <v>92.838075938443481</v>
      </c>
      <c r="H8" s="7">
        <v>100.00260973507663</v>
      </c>
      <c r="I8" s="7">
        <v>78.766839237958138</v>
      </c>
      <c r="J8" s="7">
        <v>119.95478087369534</v>
      </c>
      <c r="K8" s="8">
        <v>3.6764705882352941E-3</v>
      </c>
      <c r="L8" s="8">
        <v>0.92279411764705888</v>
      </c>
      <c r="M8" s="7">
        <v>1265.0475893671521</v>
      </c>
      <c r="N8" s="8">
        <v>5.8823529411764698E-2</v>
      </c>
      <c r="O8" s="8">
        <v>4.595588235294118E-2</v>
      </c>
      <c r="P8" s="8">
        <v>5.8823529411764705E-2</v>
      </c>
      <c r="Q8" s="8">
        <v>0.77573529411764708</v>
      </c>
      <c r="R8" s="7">
        <v>201</v>
      </c>
      <c r="S8" s="7"/>
      <c r="T8" s="8">
        <v>0.35465996653460113</v>
      </c>
      <c r="U8" s="8">
        <v>0.29433383072670066</v>
      </c>
      <c r="V8" s="8">
        <v>0.36175101676966026</v>
      </c>
      <c r="W8" s="8">
        <v>0.04</v>
      </c>
      <c r="X8" s="8">
        <v>0.39285714285714285</v>
      </c>
      <c r="Y8" s="8">
        <v>5.3571428571428568E-2</v>
      </c>
      <c r="Z8" s="8">
        <v>5.3571428571428568E-2</v>
      </c>
      <c r="AA8" s="8">
        <v>1.7857142857142856E-2</v>
      </c>
      <c r="AB8" s="8">
        <v>0.16071428571428573</v>
      </c>
      <c r="AC8" s="8">
        <v>8.095238095238097E-2</v>
      </c>
      <c r="AD8" s="8">
        <v>3.3333333333333326E-2</v>
      </c>
      <c r="AE8" s="8">
        <v>5.7142857142857134E-2</v>
      </c>
      <c r="AF8" s="7">
        <v>7.5349838536060281</v>
      </c>
      <c r="AG8" s="8">
        <v>0</v>
      </c>
      <c r="AH8" s="8">
        <v>0</v>
      </c>
      <c r="AI8" s="8">
        <v>0</v>
      </c>
      <c r="AJ8" s="8">
        <v>1.838235294117647E-3</v>
      </c>
      <c r="AK8" s="8">
        <v>0</v>
      </c>
      <c r="AL8" s="8">
        <v>1.838235294117647E-3</v>
      </c>
      <c r="AM8" s="9">
        <v>0</v>
      </c>
      <c r="AN8" s="10">
        <v>1.838235294117647E-3</v>
      </c>
      <c r="AO8" s="9">
        <v>0</v>
      </c>
      <c r="AP8" s="10">
        <v>1.838235294117647E-3</v>
      </c>
      <c r="AQ8" s="8">
        <v>0.80147058823529416</v>
      </c>
      <c r="AR8" s="8">
        <v>1</v>
      </c>
      <c r="AS8" s="8">
        <v>0</v>
      </c>
      <c r="AT8" s="8">
        <v>1</v>
      </c>
      <c r="AU8" s="10">
        <v>0.80698529411764708</v>
      </c>
      <c r="AV8" s="10">
        <v>1</v>
      </c>
      <c r="AW8" s="10">
        <v>0</v>
      </c>
      <c r="AX8" s="10">
        <v>3.4375</v>
      </c>
      <c r="AY8" s="8">
        <v>1</v>
      </c>
      <c r="AZ8" s="8">
        <v>1</v>
      </c>
      <c r="BA8" s="10">
        <v>1.8253676470588236</v>
      </c>
      <c r="BB8" s="10">
        <v>10.233455882352942</v>
      </c>
      <c r="BC8" s="8">
        <v>0.15441176470588236</v>
      </c>
      <c r="BD8" s="8">
        <v>1</v>
      </c>
      <c r="BE8" s="8">
        <v>0.9283088235294118</v>
      </c>
      <c r="BF8" s="10">
        <v>0.15441176470588236</v>
      </c>
      <c r="BG8" s="10">
        <v>3.7683823529411766</v>
      </c>
      <c r="BH8" s="10">
        <v>1.625</v>
      </c>
      <c r="BI8" s="8">
        <v>0.92463235294117652</v>
      </c>
      <c r="BJ8" s="8">
        <v>0</v>
      </c>
      <c r="BK8" s="8">
        <v>1.838235294117647E-3</v>
      </c>
      <c r="BL8" s="8">
        <v>0</v>
      </c>
      <c r="BM8" s="10">
        <v>0.92463235294117652</v>
      </c>
      <c r="BN8" s="10">
        <v>0</v>
      </c>
      <c r="BO8" s="10">
        <v>1.838235294117647E-3</v>
      </c>
      <c r="BP8" s="10">
        <v>0</v>
      </c>
      <c r="BQ8" s="8">
        <v>0.6158088235294118</v>
      </c>
      <c r="BR8" s="8">
        <v>4.4117647058823532E-2</v>
      </c>
      <c r="BS8" s="8">
        <v>1</v>
      </c>
      <c r="BT8" s="10">
        <v>0.78860294117647056</v>
      </c>
      <c r="BU8" s="10">
        <v>4.4117647058823532E-2</v>
      </c>
      <c r="BV8" s="10">
        <v>5.4411764705882355</v>
      </c>
      <c r="BW8" s="8">
        <v>0.71306190474999998</v>
      </c>
      <c r="BX8" s="8">
        <v>0.57352941176470584</v>
      </c>
    </row>
    <row r="9" spans="1:76" x14ac:dyDescent="0.4">
      <c r="A9" t="s">
        <v>77</v>
      </c>
      <c r="B9">
        <v>76</v>
      </c>
      <c r="C9" t="s">
        <v>83</v>
      </c>
      <c r="D9" s="7">
        <v>86.587261290590902</v>
      </c>
      <c r="E9" s="7">
        <v>101.17757807174372</v>
      </c>
      <c r="F9" s="7">
        <v>71.996944509438094</v>
      </c>
      <c r="G9" s="7">
        <v>85.675299241287462</v>
      </c>
      <c r="H9" s="7">
        <v>45.552702499627252</v>
      </c>
      <c r="I9" s="7">
        <v>112.09575890507922</v>
      </c>
      <c r="J9" s="7">
        <v>44.664017391758449</v>
      </c>
      <c r="K9" s="8">
        <v>6.2334217506631297E-2</v>
      </c>
      <c r="L9" s="8">
        <v>0</v>
      </c>
      <c r="M9" s="7">
        <v>1309.227433855486</v>
      </c>
      <c r="N9" s="8">
        <v>4.2440318302387266E-2</v>
      </c>
      <c r="O9" s="8">
        <v>6.1007957559681698E-2</v>
      </c>
      <c r="P9" s="8">
        <v>6.3660477453580902E-2</v>
      </c>
      <c r="Q9" s="8">
        <v>0.76923076923076927</v>
      </c>
      <c r="R9" s="7"/>
      <c r="S9" s="7">
        <v>675.4</v>
      </c>
      <c r="T9" s="8">
        <v>0.63998674706731828</v>
      </c>
      <c r="U9" s="8">
        <v>0.48243744363120733</v>
      </c>
      <c r="V9" s="8">
        <v>0.36493870591152094</v>
      </c>
      <c r="W9" s="8">
        <v>2.9411764705882353E-2</v>
      </c>
      <c r="X9" s="8">
        <v>0.23333333333333334</v>
      </c>
      <c r="Y9" s="8">
        <v>0.23333333333333334</v>
      </c>
      <c r="Z9" s="8">
        <v>0.23333333333333334</v>
      </c>
      <c r="AA9" s="8">
        <v>6.6666666666666666E-2</v>
      </c>
      <c r="AB9" s="8">
        <v>0.35</v>
      </c>
      <c r="AC9" s="8">
        <v>0.13617021276595748</v>
      </c>
      <c r="AD9" s="8">
        <v>6.666666666666668E-2</v>
      </c>
      <c r="AE9" s="8">
        <v>0.12682926829268293</v>
      </c>
      <c r="AF9" s="7">
        <v>91.135045567522795</v>
      </c>
      <c r="AG9" s="8">
        <v>0</v>
      </c>
      <c r="AH9" s="8">
        <v>8.6757990867579904E-2</v>
      </c>
      <c r="AI9" s="8">
        <v>1</v>
      </c>
      <c r="AJ9" s="8">
        <v>1</v>
      </c>
      <c r="AK9" s="8">
        <v>1</v>
      </c>
      <c r="AL9" s="8">
        <v>1</v>
      </c>
      <c r="AM9" s="9">
        <v>3.2453580901856762</v>
      </c>
      <c r="AN9" s="10">
        <v>2.2931034482758621</v>
      </c>
      <c r="AO9" s="9">
        <v>2.1485411140583555</v>
      </c>
      <c r="AP9" s="10">
        <v>5.4496021220159152</v>
      </c>
      <c r="AQ9" s="8">
        <v>0.44031830238726788</v>
      </c>
      <c r="AR9" s="8">
        <v>1</v>
      </c>
      <c r="AS9" s="8">
        <v>1</v>
      </c>
      <c r="AT9" s="8">
        <v>1</v>
      </c>
      <c r="AU9" s="10">
        <v>0.70557029177718833</v>
      </c>
      <c r="AV9" s="10">
        <v>1</v>
      </c>
      <c r="AW9" s="10">
        <v>1</v>
      </c>
      <c r="AX9" s="10">
        <v>3.0888594164456236</v>
      </c>
      <c r="AY9" s="8">
        <v>1</v>
      </c>
      <c r="AZ9" s="8">
        <v>1</v>
      </c>
      <c r="BA9" s="10">
        <v>3.9031830238726792</v>
      </c>
      <c r="BB9" s="10">
        <v>20.222811671087534</v>
      </c>
      <c r="BC9" s="8">
        <v>0</v>
      </c>
      <c r="BD9" s="8">
        <v>1</v>
      </c>
      <c r="BE9" s="8">
        <v>1</v>
      </c>
      <c r="BF9" s="10">
        <v>0</v>
      </c>
      <c r="BG9" s="10">
        <v>2</v>
      </c>
      <c r="BH9" s="10">
        <v>1.0212201591511936</v>
      </c>
      <c r="BI9" s="8">
        <v>1</v>
      </c>
      <c r="BJ9" s="8">
        <v>0.56233421750663126</v>
      </c>
      <c r="BK9" s="8">
        <v>1</v>
      </c>
      <c r="BL9" s="8">
        <v>0.50265251989389925</v>
      </c>
      <c r="BM9" s="10">
        <v>5.5663129973474801</v>
      </c>
      <c r="BN9" s="10">
        <v>0.56233421750663126</v>
      </c>
      <c r="BO9" s="10">
        <v>1.0212201591511936</v>
      </c>
      <c r="BP9" s="10">
        <v>0.66047745358090182</v>
      </c>
      <c r="BQ9" s="8">
        <v>0.84217506631299732</v>
      </c>
      <c r="BR9" s="8">
        <v>1</v>
      </c>
      <c r="BS9" s="8">
        <v>1</v>
      </c>
      <c r="BT9" s="10">
        <v>2.7148541114058355</v>
      </c>
      <c r="BU9" s="10">
        <v>1.8249336870026525</v>
      </c>
      <c r="BV9" s="10">
        <v>18.562334217506631</v>
      </c>
      <c r="BW9" s="8">
        <v>0.87564811324999992</v>
      </c>
      <c r="BX9" s="8">
        <v>0.95623342175066317</v>
      </c>
    </row>
    <row r="10" spans="1:76" x14ac:dyDescent="0.4">
      <c r="A10" t="s">
        <v>77</v>
      </c>
      <c r="B10">
        <v>77</v>
      </c>
      <c r="C10" t="s">
        <v>84</v>
      </c>
      <c r="D10" s="7">
        <v>91.645248593421471</v>
      </c>
      <c r="E10" s="7">
        <v>86.288009954631974</v>
      </c>
      <c r="F10" s="7">
        <v>97.002487232210967</v>
      </c>
      <c r="G10" s="7">
        <v>80.976158587711552</v>
      </c>
      <c r="H10" s="7">
        <v>97.818342045739726</v>
      </c>
      <c r="I10" s="7">
        <v>88.57847011423739</v>
      </c>
      <c r="J10" s="7">
        <v>120.63697818115523</v>
      </c>
      <c r="K10" s="8">
        <v>0.32451879834502606</v>
      </c>
      <c r="L10" s="8">
        <v>1.6369850692570607E-2</v>
      </c>
      <c r="M10" s="7">
        <v>1219.420007319128</v>
      </c>
      <c r="N10" s="8">
        <v>5.5E-2</v>
      </c>
      <c r="O10" s="8">
        <v>6.4579960424536786E-2</v>
      </c>
      <c r="P10" s="8">
        <v>0.10199676200755532</v>
      </c>
      <c r="Q10" s="8">
        <v>0.66450800503687713</v>
      </c>
      <c r="R10" s="7">
        <v>198</v>
      </c>
      <c r="S10" s="7">
        <v>370.69811320754718</v>
      </c>
      <c r="T10" s="8">
        <v>0.48930888827431146</v>
      </c>
      <c r="U10" s="8">
        <v>0.37551941650133602</v>
      </c>
      <c r="V10" s="8">
        <v>0.41608285258448863</v>
      </c>
      <c r="W10" s="8">
        <v>0</v>
      </c>
      <c r="X10" s="8">
        <v>0.44242424242424244</v>
      </c>
      <c r="Y10" s="8">
        <v>2.4242424242424242E-2</v>
      </c>
      <c r="Z10" s="8">
        <v>1.8181818181818181E-2</v>
      </c>
      <c r="AA10" s="8">
        <v>2.4242424242424242E-2</v>
      </c>
      <c r="AB10" s="8">
        <v>0.24096385542168675</v>
      </c>
      <c r="AC10" s="8">
        <v>6.4429530201342275E-2</v>
      </c>
      <c r="AD10" s="8">
        <v>4.9664429530201372E-2</v>
      </c>
      <c r="AE10" s="8">
        <v>7.5167785234899309E-2</v>
      </c>
      <c r="AF10" s="7">
        <v>8.494208494208495</v>
      </c>
      <c r="AG10" s="8">
        <v>2.3529411764705882E-2</v>
      </c>
      <c r="AH10" s="8">
        <v>0.10588235294117647</v>
      </c>
      <c r="AI10" s="8">
        <v>0.42687533729087968</v>
      </c>
      <c r="AJ10" s="8">
        <v>0.444324518798345</v>
      </c>
      <c r="AK10" s="8">
        <v>0.47022845835581939</v>
      </c>
      <c r="AL10" s="8">
        <v>0.45421838460154706</v>
      </c>
      <c r="AM10" s="9">
        <v>1.5578341428314446</v>
      </c>
      <c r="AN10" s="10">
        <v>1.1964382083108474</v>
      </c>
      <c r="AO10" s="9">
        <v>1.3943155243748875</v>
      </c>
      <c r="AP10" s="10">
        <v>1.5166396833962943</v>
      </c>
      <c r="AQ10" s="8">
        <v>0.30185285123223604</v>
      </c>
      <c r="AR10" s="8">
        <v>0.89098758769562869</v>
      </c>
      <c r="AS10" s="8">
        <v>0</v>
      </c>
      <c r="AT10" s="8">
        <v>1</v>
      </c>
      <c r="AU10" s="10">
        <v>0.52491455297715417</v>
      </c>
      <c r="AV10" s="10">
        <v>1.3925166396833963</v>
      </c>
      <c r="AW10" s="10">
        <v>0</v>
      </c>
      <c r="AX10" s="10">
        <v>5.7580500089944238</v>
      </c>
      <c r="AY10" s="8">
        <v>0.98219104155423642</v>
      </c>
      <c r="AZ10" s="8">
        <v>1</v>
      </c>
      <c r="BA10" s="10">
        <v>1.5680877855729447</v>
      </c>
      <c r="BB10" s="10">
        <v>7.2942975355279724</v>
      </c>
      <c r="BC10" s="8">
        <v>0.54326317683036518</v>
      </c>
      <c r="BD10" s="8">
        <v>0.2207231516459795</v>
      </c>
      <c r="BE10" s="8">
        <v>0.54290339989206693</v>
      </c>
      <c r="BF10" s="10">
        <v>0.83684115848174134</v>
      </c>
      <c r="BG10" s="10">
        <v>0.35168195718654433</v>
      </c>
      <c r="BH10" s="10">
        <v>0.83252383522216222</v>
      </c>
      <c r="BI10" s="8">
        <v>0.35959704982910595</v>
      </c>
      <c r="BJ10" s="8">
        <v>0.74509803921568629</v>
      </c>
      <c r="BK10" s="8">
        <v>0.63392696528152548</v>
      </c>
      <c r="BL10" s="8">
        <v>0.51106314085267135</v>
      </c>
      <c r="BM10" s="10">
        <v>0.35959704982910595</v>
      </c>
      <c r="BN10" s="10">
        <v>1.1940996582119086</v>
      </c>
      <c r="BO10" s="10">
        <v>0.67386220543263176</v>
      </c>
      <c r="BP10" s="10">
        <v>0.51106314085267135</v>
      </c>
      <c r="BQ10" s="8">
        <v>0.70534268753372908</v>
      </c>
      <c r="BR10" s="8">
        <v>0.98614858787551718</v>
      </c>
      <c r="BS10" s="8">
        <v>1</v>
      </c>
      <c r="BT10" s="10">
        <v>1.0246447202734306</v>
      </c>
      <c r="BU10" s="10">
        <v>0.98614858787551718</v>
      </c>
      <c r="BV10" s="10">
        <v>3.0667386220543262</v>
      </c>
      <c r="BW10" s="8">
        <v>0.73532355075</v>
      </c>
      <c r="BX10" s="8">
        <v>0.51760447515630137</v>
      </c>
    </row>
    <row r="11" spans="1:76" x14ac:dyDescent="0.4">
      <c r="A11" t="s">
        <v>77</v>
      </c>
      <c r="B11">
        <v>78</v>
      </c>
      <c r="C11" t="s">
        <v>85</v>
      </c>
      <c r="D11" s="7">
        <v>88.43794273257555</v>
      </c>
      <c r="E11" s="7">
        <v>96.297920986486446</v>
      </c>
      <c r="F11" s="7">
        <v>80.577964478664654</v>
      </c>
      <c r="G11" s="7">
        <v>78.615532235422805</v>
      </c>
      <c r="H11" s="7">
        <v>55.254938447595933</v>
      </c>
      <c r="I11" s="7">
        <v>92.669505886173283</v>
      </c>
      <c r="J11" s="7">
        <v>95.771881345466625</v>
      </c>
      <c r="K11" s="8">
        <v>0</v>
      </c>
      <c r="L11" s="8">
        <v>4.0241448692152917E-2</v>
      </c>
      <c r="M11" s="7">
        <v>2072.840318253724</v>
      </c>
      <c r="N11" s="8">
        <v>0.28515625</v>
      </c>
      <c r="O11" s="8">
        <v>0.35613682092555332</v>
      </c>
      <c r="P11" s="8">
        <v>5.2313883299798795E-2</v>
      </c>
      <c r="Q11" s="8">
        <v>0.51106639839034207</v>
      </c>
      <c r="R11" s="7"/>
      <c r="S11" s="7">
        <v>451.5</v>
      </c>
      <c r="T11" s="8">
        <v>0.65383816560305685</v>
      </c>
      <c r="U11" s="8">
        <v>0.59412910413439746</v>
      </c>
      <c r="V11" s="8">
        <v>0.37619055237840549</v>
      </c>
      <c r="W11" s="8">
        <v>2.9126213592233011E-2</v>
      </c>
      <c r="X11" s="8">
        <v>0.47552447552447552</v>
      </c>
      <c r="Y11" s="8">
        <v>0.15231788079470199</v>
      </c>
      <c r="Z11" s="8">
        <v>2.4390243902439025E-2</v>
      </c>
      <c r="AA11" s="8">
        <v>4.6666666666666669E-2</v>
      </c>
      <c r="AB11" s="8">
        <v>0.17763157894736842</v>
      </c>
      <c r="AC11" s="8">
        <v>5.3571428571428589E-2</v>
      </c>
      <c r="AD11" s="8">
        <v>7.0270270270270274E-2</v>
      </c>
      <c r="AE11" s="8">
        <v>0.13451327433628307</v>
      </c>
      <c r="AF11" s="7">
        <v>116.90245718540581</v>
      </c>
      <c r="AG11" s="8">
        <v>0</v>
      </c>
      <c r="AH11" s="8">
        <v>1.8181818181818181E-2</v>
      </c>
      <c r="AI11" s="8">
        <v>0</v>
      </c>
      <c r="AJ11" s="8">
        <v>7.0422535211267609E-2</v>
      </c>
      <c r="AK11" s="8">
        <v>7.0422535211267609E-2</v>
      </c>
      <c r="AL11" s="8">
        <v>7.0422535211267609E-2</v>
      </c>
      <c r="AM11" s="9">
        <v>0</v>
      </c>
      <c r="AN11" s="10">
        <v>7.0422535211267609E-2</v>
      </c>
      <c r="AO11" s="9">
        <v>7.0422535211267609E-2</v>
      </c>
      <c r="AP11" s="10">
        <v>7.0422535211267609E-2</v>
      </c>
      <c r="AQ11" s="8">
        <v>0.63380281690140849</v>
      </c>
      <c r="AR11" s="8">
        <v>0.91750503018108653</v>
      </c>
      <c r="AS11" s="8">
        <v>0.14285714285714285</v>
      </c>
      <c r="AT11" s="8">
        <v>0.98390342052313884</v>
      </c>
      <c r="AU11" s="10">
        <v>1.408450704225352</v>
      </c>
      <c r="AV11" s="10">
        <v>1.3561368209255533</v>
      </c>
      <c r="AW11" s="10">
        <v>0.14285714285714285</v>
      </c>
      <c r="AX11" s="10">
        <v>3.816901408450704</v>
      </c>
      <c r="AY11" s="8">
        <v>0.93762575452716301</v>
      </c>
      <c r="AZ11" s="8">
        <v>1</v>
      </c>
      <c r="BA11" s="10">
        <v>1.3158953722334004</v>
      </c>
      <c r="BB11" s="10">
        <v>11.102615694164991</v>
      </c>
      <c r="BC11" s="8">
        <v>0.42655935613682094</v>
      </c>
      <c r="BD11" s="8">
        <v>0.86116700201207241</v>
      </c>
      <c r="BE11" s="8">
        <v>0.83299798792756541</v>
      </c>
      <c r="BF11" s="10">
        <v>0.6378269617706237</v>
      </c>
      <c r="BG11" s="10">
        <v>3.647887323943662</v>
      </c>
      <c r="BH11" s="10">
        <v>1.5271629778672031</v>
      </c>
      <c r="BI11" s="8">
        <v>0.21126760563380281</v>
      </c>
      <c r="BJ11" s="8">
        <v>0.63983903420523136</v>
      </c>
      <c r="BK11" s="8">
        <v>0.65593561368209252</v>
      </c>
      <c r="BL11" s="8">
        <v>0.43259557344064387</v>
      </c>
      <c r="BM11" s="10">
        <v>0.21126760563380281</v>
      </c>
      <c r="BN11" s="10">
        <v>0.78068410462776661</v>
      </c>
      <c r="BO11" s="10">
        <v>1.5130784708249496</v>
      </c>
      <c r="BP11" s="10">
        <v>0.57344064386317906</v>
      </c>
      <c r="BQ11" s="8">
        <v>0.53722334004024141</v>
      </c>
      <c r="BR11" s="8">
        <v>0.87122736418511071</v>
      </c>
      <c r="BS11" s="8">
        <v>0.92152917505030185</v>
      </c>
      <c r="BT11" s="10">
        <v>0.99396378269617702</v>
      </c>
      <c r="BU11" s="10">
        <v>1.1468812877263581</v>
      </c>
      <c r="BV11" s="10">
        <v>5.1106639839034207</v>
      </c>
      <c r="BW11" s="8">
        <v>0.84363655924999992</v>
      </c>
      <c r="BX11" s="8">
        <v>0.49609984399375973</v>
      </c>
    </row>
    <row r="12" spans="1:76" x14ac:dyDescent="0.4">
      <c r="A12" t="s">
        <v>77</v>
      </c>
      <c r="B12">
        <v>93</v>
      </c>
      <c r="C12" t="s">
        <v>86</v>
      </c>
      <c r="D12" s="7">
        <v>87.903170084833988</v>
      </c>
      <c r="E12" s="7">
        <v>87.328324702741952</v>
      </c>
      <c r="F12" s="7">
        <v>88.478015466926024</v>
      </c>
      <c r="G12" s="7">
        <v>98.671764508465714</v>
      </c>
      <c r="H12" s="7">
        <v>83.606668716653928</v>
      </c>
      <c r="I12" s="7">
        <v>64.122044175880134</v>
      </c>
      <c r="J12" s="7">
        <v>107.51158446670432</v>
      </c>
      <c r="K12" s="8">
        <v>0.1311706629055007</v>
      </c>
      <c r="L12" s="8">
        <v>0.15091678420310295</v>
      </c>
      <c r="M12" s="7">
        <v>1451.7591705635152</v>
      </c>
      <c r="N12" s="8">
        <v>0.20206659012629161</v>
      </c>
      <c r="O12" s="8">
        <v>7.334273624823695E-2</v>
      </c>
      <c r="P12" s="8">
        <v>5.3596614950634697E-2</v>
      </c>
      <c r="Q12" s="8">
        <v>0.72919605077574046</v>
      </c>
      <c r="R12" s="7">
        <v>350</v>
      </c>
      <c r="S12" s="7">
        <v>250</v>
      </c>
      <c r="T12" s="8">
        <v>0.58978570095463068</v>
      </c>
      <c r="U12" s="8">
        <v>0.47505786843548825</v>
      </c>
      <c r="V12" s="8">
        <v>0.28479345024023289</v>
      </c>
      <c r="W12" s="8">
        <v>0</v>
      </c>
      <c r="X12" s="8">
        <v>0.48749999999999999</v>
      </c>
      <c r="Y12" s="8">
        <v>7.4999999999999997E-2</v>
      </c>
      <c r="Z12" s="8">
        <v>1.2658227848101266E-2</v>
      </c>
      <c r="AA12" s="8">
        <v>2.5316455696202531E-2</v>
      </c>
      <c r="AB12" s="8">
        <v>0.23749999999999999</v>
      </c>
      <c r="AC12" s="8">
        <v>0.16091954022988492</v>
      </c>
      <c r="AD12" s="8">
        <v>5.9523809523809521E-2</v>
      </c>
      <c r="AE12" s="8">
        <v>0.10361445783132532</v>
      </c>
      <c r="AF12" s="7">
        <v>7.518796992481203</v>
      </c>
      <c r="AG12" s="8">
        <v>0</v>
      </c>
      <c r="AH12" s="8">
        <v>0.125</v>
      </c>
      <c r="AI12" s="8">
        <v>0.60507757404795481</v>
      </c>
      <c r="AJ12" s="8">
        <v>0.59238363892806767</v>
      </c>
      <c r="AK12" s="8">
        <v>0.58392101551480957</v>
      </c>
      <c r="AL12" s="8">
        <v>0.59238363892806767</v>
      </c>
      <c r="AM12" s="9">
        <v>1.0916784203102963</v>
      </c>
      <c r="AN12" s="10">
        <v>0.59238363892806767</v>
      </c>
      <c r="AO12" s="9">
        <v>0.58392101551480957</v>
      </c>
      <c r="AP12" s="10">
        <v>0.59238363892806767</v>
      </c>
      <c r="AQ12" s="8">
        <v>0.55712270803949226</v>
      </c>
      <c r="AR12" s="8">
        <v>0</v>
      </c>
      <c r="AS12" s="8">
        <v>0</v>
      </c>
      <c r="AT12" s="8">
        <v>1</v>
      </c>
      <c r="AU12" s="10">
        <v>0.55712270803949226</v>
      </c>
      <c r="AV12" s="10">
        <v>0</v>
      </c>
      <c r="AW12" s="10">
        <v>0</v>
      </c>
      <c r="AX12" s="10">
        <v>1</v>
      </c>
      <c r="AY12" s="8">
        <v>1</v>
      </c>
      <c r="AZ12" s="8">
        <v>0.24964739069111425</v>
      </c>
      <c r="BA12" s="10">
        <v>1</v>
      </c>
      <c r="BB12" s="10">
        <v>0.40761636107193228</v>
      </c>
      <c r="BC12" s="8">
        <v>0.44428772919605075</v>
      </c>
      <c r="BD12" s="8">
        <v>0</v>
      </c>
      <c r="BE12" s="8">
        <v>0</v>
      </c>
      <c r="BF12" s="10">
        <v>0.44428772919605075</v>
      </c>
      <c r="BG12" s="10">
        <v>0</v>
      </c>
      <c r="BH12" s="10">
        <v>0</v>
      </c>
      <c r="BI12" s="8">
        <v>0</v>
      </c>
      <c r="BJ12" s="8">
        <v>0.6205923836389281</v>
      </c>
      <c r="BK12" s="8">
        <v>0</v>
      </c>
      <c r="BL12" s="8">
        <v>0.59238363892806767</v>
      </c>
      <c r="BM12" s="10">
        <v>0</v>
      </c>
      <c r="BN12" s="10">
        <v>0.6205923836389281</v>
      </c>
      <c r="BO12" s="10">
        <v>0</v>
      </c>
      <c r="BP12" s="10">
        <v>0.59238363892806767</v>
      </c>
      <c r="BQ12" s="8">
        <v>0.76868829337094502</v>
      </c>
      <c r="BR12" s="8">
        <v>0</v>
      </c>
      <c r="BS12" s="8">
        <v>0</v>
      </c>
      <c r="BT12" s="10">
        <v>1.004231311706629</v>
      </c>
      <c r="BU12" s="10">
        <v>0</v>
      </c>
      <c r="BV12" s="10">
        <v>0</v>
      </c>
      <c r="BW12" s="8">
        <v>0.68436895149999999</v>
      </c>
      <c r="BX12" s="8">
        <v>0.76299376299376287</v>
      </c>
    </row>
    <row r="13" spans="1:76" x14ac:dyDescent="0.4">
      <c r="A13" t="s">
        <v>77</v>
      </c>
      <c r="B13">
        <v>4009</v>
      </c>
      <c r="C13" t="s">
        <v>77</v>
      </c>
      <c r="D13" s="7">
        <v>86.639597221675089</v>
      </c>
      <c r="E13" s="7">
        <v>82.558650484327444</v>
      </c>
      <c r="F13" s="7">
        <v>90.720543959022734</v>
      </c>
      <c r="G13" s="7">
        <v>76.356901677743593</v>
      </c>
      <c r="H13" s="7">
        <v>79.712350652979609</v>
      </c>
      <c r="I13" s="7">
        <v>101.75480816052844</v>
      </c>
      <c r="J13" s="7">
        <v>105.05811534483928</v>
      </c>
      <c r="K13" s="8">
        <v>0.48893061570610863</v>
      </c>
      <c r="L13" s="8">
        <v>3.6463854144583419E-2</v>
      </c>
      <c r="M13" s="7">
        <v>1243.59275019391</v>
      </c>
      <c r="N13" s="8">
        <v>0.48006575014943215</v>
      </c>
      <c r="O13" s="8">
        <v>9.3733910778642598E-2</v>
      </c>
      <c r="P13" s="8">
        <v>0.10172930736848482</v>
      </c>
      <c r="Q13" s="8">
        <v>0.65389624155789094</v>
      </c>
      <c r="R13" s="7">
        <v>127</v>
      </c>
      <c r="S13" s="7">
        <v>264.71881606765328</v>
      </c>
      <c r="T13" s="8">
        <v>0.52758939886061884</v>
      </c>
      <c r="U13" s="8">
        <v>0.39898676585879067</v>
      </c>
      <c r="V13" s="8">
        <v>0.36503301060203575</v>
      </c>
      <c r="W13" s="8">
        <v>1.5673981191222569E-2</v>
      </c>
      <c r="X13" s="8">
        <v>0.37083708370837082</v>
      </c>
      <c r="Y13" s="8">
        <v>7.1364852809991081E-2</v>
      </c>
      <c r="Z13" s="8">
        <v>6.1467889908256884E-2</v>
      </c>
      <c r="AA13" s="8">
        <v>8.445642407906559E-2</v>
      </c>
      <c r="AB13" s="8">
        <v>0.25749559082892415</v>
      </c>
      <c r="AC13" s="8">
        <v>9.4857142857143223E-2</v>
      </c>
      <c r="AD13" s="8">
        <v>5.3861003861004064E-2</v>
      </c>
      <c r="AE13" s="8">
        <v>8.3757338551859309E-2</v>
      </c>
      <c r="AF13" s="7">
        <v>15.265889846728628</v>
      </c>
      <c r="AG13" s="8">
        <v>2.7272727272727271E-2</v>
      </c>
      <c r="AH13" s="8">
        <v>9.7727272727272732E-2</v>
      </c>
      <c r="AI13" s="8">
        <v>0.68739210757442681</v>
      </c>
      <c r="AJ13" s="8">
        <v>0.69659892789000277</v>
      </c>
      <c r="AK13" s="8">
        <v>0.71349828886398736</v>
      </c>
      <c r="AL13" s="8">
        <v>0.64735455343892911</v>
      </c>
      <c r="AM13" s="9">
        <v>2.749083860807414</v>
      </c>
      <c r="AN13" s="10">
        <v>2.4118840667494474</v>
      </c>
      <c r="AO13" s="9">
        <v>2.6100427026863322</v>
      </c>
      <c r="AP13" s="10">
        <v>2.5255156122232654</v>
      </c>
      <c r="AQ13" s="8">
        <v>0.59992731457645598</v>
      </c>
      <c r="AR13" s="8">
        <v>0.94966534419576609</v>
      </c>
      <c r="AS13" s="8">
        <v>0.36500196856355432</v>
      </c>
      <c r="AT13" s="8">
        <v>0.72515824222417391</v>
      </c>
      <c r="AU13" s="10">
        <v>1.1460068445440503</v>
      </c>
      <c r="AV13" s="10">
        <v>1.4487719191980375</v>
      </c>
      <c r="AW13" s="10">
        <v>0.37932705412035495</v>
      </c>
      <c r="AX13" s="10">
        <v>2.9677458433023411</v>
      </c>
      <c r="AY13" s="8">
        <v>0.96153729670795607</v>
      </c>
      <c r="AZ13" s="8">
        <v>0.98388806444774224</v>
      </c>
      <c r="BA13" s="10">
        <v>1.9300099942457374</v>
      </c>
      <c r="BB13" s="10">
        <v>12.4223325963839</v>
      </c>
      <c r="BC13" s="8">
        <v>0.62506435688542961</v>
      </c>
      <c r="BD13" s="8">
        <v>0.81568188012962228</v>
      </c>
      <c r="BE13" s="8">
        <v>0.89021472485538633</v>
      </c>
      <c r="BF13" s="10">
        <v>0.96992640600866165</v>
      </c>
      <c r="BG13" s="10">
        <v>2.0475483812350466</v>
      </c>
      <c r="BH13" s="10">
        <v>1.4891729004512553</v>
      </c>
      <c r="BI13" s="8">
        <v>0.59353705442321092</v>
      </c>
      <c r="BJ13" s="8">
        <v>0.58811593325055267</v>
      </c>
      <c r="BK13" s="8">
        <v>0.74962900148399403</v>
      </c>
      <c r="BL13" s="8">
        <v>0.70332232956782459</v>
      </c>
      <c r="BM13" s="10">
        <v>1.4425330870105091</v>
      </c>
      <c r="BN13" s="10">
        <v>0.99276174323874133</v>
      </c>
      <c r="BO13" s="10">
        <v>1.5763954087040795</v>
      </c>
      <c r="BP13" s="10">
        <v>0.93546140101153885</v>
      </c>
      <c r="BQ13" s="8">
        <v>0.64635512886519886</v>
      </c>
      <c r="BR13" s="8">
        <v>0.72258396680698989</v>
      </c>
      <c r="BS13" s="8">
        <v>0.97734637632878041</v>
      </c>
      <c r="BT13" s="10">
        <v>1.2536418425754869</v>
      </c>
      <c r="BU13" s="10">
        <v>1.0111148126836065</v>
      </c>
      <c r="BV13" s="10">
        <v>8.7657106514431078</v>
      </c>
      <c r="BW13" s="8">
        <v>0.79755012572515038</v>
      </c>
      <c r="BX13" s="8">
        <v>0.51394113424264176</v>
      </c>
    </row>
    <row r="14" spans="1:76" x14ac:dyDescent="0.4">
      <c r="A14" t="s">
        <v>87</v>
      </c>
      <c r="B14">
        <v>20</v>
      </c>
      <c r="C14" t="s">
        <v>87</v>
      </c>
      <c r="D14" s="7">
        <v>96.464443241820646</v>
      </c>
      <c r="E14" s="7">
        <v>93.53825041104632</v>
      </c>
      <c r="F14" s="7">
        <v>99.390636072594972</v>
      </c>
      <c r="G14" s="7">
        <v>102.49182627786823</v>
      </c>
      <c r="H14" s="7">
        <v>111.09983678530952</v>
      </c>
      <c r="I14" s="7">
        <v>91.71691299542033</v>
      </c>
      <c r="J14" s="7">
        <v>92.253968231781798</v>
      </c>
      <c r="K14" s="8">
        <v>0.41082089552238804</v>
      </c>
      <c r="L14" s="8">
        <v>2.9850746268656717E-3</v>
      </c>
      <c r="M14" s="7">
        <v>1309.9272566826348</v>
      </c>
      <c r="N14" s="8">
        <v>0.84737793851717891</v>
      </c>
      <c r="O14" s="8">
        <v>4.8134328358208953E-2</v>
      </c>
      <c r="P14" s="8">
        <v>0.10186567164179104</v>
      </c>
      <c r="Q14" s="8">
        <v>0.66604477611940294</v>
      </c>
      <c r="R14" s="7">
        <v>1197</v>
      </c>
      <c r="S14" s="7">
        <v>253.86666666666667</v>
      </c>
      <c r="T14" s="8">
        <v>0.56760693849164023</v>
      </c>
      <c r="U14" s="8">
        <v>0.50856685343221852</v>
      </c>
      <c r="V14" s="8">
        <v>0.44843566617198943</v>
      </c>
      <c r="W14" s="8">
        <v>6.8965517241379309E-2</v>
      </c>
      <c r="X14" s="8">
        <v>0.46099290780141844</v>
      </c>
      <c r="Y14" s="8">
        <v>2.8368794326241134E-2</v>
      </c>
      <c r="Z14" s="8">
        <v>4.2553191489361701E-2</v>
      </c>
      <c r="AA14" s="8">
        <v>0.19858156028368795</v>
      </c>
      <c r="AB14" s="8">
        <v>0.2978723404255319</v>
      </c>
      <c r="AC14" s="8">
        <v>3.4074074074074076E-2</v>
      </c>
      <c r="AD14" s="8">
        <v>1.037037037037037E-2</v>
      </c>
      <c r="AE14" s="8">
        <v>1.4925373134328356E-2</v>
      </c>
      <c r="AF14" s="7">
        <v>11.976933313618217</v>
      </c>
      <c r="AG14" s="8">
        <v>1.2048192771084338E-2</v>
      </c>
      <c r="AH14" s="8">
        <v>0.16867469879518071</v>
      </c>
      <c r="AI14" s="8">
        <v>0.76529850746268657</v>
      </c>
      <c r="AJ14" s="8">
        <v>0.83843283582089556</v>
      </c>
      <c r="AK14" s="8">
        <v>0.8272388059701492</v>
      </c>
      <c r="AL14" s="8">
        <v>0.84029850746268653</v>
      </c>
      <c r="AM14" s="9">
        <v>1.419776119402985</v>
      </c>
      <c r="AN14" s="10">
        <v>1.6175373134328359</v>
      </c>
      <c r="AO14" s="9">
        <v>1.6003731343283583</v>
      </c>
      <c r="AP14" s="10">
        <v>1.7794776119402984</v>
      </c>
      <c r="AQ14" s="8">
        <v>0.87910447761194033</v>
      </c>
      <c r="AR14" s="8">
        <v>0</v>
      </c>
      <c r="AS14" s="8">
        <v>0</v>
      </c>
      <c r="AT14" s="8">
        <v>0</v>
      </c>
      <c r="AU14" s="10">
        <v>0.95074626865671641</v>
      </c>
      <c r="AV14" s="10">
        <v>0</v>
      </c>
      <c r="AW14" s="10">
        <v>0</v>
      </c>
      <c r="AX14" s="10">
        <v>0</v>
      </c>
      <c r="AY14" s="8">
        <v>0.96567164179104481</v>
      </c>
      <c r="AZ14" s="8">
        <v>1</v>
      </c>
      <c r="BA14" s="10">
        <v>1.6563432835820895</v>
      </c>
      <c r="BB14" s="10">
        <v>19.590671641791044</v>
      </c>
      <c r="BC14" s="8">
        <v>0.74664179104477613</v>
      </c>
      <c r="BD14" s="8">
        <v>1</v>
      </c>
      <c r="BE14" s="8">
        <v>1</v>
      </c>
      <c r="BF14" s="10">
        <v>1.0996268656716417</v>
      </c>
      <c r="BG14" s="10">
        <v>3.4936567164179104</v>
      </c>
      <c r="BH14" s="10">
        <v>1.4014925373134328</v>
      </c>
      <c r="BI14" s="8">
        <v>0.85783582089552235</v>
      </c>
      <c r="BJ14" s="8">
        <v>0.12201492537313433</v>
      </c>
      <c r="BK14" s="8">
        <v>0.99962686567164183</v>
      </c>
      <c r="BL14" s="8">
        <v>0.758955223880597</v>
      </c>
      <c r="BM14" s="10">
        <v>1.2791044776119402</v>
      </c>
      <c r="BN14" s="10">
        <v>0.18731343283582089</v>
      </c>
      <c r="BO14" s="10">
        <v>1.5373134328358209</v>
      </c>
      <c r="BP14" s="10">
        <v>0.78358208955223885</v>
      </c>
      <c r="BQ14" s="8">
        <v>3.7313432835820896E-4</v>
      </c>
      <c r="BR14" s="8">
        <v>1</v>
      </c>
      <c r="BS14" s="8">
        <v>1</v>
      </c>
      <c r="BT14" s="10">
        <v>3.7313432835820896E-4</v>
      </c>
      <c r="BU14" s="10">
        <v>2.6731343283582087</v>
      </c>
      <c r="BV14" s="10">
        <v>27.653731343283582</v>
      </c>
      <c r="BW14" s="8">
        <v>0.84729208324999983</v>
      </c>
      <c r="BX14" s="8">
        <v>0.51759208356239694</v>
      </c>
    </row>
    <row r="15" spans="1:76" x14ac:dyDescent="0.4">
      <c r="A15" t="s">
        <v>87</v>
      </c>
      <c r="B15">
        <v>21</v>
      </c>
      <c r="C15" t="s">
        <v>88</v>
      </c>
      <c r="D15" s="7">
        <v>94.889519832077909</v>
      </c>
      <c r="E15" s="7">
        <v>83.139881872680405</v>
      </c>
      <c r="F15" s="7">
        <v>106.63915779147541</v>
      </c>
      <c r="G15" s="7">
        <v>85.102332183880975</v>
      </c>
      <c r="H15" s="7">
        <v>126.93527703219185</v>
      </c>
      <c r="I15" s="7">
        <v>102.87321473137284</v>
      </c>
      <c r="J15" s="7">
        <v>111.64580721845599</v>
      </c>
      <c r="K15" s="8">
        <v>0.47983616887208569</v>
      </c>
      <c r="L15" s="8">
        <v>1.5752993068683049E-3</v>
      </c>
      <c r="M15" s="7">
        <v>1274.0351244958906</v>
      </c>
      <c r="N15" s="8">
        <v>0.91110408098702944</v>
      </c>
      <c r="O15" s="8">
        <v>5.2930056710775046E-2</v>
      </c>
      <c r="P15" s="8">
        <v>0.1786389413988658</v>
      </c>
      <c r="Q15" s="8">
        <v>0.59325771896660362</v>
      </c>
      <c r="R15" s="7">
        <v>373</v>
      </c>
      <c r="S15" s="7">
        <v>195.5</v>
      </c>
      <c r="T15" s="8">
        <v>0.47059296550770241</v>
      </c>
      <c r="U15" s="8">
        <v>0.43594682069141233</v>
      </c>
      <c r="V15" s="8">
        <v>0.38467799727312879</v>
      </c>
      <c r="W15" s="8">
        <v>0</v>
      </c>
      <c r="X15" s="8">
        <v>0.16438356164383561</v>
      </c>
      <c r="Y15" s="8">
        <v>1.3698630136986301E-2</v>
      </c>
      <c r="Z15" s="8">
        <v>2.7397260273972601E-2</v>
      </c>
      <c r="AA15" s="8">
        <v>2.7777777777777776E-2</v>
      </c>
      <c r="AB15" s="8">
        <v>0.31506849315068491</v>
      </c>
      <c r="AC15" s="8">
        <v>3.6363636363636369E-2</v>
      </c>
      <c r="AD15" s="8">
        <v>1.5584415584415583E-2</v>
      </c>
      <c r="AE15" s="8">
        <v>7.8947368421052634E-3</v>
      </c>
      <c r="AF15" s="7">
        <v>9.2294783946301209</v>
      </c>
      <c r="AG15" s="8">
        <v>4.5871559633027525E-2</v>
      </c>
      <c r="AH15" s="8">
        <v>7.3394495412844041E-2</v>
      </c>
      <c r="AI15" s="8">
        <v>0.99873976055450531</v>
      </c>
      <c r="AJ15" s="8">
        <v>1</v>
      </c>
      <c r="AK15" s="8">
        <v>1</v>
      </c>
      <c r="AL15" s="8">
        <v>1</v>
      </c>
      <c r="AM15" s="9">
        <v>5.3812224322621294</v>
      </c>
      <c r="AN15" s="10">
        <v>4.4792060491493384</v>
      </c>
      <c r="AO15" s="9">
        <v>5.5384373030875871</v>
      </c>
      <c r="AP15" s="10">
        <v>5.5047258979206051</v>
      </c>
      <c r="AQ15" s="8">
        <v>0.96628859483301832</v>
      </c>
      <c r="AR15" s="8">
        <v>0.10869565217391304</v>
      </c>
      <c r="AS15" s="8">
        <v>2.0793950850661626E-2</v>
      </c>
      <c r="AT15" s="8">
        <v>0.14461247637051039</v>
      </c>
      <c r="AU15" s="10">
        <v>1.2926906112161312</v>
      </c>
      <c r="AV15" s="10">
        <v>0.18115942028985507</v>
      </c>
      <c r="AW15" s="10">
        <v>2.0793950850661626E-2</v>
      </c>
      <c r="AX15" s="10">
        <v>0.22747321991178324</v>
      </c>
      <c r="AY15" s="8">
        <v>1</v>
      </c>
      <c r="AZ15" s="8">
        <v>1</v>
      </c>
      <c r="BA15" s="10">
        <v>2.2892249527410207</v>
      </c>
      <c r="BB15" s="10">
        <v>18.494328922495274</v>
      </c>
      <c r="BC15" s="8">
        <v>0.86672967863894135</v>
      </c>
      <c r="BD15" s="8">
        <v>1</v>
      </c>
      <c r="BE15" s="8">
        <v>0.67895400126023941</v>
      </c>
      <c r="BF15" s="10">
        <v>2.0126023944549463</v>
      </c>
      <c r="BG15" s="10">
        <v>2.2290485192186513</v>
      </c>
      <c r="BH15" s="10">
        <v>0.67895400126023941</v>
      </c>
      <c r="BI15" s="8">
        <v>0.41839949590422182</v>
      </c>
      <c r="BJ15" s="8">
        <v>0.54221802142407061</v>
      </c>
      <c r="BK15" s="8">
        <v>0.96975425330812859</v>
      </c>
      <c r="BL15" s="8">
        <v>1</v>
      </c>
      <c r="BM15" s="10">
        <v>0.65689981096408323</v>
      </c>
      <c r="BN15" s="10">
        <v>0.54221802142407061</v>
      </c>
      <c r="BO15" s="10">
        <v>2.521424070573409</v>
      </c>
      <c r="BP15" s="10">
        <v>1.4117832388153748</v>
      </c>
      <c r="BQ15" s="8">
        <v>6.3011972274732196E-3</v>
      </c>
      <c r="BR15" s="8">
        <v>1</v>
      </c>
      <c r="BS15" s="8">
        <v>1</v>
      </c>
      <c r="BT15" s="10">
        <v>6.3011972274732196E-3</v>
      </c>
      <c r="BU15" s="10">
        <v>2.6235034656584753</v>
      </c>
      <c r="BV15" s="10">
        <v>23.080970384373032</v>
      </c>
      <c r="BW15" s="8">
        <v>0.7802485507500001</v>
      </c>
      <c r="BX15" s="8">
        <v>0.49596022374145432</v>
      </c>
    </row>
    <row r="16" spans="1:76" x14ac:dyDescent="0.4">
      <c r="A16" t="s">
        <v>87</v>
      </c>
      <c r="B16">
        <v>22</v>
      </c>
      <c r="C16" t="s">
        <v>89</v>
      </c>
      <c r="D16" s="7">
        <v>86.916922192460305</v>
      </c>
      <c r="E16" s="7">
        <v>71.159234623957531</v>
      </c>
      <c r="F16" s="7">
        <v>102.67460976096308</v>
      </c>
      <c r="G16" s="7">
        <v>87.543295359119156</v>
      </c>
      <c r="H16" s="7">
        <v>109.55011586061221</v>
      </c>
      <c r="I16" s="7">
        <v>109.32572511048441</v>
      </c>
      <c r="J16" s="7">
        <v>104.27930271363653</v>
      </c>
      <c r="K16" s="8">
        <v>0.41108817457976998</v>
      </c>
      <c r="L16" s="8">
        <v>0</v>
      </c>
      <c r="M16" s="7">
        <v>1197.2737519699533</v>
      </c>
      <c r="N16" s="8">
        <v>0.82351199289310051</v>
      </c>
      <c r="O16" s="8">
        <v>7.0480684163963428E-2</v>
      </c>
      <c r="P16" s="8">
        <v>0.13506340312592155</v>
      </c>
      <c r="Q16" s="8">
        <v>0.62577410793276322</v>
      </c>
      <c r="R16" s="7">
        <v>284</v>
      </c>
      <c r="S16" s="7">
        <v>155.13432835820896</v>
      </c>
      <c r="T16" s="8">
        <v>0.49392956590784137</v>
      </c>
      <c r="U16" s="8">
        <v>0.37868369096882692</v>
      </c>
      <c r="V16" s="8">
        <v>0.35714693220413074</v>
      </c>
      <c r="W16" s="8">
        <v>6.5789473684210523E-2</v>
      </c>
      <c r="X16" s="8">
        <v>0.14772727272727273</v>
      </c>
      <c r="Y16" s="8">
        <v>0</v>
      </c>
      <c r="Z16" s="8">
        <v>5.6818181818181816E-2</v>
      </c>
      <c r="AA16" s="8">
        <v>2.2988505747126436E-2</v>
      </c>
      <c r="AB16" s="8">
        <v>0.24719101123595505</v>
      </c>
      <c r="AC16" s="8">
        <v>1.5555555555555555E-2</v>
      </c>
      <c r="AD16" s="8">
        <v>3.7777777777777785E-2</v>
      </c>
      <c r="AE16" s="8">
        <v>3.1818181818181822E-2</v>
      </c>
      <c r="AF16" s="7">
        <v>15.967217747633176</v>
      </c>
      <c r="AG16" s="8">
        <v>3.4313725490196081E-2</v>
      </c>
      <c r="AH16" s="8">
        <v>0.12254901960784313</v>
      </c>
      <c r="AI16" s="8">
        <v>0.99970510173989968</v>
      </c>
      <c r="AJ16" s="8">
        <v>0.98997345915659096</v>
      </c>
      <c r="AK16" s="8">
        <v>0.98908876437629023</v>
      </c>
      <c r="AL16" s="8">
        <v>0.98997345915659096</v>
      </c>
      <c r="AM16" s="9">
        <v>7.6186965496903571</v>
      </c>
      <c r="AN16" s="10">
        <v>6.349749336478915</v>
      </c>
      <c r="AO16" s="9">
        <v>7.421409613683279</v>
      </c>
      <c r="AP16" s="10">
        <v>7.2102624594514895</v>
      </c>
      <c r="AQ16" s="8">
        <v>0.84311412562665877</v>
      </c>
      <c r="AR16" s="8">
        <v>0.65319964612208792</v>
      </c>
      <c r="AS16" s="8">
        <v>0.31406664700678266</v>
      </c>
      <c r="AT16" s="8">
        <v>0.93954585667944557</v>
      </c>
      <c r="AU16" s="10">
        <v>1.5529342376879975</v>
      </c>
      <c r="AV16" s="10">
        <v>1.1102919492774992</v>
      </c>
      <c r="AW16" s="10">
        <v>0.31406664700678266</v>
      </c>
      <c r="AX16" s="10">
        <v>1.5057505160719551</v>
      </c>
      <c r="AY16" s="8">
        <v>1</v>
      </c>
      <c r="AZ16" s="8">
        <v>1</v>
      </c>
      <c r="BA16" s="10">
        <v>2.0695959893836626</v>
      </c>
      <c r="BB16" s="10">
        <v>20.641993512238276</v>
      </c>
      <c r="BC16" s="8">
        <v>0.96225302270716606</v>
      </c>
      <c r="BD16" s="8">
        <v>1</v>
      </c>
      <c r="BE16" s="8">
        <v>0.28841049837805954</v>
      </c>
      <c r="BF16" s="10">
        <v>2.1787083456207608</v>
      </c>
      <c r="BG16" s="10">
        <v>1.4632851666175171</v>
      </c>
      <c r="BH16" s="10">
        <v>0.28841049837805954</v>
      </c>
      <c r="BI16" s="8">
        <v>0.81038041875552935</v>
      </c>
      <c r="BJ16" s="8">
        <v>0.76820996756119142</v>
      </c>
      <c r="BK16" s="8">
        <v>1</v>
      </c>
      <c r="BL16" s="8">
        <v>0.97876732527278087</v>
      </c>
      <c r="BM16" s="10">
        <v>1.3562370982011207</v>
      </c>
      <c r="BN16" s="10">
        <v>1.2547920967266293</v>
      </c>
      <c r="BO16" s="10">
        <v>3.9342376879976406</v>
      </c>
      <c r="BP16" s="10">
        <v>1.4573872014155116</v>
      </c>
      <c r="BQ16" s="8">
        <v>6.251843114125627E-2</v>
      </c>
      <c r="BR16" s="8">
        <v>1</v>
      </c>
      <c r="BS16" s="8">
        <v>1</v>
      </c>
      <c r="BT16" s="10">
        <v>6.251843114125627E-2</v>
      </c>
      <c r="BU16" s="10">
        <v>2.5452668829253908</v>
      </c>
      <c r="BV16" s="10">
        <v>23.74402831023297</v>
      </c>
      <c r="BW16" s="8">
        <v>0.80955535725000005</v>
      </c>
      <c r="BX16" s="8">
        <v>0.49562171628721541</v>
      </c>
    </row>
    <row r="17" spans="1:76" x14ac:dyDescent="0.4">
      <c r="A17" t="s">
        <v>87</v>
      </c>
      <c r="B17">
        <v>23</v>
      </c>
      <c r="C17" t="s">
        <v>90</v>
      </c>
      <c r="D17" s="7">
        <v>92.037291136319112</v>
      </c>
      <c r="E17" s="7">
        <v>85.252222324463077</v>
      </c>
      <c r="F17" s="7">
        <v>98.822359948175134</v>
      </c>
      <c r="G17" s="7">
        <v>85.827851795458997</v>
      </c>
      <c r="H17" s="7">
        <v>122.84087092747629</v>
      </c>
      <c r="I17" s="7">
        <v>106.44962052915345</v>
      </c>
      <c r="J17" s="7">
        <v>80.171096540611813</v>
      </c>
      <c r="K17" s="8">
        <v>0.31576470588235295</v>
      </c>
      <c r="L17" s="8">
        <v>2.3529411764705883E-4</v>
      </c>
      <c r="M17" s="7">
        <v>1196.2200471321187</v>
      </c>
      <c r="N17" s="8">
        <v>0.95903954802259894</v>
      </c>
      <c r="O17" s="8">
        <v>5.0588235294117649E-2</v>
      </c>
      <c r="P17" s="8">
        <v>0.18658823529411764</v>
      </c>
      <c r="Q17" s="8">
        <v>0.56941176470588239</v>
      </c>
      <c r="R17" s="7">
        <v>163</v>
      </c>
      <c r="S17" s="7">
        <v>161.95833333333334</v>
      </c>
      <c r="T17" s="8">
        <v>0.58064564272767427</v>
      </c>
      <c r="U17" s="8">
        <v>0.46545084101578965</v>
      </c>
      <c r="V17" s="8">
        <v>0.42134659580301986</v>
      </c>
      <c r="W17" s="8">
        <v>0</v>
      </c>
      <c r="X17" s="8">
        <v>0.33962264150943394</v>
      </c>
      <c r="Y17" s="8">
        <v>6.2893081761006293E-3</v>
      </c>
      <c r="Z17" s="8">
        <v>1.2578616352201259E-2</v>
      </c>
      <c r="AA17" s="8">
        <v>6.2893081761006293E-3</v>
      </c>
      <c r="AB17" s="8">
        <v>0.3271604938271605</v>
      </c>
      <c r="AC17" s="8">
        <v>3.9263803680981611E-2</v>
      </c>
      <c r="AD17" s="8">
        <v>2.2222222222222223E-2</v>
      </c>
      <c r="AE17" s="8">
        <v>5.0000000000000001E-3</v>
      </c>
      <c r="AF17" s="7">
        <v>12.421762156957151</v>
      </c>
      <c r="AG17" s="8">
        <v>3.3707865168539325E-2</v>
      </c>
      <c r="AH17" s="8">
        <v>0.15730337078651685</v>
      </c>
      <c r="AI17" s="8">
        <v>0.8449411764705882</v>
      </c>
      <c r="AJ17" s="8">
        <v>0.85552941176470587</v>
      </c>
      <c r="AK17" s="8">
        <v>0.85411764705882354</v>
      </c>
      <c r="AL17" s="8">
        <v>0.85576470588235298</v>
      </c>
      <c r="AM17" s="9">
        <v>3.4576470588235293</v>
      </c>
      <c r="AN17" s="10">
        <v>3.2277647058823531</v>
      </c>
      <c r="AO17" s="9">
        <v>3.327294117647059</v>
      </c>
      <c r="AP17" s="10">
        <v>3.5277647058823529</v>
      </c>
      <c r="AQ17" s="8">
        <v>0.67552941176470593</v>
      </c>
      <c r="AR17" s="8">
        <v>1</v>
      </c>
      <c r="AS17" s="8">
        <v>1</v>
      </c>
      <c r="AT17" s="8">
        <v>1</v>
      </c>
      <c r="AU17" s="10">
        <v>1.1941176470588235</v>
      </c>
      <c r="AV17" s="10">
        <v>2</v>
      </c>
      <c r="AW17" s="10">
        <v>1</v>
      </c>
      <c r="AX17" s="10">
        <v>2.763529411764706</v>
      </c>
      <c r="AY17" s="8">
        <v>0.98729411764705888</v>
      </c>
      <c r="AZ17" s="8">
        <v>1</v>
      </c>
      <c r="BA17" s="10">
        <v>1.6374117647058823</v>
      </c>
      <c r="BB17" s="10">
        <v>17.637411764705881</v>
      </c>
      <c r="BC17" s="8">
        <v>0.8952941176470588</v>
      </c>
      <c r="BD17" s="8">
        <v>1</v>
      </c>
      <c r="BE17" s="8">
        <v>0.14988235294117647</v>
      </c>
      <c r="BF17" s="10">
        <v>1.7694117647058825</v>
      </c>
      <c r="BG17" s="10">
        <v>1.3103529411764705</v>
      </c>
      <c r="BH17" s="10">
        <v>0.14988235294117647</v>
      </c>
      <c r="BI17" s="8">
        <v>0.96611764705882353</v>
      </c>
      <c r="BJ17" s="8">
        <v>0.61458823529411766</v>
      </c>
      <c r="BK17" s="8">
        <v>0.98282352941176465</v>
      </c>
      <c r="BL17" s="8">
        <v>0.98917647058823532</v>
      </c>
      <c r="BM17" s="10">
        <v>2.7670588235294118</v>
      </c>
      <c r="BN17" s="10">
        <v>0.85764705882352943</v>
      </c>
      <c r="BO17" s="10">
        <v>4.0919999999999996</v>
      </c>
      <c r="BP17" s="10">
        <v>1.0287058823529411</v>
      </c>
      <c r="BQ17" s="8">
        <v>0.85317647058823531</v>
      </c>
      <c r="BR17" s="8">
        <v>1</v>
      </c>
      <c r="BS17" s="8">
        <v>1</v>
      </c>
      <c r="BT17" s="10">
        <v>1.2369411764705882</v>
      </c>
      <c r="BU17" s="10">
        <v>1.8018823529411765</v>
      </c>
      <c r="BV17" s="10">
        <v>16.66</v>
      </c>
      <c r="BW17" s="8">
        <v>0.79610923924999999</v>
      </c>
      <c r="BX17" s="8">
        <v>0.74351180734159461</v>
      </c>
    </row>
    <row r="18" spans="1:76" x14ac:dyDescent="0.4">
      <c r="A18" t="s">
        <v>87</v>
      </c>
      <c r="B18">
        <v>24</v>
      </c>
      <c r="C18" t="s">
        <v>91</v>
      </c>
      <c r="D18" s="7">
        <v>94.509670520457917</v>
      </c>
      <c r="E18" s="7">
        <v>85.95376404280691</v>
      </c>
      <c r="F18" s="7">
        <v>103.06557699810892</v>
      </c>
      <c r="G18" s="7">
        <v>91.202173561437078</v>
      </c>
      <c r="H18" s="7">
        <v>110.7626384545871</v>
      </c>
      <c r="I18" s="7">
        <v>118.40807124902118</v>
      </c>
      <c r="J18" s="7">
        <v>91.88942472739032</v>
      </c>
      <c r="K18" s="8">
        <v>0.28223961468994579</v>
      </c>
      <c r="L18" s="8">
        <v>8.4286574352799518E-4</v>
      </c>
      <c r="M18" s="7">
        <v>1320.4187122889891</v>
      </c>
      <c r="N18" s="8">
        <v>0.93056408995944451</v>
      </c>
      <c r="O18" s="8">
        <v>6.5743527995183626E-2</v>
      </c>
      <c r="P18" s="8">
        <v>0.13317278747742323</v>
      </c>
      <c r="Q18" s="8">
        <v>0.63889223359422032</v>
      </c>
      <c r="R18" s="7">
        <v>824</v>
      </c>
      <c r="S18" s="7">
        <v>244.96407185628743</v>
      </c>
      <c r="T18" s="8">
        <v>0.49860552684076714</v>
      </c>
      <c r="U18" s="8">
        <v>0.38694110576861823</v>
      </c>
      <c r="V18" s="8">
        <v>0.35658228075143528</v>
      </c>
      <c r="W18" s="8">
        <v>5.8252427184466021E-2</v>
      </c>
      <c r="X18" s="8">
        <v>0.27325581395348836</v>
      </c>
      <c r="Y18" s="8">
        <v>5.8139534883720929E-3</v>
      </c>
      <c r="Z18" s="8">
        <v>2.9069767441860465E-2</v>
      </c>
      <c r="AA18" s="8">
        <v>7.5581395348837205E-2</v>
      </c>
      <c r="AB18" s="8">
        <v>0.34883720930232559</v>
      </c>
      <c r="AC18" s="8">
        <v>4.6987951807228923E-2</v>
      </c>
      <c r="AD18" s="8">
        <v>2.1383647798742144E-2</v>
      </c>
      <c r="AE18" s="8">
        <v>1.3664596273291925E-2</v>
      </c>
      <c r="AF18" s="7">
        <v>13.784852267998335</v>
      </c>
      <c r="AG18" s="8">
        <v>6.4935064935064929E-2</v>
      </c>
      <c r="AH18" s="8">
        <v>6.4935064935064929E-2</v>
      </c>
      <c r="AI18" s="8">
        <v>0.98410596026490071</v>
      </c>
      <c r="AJ18" s="8">
        <v>0.96929560505719448</v>
      </c>
      <c r="AK18" s="8">
        <v>0.96146899458157731</v>
      </c>
      <c r="AL18" s="8">
        <v>0.96411800120409397</v>
      </c>
      <c r="AM18" s="9">
        <v>5.8872968091511142</v>
      </c>
      <c r="AN18" s="10">
        <v>4.709090909090909</v>
      </c>
      <c r="AO18" s="9">
        <v>4.5861529199277546</v>
      </c>
      <c r="AP18" s="10">
        <v>4.8541842263696564</v>
      </c>
      <c r="AQ18" s="8">
        <v>0.95087296809151112</v>
      </c>
      <c r="AR18" s="8">
        <v>0.74268512944009635</v>
      </c>
      <c r="AS18" s="8">
        <v>0.55171583383503908</v>
      </c>
      <c r="AT18" s="8">
        <v>0.83287176399759177</v>
      </c>
      <c r="AU18" s="10">
        <v>1.9279951836243228</v>
      </c>
      <c r="AV18" s="10">
        <v>1.0184226369656832</v>
      </c>
      <c r="AW18" s="10">
        <v>0.55171583383503908</v>
      </c>
      <c r="AX18" s="10">
        <v>1.5052378085490667</v>
      </c>
      <c r="AY18" s="8">
        <v>1</v>
      </c>
      <c r="AZ18" s="8">
        <v>1</v>
      </c>
      <c r="BA18" s="10">
        <v>2.8756170981336546</v>
      </c>
      <c r="BB18" s="10">
        <v>22.980373269114992</v>
      </c>
      <c r="BC18" s="8">
        <v>0.77772426249247439</v>
      </c>
      <c r="BD18" s="8">
        <v>1</v>
      </c>
      <c r="BE18" s="8">
        <v>1</v>
      </c>
      <c r="BF18" s="10">
        <v>1.628296207104154</v>
      </c>
      <c r="BG18" s="10">
        <v>2.7366646598434676</v>
      </c>
      <c r="BH18" s="10">
        <v>3.7005418422636964</v>
      </c>
      <c r="BI18" s="8">
        <v>0.94292594822396147</v>
      </c>
      <c r="BJ18" s="8">
        <v>0.85105358217940996</v>
      </c>
      <c r="BK18" s="8">
        <v>0.94148103552077067</v>
      </c>
      <c r="BL18" s="8">
        <v>0.93341360626128833</v>
      </c>
      <c r="BM18" s="10">
        <v>3.5580975316074652</v>
      </c>
      <c r="BN18" s="10">
        <v>1.4583985550872969</v>
      </c>
      <c r="BO18" s="10">
        <v>3.5745936183022278</v>
      </c>
      <c r="BP18" s="10">
        <v>1.4939193257074053</v>
      </c>
      <c r="BQ18" s="8">
        <v>0.84732089102950026</v>
      </c>
      <c r="BR18" s="8">
        <v>0.97940999397953044</v>
      </c>
      <c r="BS18" s="8">
        <v>1</v>
      </c>
      <c r="BT18" s="10">
        <v>1.7154726068633352</v>
      </c>
      <c r="BU18" s="10">
        <v>2.4155328115593018</v>
      </c>
      <c r="BV18" s="10">
        <v>30.401565322095124</v>
      </c>
      <c r="BW18" s="8">
        <v>0.84067733750000007</v>
      </c>
      <c r="BX18" s="8">
        <v>0.53418500118287204</v>
      </c>
    </row>
    <row r="19" spans="1:76" x14ac:dyDescent="0.4">
      <c r="A19" t="s">
        <v>87</v>
      </c>
      <c r="B19">
        <v>25</v>
      </c>
      <c r="C19" t="s">
        <v>92</v>
      </c>
      <c r="D19" s="7">
        <v>97.964622288854684</v>
      </c>
      <c r="E19" s="7">
        <v>100.02706925724772</v>
      </c>
      <c r="F19" s="7">
        <v>95.902175320461666</v>
      </c>
      <c r="G19" s="7">
        <v>90.805563538863993</v>
      </c>
      <c r="H19" s="7">
        <v>104.72762190566129</v>
      </c>
      <c r="I19" s="7">
        <v>115.15323669962102</v>
      </c>
      <c r="J19" s="7">
        <v>72.922279137700372</v>
      </c>
      <c r="K19" s="8">
        <v>0.23028155882901361</v>
      </c>
      <c r="L19" s="8">
        <v>1.8646280067126608E-4</v>
      </c>
      <c r="M19" s="7">
        <v>1442.0789362256646</v>
      </c>
      <c r="N19" s="8">
        <v>0.99444018404907975</v>
      </c>
      <c r="O19" s="8">
        <v>7.589035987320529E-2</v>
      </c>
      <c r="P19" s="8">
        <v>0.10236807756852508</v>
      </c>
      <c r="Q19" s="8">
        <v>0.64833115793399221</v>
      </c>
      <c r="R19" s="7">
        <v>190</v>
      </c>
      <c r="S19" s="7">
        <v>214.4774193548387</v>
      </c>
      <c r="T19" s="8">
        <v>0.52981102346507292</v>
      </c>
      <c r="U19" s="8">
        <v>0.50420266274323833</v>
      </c>
      <c r="V19" s="8">
        <v>0.39848712969788014</v>
      </c>
      <c r="W19" s="8">
        <v>2.247191011235955E-2</v>
      </c>
      <c r="X19" s="8">
        <v>0.27433628318584069</v>
      </c>
      <c r="Y19" s="8">
        <v>2.6548672566371681E-2</v>
      </c>
      <c r="Z19" s="8">
        <v>0.15044247787610621</v>
      </c>
      <c r="AA19" s="8">
        <v>1.7857142857142856E-2</v>
      </c>
      <c r="AB19" s="8">
        <v>0.20175438596491227</v>
      </c>
      <c r="AC19" s="8">
        <v>3.5928143712574856E-2</v>
      </c>
      <c r="AD19" s="8">
        <v>3.5294117647058844E-2</v>
      </c>
      <c r="AE19" s="8">
        <v>1.6568047337278111E-2</v>
      </c>
      <c r="AF19" s="7">
        <v>18.866328257191199</v>
      </c>
      <c r="AG19" s="8">
        <v>5.6939501779359428E-2</v>
      </c>
      <c r="AH19" s="8">
        <v>0.11387900355871886</v>
      </c>
      <c r="AI19" s="8">
        <v>0.96382621666977442</v>
      </c>
      <c r="AJ19" s="8">
        <v>0.97557337311206416</v>
      </c>
      <c r="AK19" s="8">
        <v>0.96419914227111692</v>
      </c>
      <c r="AL19" s="8">
        <v>0.97594629871340666</v>
      </c>
      <c r="AM19" s="9">
        <v>3.7700913667723288</v>
      </c>
      <c r="AN19" s="10">
        <v>3.4644788364721237</v>
      </c>
      <c r="AO19" s="9">
        <v>3.3947417490210703</v>
      </c>
      <c r="AP19" s="10">
        <v>3.7063210889427558</v>
      </c>
      <c r="AQ19" s="8">
        <v>0.85250792466902858</v>
      </c>
      <c r="AR19" s="8">
        <v>0.99403319037851945</v>
      </c>
      <c r="AS19" s="8">
        <v>0.94368823419727765</v>
      </c>
      <c r="AT19" s="8">
        <v>0.35483870967741937</v>
      </c>
      <c r="AU19" s="10">
        <v>1.3326496363975386</v>
      </c>
      <c r="AV19" s="10">
        <v>0.99403319037851945</v>
      </c>
      <c r="AW19" s="10">
        <v>0.94368823419727765</v>
      </c>
      <c r="AX19" s="10">
        <v>0.35819504008950215</v>
      </c>
      <c r="AY19" s="8">
        <v>0.99198209957113559</v>
      </c>
      <c r="AZ19" s="8">
        <v>1</v>
      </c>
      <c r="BA19" s="10">
        <v>2.2405370128659334</v>
      </c>
      <c r="BB19" s="10">
        <v>22.370315122133135</v>
      </c>
      <c r="BC19" s="8">
        <v>0.90229349244825652</v>
      </c>
      <c r="BD19" s="8">
        <v>1</v>
      </c>
      <c r="BE19" s="8">
        <v>1</v>
      </c>
      <c r="BF19" s="10">
        <v>1.6638075703897073</v>
      </c>
      <c r="BG19" s="10">
        <v>3.6720119336192432</v>
      </c>
      <c r="BH19" s="10">
        <v>5.778668655603207</v>
      </c>
      <c r="BI19" s="8">
        <v>1</v>
      </c>
      <c r="BJ19" s="8">
        <v>0.67630057803468213</v>
      </c>
      <c r="BK19" s="8">
        <v>0.98023494312884585</v>
      </c>
      <c r="BL19" s="8">
        <v>0.62241282864068614</v>
      </c>
      <c r="BM19" s="10">
        <v>4.3975386910311389</v>
      </c>
      <c r="BN19" s="10">
        <v>1.6114115234010815</v>
      </c>
      <c r="BO19" s="10">
        <v>4.3057989931008764</v>
      </c>
      <c r="BP19" s="10">
        <v>0.78444900242401638</v>
      </c>
      <c r="BQ19" s="8">
        <v>0.72030579899310088</v>
      </c>
      <c r="BR19" s="8">
        <v>1</v>
      </c>
      <c r="BS19" s="8">
        <v>1</v>
      </c>
      <c r="BT19" s="10">
        <v>1.1473056125303003</v>
      </c>
      <c r="BU19" s="10">
        <v>4.1413388029088196</v>
      </c>
      <c r="BV19" s="10">
        <v>42.806638075703894</v>
      </c>
      <c r="BW19" s="8">
        <v>0.88349160149999983</v>
      </c>
      <c r="BX19" s="8">
        <v>0.60878066121578389</v>
      </c>
    </row>
    <row r="20" spans="1:76" x14ac:dyDescent="0.4">
      <c r="A20" t="s">
        <v>87</v>
      </c>
      <c r="B20">
        <v>29</v>
      </c>
      <c r="C20" t="s">
        <v>93</v>
      </c>
      <c r="D20" s="7">
        <v>115.11155340576499</v>
      </c>
      <c r="E20" s="7">
        <v>117.7351965423592</v>
      </c>
      <c r="F20" s="7">
        <v>112.4879102691708</v>
      </c>
      <c r="G20" s="7">
        <v>108.57947512891153</v>
      </c>
      <c r="H20" s="7">
        <v>110.55784851024265</v>
      </c>
      <c r="I20" s="7">
        <v>94.852902100368794</v>
      </c>
      <c r="J20" s="7">
        <v>135.96141533716022</v>
      </c>
      <c r="K20" s="8">
        <v>0.14120283899887934</v>
      </c>
      <c r="L20" s="8">
        <v>1.1206574523720584E-3</v>
      </c>
      <c r="M20" s="7">
        <v>1829.9606862711105</v>
      </c>
      <c r="N20" s="8">
        <v>0</v>
      </c>
      <c r="O20" s="8">
        <v>0.11505416511019799</v>
      </c>
      <c r="P20" s="8">
        <v>0.12663429211804259</v>
      </c>
      <c r="Q20" s="8">
        <v>0.53754202465446399</v>
      </c>
      <c r="R20" s="7">
        <v>230</v>
      </c>
      <c r="S20" s="7">
        <v>184.21978021978023</v>
      </c>
      <c r="T20" s="8">
        <v>0.66615219347118138</v>
      </c>
      <c r="U20" s="8">
        <v>0.67001245584971492</v>
      </c>
      <c r="V20" s="8">
        <v>0.62998691303773968</v>
      </c>
      <c r="W20" s="8">
        <v>0.12857142857142856</v>
      </c>
      <c r="X20" s="8">
        <v>0.36708860759493672</v>
      </c>
      <c r="Y20" s="8">
        <v>7.4999999999999997E-2</v>
      </c>
      <c r="Z20" s="8">
        <v>0.05</v>
      </c>
      <c r="AA20" s="8">
        <v>0.125</v>
      </c>
      <c r="AB20" s="8">
        <v>0.19047619047619047</v>
      </c>
      <c r="AC20" s="8">
        <v>3.9436619718309862E-2</v>
      </c>
      <c r="AD20" s="8">
        <v>2.2535211267605632E-2</v>
      </c>
      <c r="AE20" s="8">
        <v>2.3529411764705882E-2</v>
      </c>
      <c r="AF20" s="7">
        <v>6.5502183406113534</v>
      </c>
      <c r="AG20" s="8">
        <v>0</v>
      </c>
      <c r="AH20" s="8">
        <v>2.2727272727272728E-2</v>
      </c>
      <c r="AI20" s="8">
        <v>0.69107209562943595</v>
      </c>
      <c r="AJ20" s="8">
        <v>0.7605528576765036</v>
      </c>
      <c r="AK20" s="8">
        <v>0.74971983563690703</v>
      </c>
      <c r="AL20" s="8">
        <v>0.7605528576765036</v>
      </c>
      <c r="AM20" s="9">
        <v>0.83713111692192754</v>
      </c>
      <c r="AN20" s="10">
        <v>0.95480014942099367</v>
      </c>
      <c r="AO20" s="9">
        <v>0.93126634292118038</v>
      </c>
      <c r="AP20" s="10">
        <v>1.1288756070227868</v>
      </c>
      <c r="AQ20" s="8">
        <v>0.76204706761299967</v>
      </c>
      <c r="AR20" s="8">
        <v>0.2850205453866268</v>
      </c>
      <c r="AS20" s="8">
        <v>0</v>
      </c>
      <c r="AT20" s="8">
        <v>0</v>
      </c>
      <c r="AU20" s="10">
        <v>0.9895405304445275</v>
      </c>
      <c r="AV20" s="10">
        <v>0.2850205453866268</v>
      </c>
      <c r="AW20" s="10">
        <v>0</v>
      </c>
      <c r="AX20" s="10">
        <v>0</v>
      </c>
      <c r="AY20" s="8">
        <v>0.52372058274187527</v>
      </c>
      <c r="AZ20" s="8">
        <v>1</v>
      </c>
      <c r="BA20" s="10">
        <v>0.69032499066118791</v>
      </c>
      <c r="BB20" s="10">
        <v>15.668658946581996</v>
      </c>
      <c r="BC20" s="8">
        <v>0.60926410160627564</v>
      </c>
      <c r="BD20" s="8">
        <v>1</v>
      </c>
      <c r="BE20" s="8">
        <v>0.82032125513634668</v>
      </c>
      <c r="BF20" s="10">
        <v>0.61038475905864775</v>
      </c>
      <c r="BG20" s="10">
        <v>2.0720956294359358</v>
      </c>
      <c r="BH20" s="10">
        <v>1.0728427344041838</v>
      </c>
      <c r="BI20" s="8">
        <v>3.7355248412401944E-4</v>
      </c>
      <c r="BJ20" s="8">
        <v>0.73739260366081438</v>
      </c>
      <c r="BK20" s="8">
        <v>0.6787448636533433</v>
      </c>
      <c r="BL20" s="8">
        <v>0.83339559208068736</v>
      </c>
      <c r="BM20" s="10">
        <v>3.7355248412401944E-4</v>
      </c>
      <c r="BN20" s="10">
        <v>0.97571908853193878</v>
      </c>
      <c r="BO20" s="10">
        <v>0.6787448636533433</v>
      </c>
      <c r="BP20" s="10">
        <v>0.83339559208068736</v>
      </c>
      <c r="BQ20" s="8">
        <v>0</v>
      </c>
      <c r="BR20" s="8">
        <v>1</v>
      </c>
      <c r="BS20" s="8">
        <v>1</v>
      </c>
      <c r="BT20" s="10">
        <v>0</v>
      </c>
      <c r="BU20" s="10">
        <v>1.8475905864774</v>
      </c>
      <c r="BV20" s="10">
        <v>22.553978333955921</v>
      </c>
      <c r="BW20" s="8">
        <v>0.83213000000000004</v>
      </c>
      <c r="BX20" s="8">
        <v>0.21223709369024857</v>
      </c>
    </row>
    <row r="21" spans="1:76" x14ac:dyDescent="0.4">
      <c r="A21" t="s">
        <v>87</v>
      </c>
      <c r="B21">
        <v>3004</v>
      </c>
      <c r="C21" t="s">
        <v>94</v>
      </c>
      <c r="D21" s="7">
        <v>89.010486476124285</v>
      </c>
      <c r="E21" s="7">
        <v>77.775089072831463</v>
      </c>
      <c r="F21" s="7">
        <v>100.24588387941711</v>
      </c>
      <c r="G21" s="7">
        <v>84.907025570285754</v>
      </c>
      <c r="H21" s="7">
        <v>134.92058665118967</v>
      </c>
      <c r="I21" s="7">
        <v>94.266502934717039</v>
      </c>
      <c r="J21" s="7">
        <v>86.88942036147597</v>
      </c>
      <c r="K21" s="8">
        <v>0.64429031459004216</v>
      </c>
      <c r="L21" s="8">
        <v>3.4679217240525142E-3</v>
      </c>
      <c r="M21" s="7">
        <v>1303.290350491111</v>
      </c>
      <c r="N21" s="8">
        <v>0.44576523031203569</v>
      </c>
      <c r="O21" s="8">
        <v>5.920237800346792E-2</v>
      </c>
      <c r="P21" s="8">
        <v>0.10007431260837256</v>
      </c>
      <c r="Q21" s="8">
        <v>0.69061184047560065</v>
      </c>
      <c r="R21" s="7">
        <v>222</v>
      </c>
      <c r="S21" s="7">
        <v>186.08490566037736</v>
      </c>
      <c r="T21" s="8">
        <v>0.45554439187237222</v>
      </c>
      <c r="U21" s="8">
        <v>0.29882341006269691</v>
      </c>
      <c r="V21" s="8">
        <v>0.31510084516227332</v>
      </c>
      <c r="W21" s="8">
        <v>0</v>
      </c>
      <c r="X21" s="8">
        <v>0.37748344370860926</v>
      </c>
      <c r="Y21" s="8">
        <v>1.3245033112582781E-2</v>
      </c>
      <c r="Z21" s="8">
        <v>4.6357615894039736E-2</v>
      </c>
      <c r="AA21" s="8">
        <v>1.3245033112582781E-2</v>
      </c>
      <c r="AB21" s="8">
        <v>0.33986928104575165</v>
      </c>
      <c r="AC21" s="8">
        <v>0.1</v>
      </c>
      <c r="AD21" s="8">
        <v>0</v>
      </c>
      <c r="AE21" s="8">
        <v>0</v>
      </c>
      <c r="AF21" s="7">
        <v>9.3921210540046971</v>
      </c>
      <c r="AG21" s="8">
        <v>2.3809523809523808E-2</v>
      </c>
      <c r="AH21" s="8">
        <v>9.5238095238095233E-2</v>
      </c>
      <c r="AI21" s="8">
        <v>0.77805300966063906</v>
      </c>
      <c r="AJ21" s="8">
        <v>0.83700767896953188</v>
      </c>
      <c r="AK21" s="8">
        <v>0.80480554867475851</v>
      </c>
      <c r="AL21" s="8">
        <v>0.8266039137973743</v>
      </c>
      <c r="AM21" s="9">
        <v>3.1411939559078523</v>
      </c>
      <c r="AN21" s="10">
        <v>2.699281644785732</v>
      </c>
      <c r="AO21" s="9">
        <v>2.1463958384939312</v>
      </c>
      <c r="AP21" s="10">
        <v>2.2053505078028239</v>
      </c>
      <c r="AQ21" s="8">
        <v>0.72108000990834775</v>
      </c>
      <c r="AR21" s="8">
        <v>1</v>
      </c>
      <c r="AS21" s="8">
        <v>0.99628436958137234</v>
      </c>
      <c r="AT21" s="8">
        <v>1</v>
      </c>
      <c r="AU21" s="10">
        <v>0.81025513995541243</v>
      </c>
      <c r="AV21" s="10">
        <v>1.8543472875897944</v>
      </c>
      <c r="AW21" s="10">
        <v>0.99628436958137234</v>
      </c>
      <c r="AX21" s="10">
        <v>1.015110230369086</v>
      </c>
      <c r="AY21" s="8">
        <v>0.74609858806044094</v>
      </c>
      <c r="AZ21" s="8">
        <v>1</v>
      </c>
      <c r="BA21" s="10">
        <v>0.74609858806044094</v>
      </c>
      <c r="BB21" s="10">
        <v>7.9564032697547686</v>
      </c>
      <c r="BC21" s="8">
        <v>0.42804062422591033</v>
      </c>
      <c r="BD21" s="8">
        <v>1</v>
      </c>
      <c r="BE21" s="8">
        <v>0</v>
      </c>
      <c r="BF21" s="10">
        <v>0.434481050284865</v>
      </c>
      <c r="BG21" s="10">
        <v>1</v>
      </c>
      <c r="BH21" s="10">
        <v>0</v>
      </c>
      <c r="BI21" s="8">
        <v>0.69061184047560065</v>
      </c>
      <c r="BJ21" s="8">
        <v>0.54867475848402281</v>
      </c>
      <c r="BK21" s="8">
        <v>0.61109734951696804</v>
      </c>
      <c r="BL21" s="8">
        <v>0.93757740896705477</v>
      </c>
      <c r="BM21" s="10">
        <v>0.69061184047560065</v>
      </c>
      <c r="BN21" s="10">
        <v>0.54867475848402281</v>
      </c>
      <c r="BO21" s="10">
        <v>1.2221946990339361</v>
      </c>
      <c r="BP21" s="10">
        <v>0.93757740896705477</v>
      </c>
      <c r="BQ21" s="8">
        <v>0.75972256626207579</v>
      </c>
      <c r="BR21" s="8">
        <v>0.96210056972999747</v>
      </c>
      <c r="BS21" s="8">
        <v>1</v>
      </c>
      <c r="BT21" s="10">
        <v>0.90834778300718355</v>
      </c>
      <c r="BU21" s="10">
        <v>0.96210056972999747</v>
      </c>
      <c r="BV21" s="10">
        <v>8.4151597721080016</v>
      </c>
      <c r="BW21" s="8">
        <v>0.80252854325</v>
      </c>
      <c r="BX21" s="8">
        <v>0.66304616144161921</v>
      </c>
    </row>
    <row r="22" spans="1:76" x14ac:dyDescent="0.4">
      <c r="A22" t="s">
        <v>87</v>
      </c>
      <c r="B22">
        <v>4001</v>
      </c>
      <c r="C22" t="s">
        <v>87</v>
      </c>
      <c r="D22" s="7">
        <v>94.921489797727531</v>
      </c>
      <c r="E22" s="7">
        <v>88.075597174430001</v>
      </c>
      <c r="F22" s="7">
        <v>101.76738242102505</v>
      </c>
      <c r="G22" s="7">
        <v>94.215665088891427</v>
      </c>
      <c r="H22" s="7">
        <v>111.06264413466224</v>
      </c>
      <c r="I22" s="7">
        <v>109.08383708183995</v>
      </c>
      <c r="J22" s="7">
        <v>92.707383378706567</v>
      </c>
      <c r="K22" s="8">
        <v>0.35180210762464209</v>
      </c>
      <c r="L22" s="8">
        <v>1.1512235439974023E-3</v>
      </c>
      <c r="M22" s="7">
        <v>1343.7748081851362</v>
      </c>
      <c r="N22" s="8">
        <v>0.80046278210175192</v>
      </c>
      <c r="O22" s="8">
        <v>6.6446261475337248E-2</v>
      </c>
      <c r="P22" s="8">
        <v>0.13250878176934203</v>
      </c>
      <c r="Q22" s="8">
        <v>0.62638368214422768</v>
      </c>
      <c r="R22" s="7">
        <v>491</v>
      </c>
      <c r="S22" s="7">
        <v>203.43579234972677</v>
      </c>
      <c r="T22" s="8">
        <v>0.52424355472715745</v>
      </c>
      <c r="U22" s="8">
        <v>0.44160926927150773</v>
      </c>
      <c r="V22" s="8">
        <v>0.39727409735439884</v>
      </c>
      <c r="W22" s="8">
        <v>4.4164037854889593E-2</v>
      </c>
      <c r="X22" s="8">
        <v>0.3155737704918033</v>
      </c>
      <c r="Y22" s="8">
        <v>1.8423746161719549E-2</v>
      </c>
      <c r="Z22" s="8">
        <v>4.9129989764585463E-2</v>
      </c>
      <c r="AA22" s="8">
        <v>6.1601642710472276E-2</v>
      </c>
      <c r="AB22" s="8">
        <v>0.29453441295546556</v>
      </c>
      <c r="AC22" s="8">
        <v>3.7880496054114948E-2</v>
      </c>
      <c r="AD22" s="8">
        <v>2.3356009070294753E-2</v>
      </c>
      <c r="AE22" s="8">
        <v>1.4645308924485118E-2</v>
      </c>
      <c r="AF22" s="7">
        <v>13.071721420584632</v>
      </c>
      <c r="AG22" s="8">
        <v>4.5689655172413794E-2</v>
      </c>
      <c r="AH22" s="8">
        <v>0.10172413793103448</v>
      </c>
      <c r="AI22" s="8">
        <v>0.90134899784514566</v>
      </c>
      <c r="AJ22" s="8">
        <v>0.91835168403341505</v>
      </c>
      <c r="AK22" s="8">
        <v>0.90878767305251351</v>
      </c>
      <c r="AL22" s="8">
        <v>0.91607875549783035</v>
      </c>
      <c r="AM22" s="9">
        <v>4.2934734480621071</v>
      </c>
      <c r="AN22" s="10">
        <v>3.6881660123387547</v>
      </c>
      <c r="AO22" s="9">
        <v>3.796882840865484</v>
      </c>
      <c r="AP22" s="10">
        <v>3.949582312483396</v>
      </c>
      <c r="AQ22" s="8">
        <v>0.84343359801635331</v>
      </c>
      <c r="AR22" s="8">
        <v>0.68214422764707616</v>
      </c>
      <c r="AS22" s="8">
        <v>0.56221034920447499</v>
      </c>
      <c r="AT22" s="8">
        <v>0.61256899961625877</v>
      </c>
      <c r="AU22" s="10">
        <v>1.3599492280898544</v>
      </c>
      <c r="AV22" s="10">
        <v>1.0295480709625999</v>
      </c>
      <c r="AW22" s="10">
        <v>0.56221034920447499</v>
      </c>
      <c r="AX22" s="10">
        <v>1.0654131121409807</v>
      </c>
      <c r="AY22" s="8">
        <v>0.92652832305103761</v>
      </c>
      <c r="AZ22" s="8">
        <v>1</v>
      </c>
      <c r="BA22" s="10">
        <v>1.9612126221330106</v>
      </c>
      <c r="BB22" s="10">
        <v>18.922838503999763</v>
      </c>
      <c r="BC22" s="8">
        <v>0.7815627121645955</v>
      </c>
      <c r="BD22" s="8">
        <v>1</v>
      </c>
      <c r="BE22" s="8">
        <v>0.65867697848097528</v>
      </c>
      <c r="BF22" s="10">
        <v>1.4782005490450749</v>
      </c>
      <c r="BG22" s="10">
        <v>2.3311981580423295</v>
      </c>
      <c r="BH22" s="10">
        <v>2.128937036927709</v>
      </c>
      <c r="BI22" s="8">
        <v>0.78117897098326294</v>
      </c>
      <c r="BJ22" s="8">
        <v>0.65380641733329392</v>
      </c>
      <c r="BK22" s="8">
        <v>0.90577678070667411</v>
      </c>
      <c r="BL22" s="8">
        <v>0.88074504826283317</v>
      </c>
      <c r="BM22" s="10">
        <v>2.2963957847507159</v>
      </c>
      <c r="BN22" s="10">
        <v>1.0539303952534167</v>
      </c>
      <c r="BO22" s="10">
        <v>3.0222569885172832</v>
      </c>
      <c r="BP22" s="10">
        <v>1.1372022316025623</v>
      </c>
      <c r="BQ22" s="8">
        <v>0.52619771526404346</v>
      </c>
      <c r="BR22" s="8">
        <v>0.99043598901909846</v>
      </c>
      <c r="BS22" s="8">
        <v>1</v>
      </c>
      <c r="BT22" s="10">
        <v>0.87247985358798008</v>
      </c>
      <c r="BU22" s="10">
        <v>2.4465271423089412</v>
      </c>
      <c r="BV22" s="10">
        <v>25.831626177052279</v>
      </c>
      <c r="BW22" s="8">
        <v>0.82817286568897897</v>
      </c>
      <c r="BX22" s="8">
        <v>0.55343435773969696</v>
      </c>
    </row>
    <row r="23" spans="1:76" x14ac:dyDescent="0.4">
      <c r="A23" t="s">
        <v>95</v>
      </c>
      <c r="B23">
        <v>17</v>
      </c>
      <c r="C23" t="s">
        <v>96</v>
      </c>
      <c r="D23" s="7">
        <v>112.64244433146894</v>
      </c>
      <c r="E23" s="7">
        <v>126.83888077463696</v>
      </c>
      <c r="F23" s="7">
        <v>98.446007888300912</v>
      </c>
      <c r="G23" s="7">
        <v>100.00415911050952</v>
      </c>
      <c r="H23" s="7">
        <v>117.52205124750775</v>
      </c>
      <c r="I23" s="7">
        <v>73.750016219931027</v>
      </c>
      <c r="J23" s="7">
        <v>102.50780497525537</v>
      </c>
      <c r="K23" s="8">
        <v>0</v>
      </c>
      <c r="L23" s="8">
        <v>4.5157456922162803E-2</v>
      </c>
      <c r="M23" s="7">
        <v>2392.6567128712204</v>
      </c>
      <c r="N23" s="8">
        <v>0</v>
      </c>
      <c r="O23" s="8">
        <v>0.36304218657159831</v>
      </c>
      <c r="P23" s="8">
        <v>4.6939988116458706E-2</v>
      </c>
      <c r="Q23" s="8">
        <v>0.38978015448603681</v>
      </c>
      <c r="R23" s="7">
        <v>4</v>
      </c>
      <c r="S23" s="7">
        <v>401</v>
      </c>
      <c r="T23" s="8">
        <v>0.80710739316385915</v>
      </c>
      <c r="U23" s="8">
        <v>0.76226105057275539</v>
      </c>
      <c r="V23" s="8">
        <v>0.78042353670474396</v>
      </c>
      <c r="W23" s="8">
        <v>0.1875</v>
      </c>
      <c r="X23" s="8">
        <v>0.125</v>
      </c>
      <c r="Y23" s="8">
        <v>0</v>
      </c>
      <c r="Z23" s="8">
        <v>0</v>
      </c>
      <c r="AA23" s="8">
        <v>4.1666666666666664E-2</v>
      </c>
      <c r="AB23" s="8">
        <v>0.16666666666666666</v>
      </c>
      <c r="AC23" s="8">
        <v>0</v>
      </c>
      <c r="AD23" s="8">
        <v>3.3333333333333333E-2</v>
      </c>
      <c r="AE23" s="8">
        <v>0</v>
      </c>
      <c r="AF23" s="7">
        <v>41.485769416304869</v>
      </c>
      <c r="AG23" s="8">
        <v>0</v>
      </c>
      <c r="AH23" s="8">
        <v>2.7027027027027029E-2</v>
      </c>
      <c r="AI23" s="8">
        <v>0.11348781937017231</v>
      </c>
      <c r="AJ23" s="8">
        <v>0.11348781937017231</v>
      </c>
      <c r="AK23" s="8">
        <v>0.11348781937017231</v>
      </c>
      <c r="AL23" s="8">
        <v>0</v>
      </c>
      <c r="AM23" s="9">
        <v>0.11348781937017231</v>
      </c>
      <c r="AN23" s="10">
        <v>0.11348781937017231</v>
      </c>
      <c r="AO23" s="9">
        <v>0.11348781937017231</v>
      </c>
      <c r="AP23" s="10">
        <v>0</v>
      </c>
      <c r="AQ23" s="8">
        <v>0</v>
      </c>
      <c r="AR23" s="8">
        <v>0.6054664289958408</v>
      </c>
      <c r="AS23" s="8">
        <v>0.74450386215092101</v>
      </c>
      <c r="AT23" s="8">
        <v>0</v>
      </c>
      <c r="AU23" s="10">
        <v>0</v>
      </c>
      <c r="AV23" s="10">
        <v>0.6054664289958408</v>
      </c>
      <c r="AW23" s="10">
        <v>0.74450386215092101</v>
      </c>
      <c r="AX23" s="10">
        <v>0</v>
      </c>
      <c r="AY23" s="8">
        <v>0.59239453357100413</v>
      </c>
      <c r="AZ23" s="8">
        <v>1</v>
      </c>
      <c r="BA23" s="10">
        <v>0.59239453357100413</v>
      </c>
      <c r="BB23" s="10">
        <v>17.134284016636958</v>
      </c>
      <c r="BC23" s="8">
        <v>0.14022578728461083</v>
      </c>
      <c r="BD23" s="8">
        <v>0</v>
      </c>
      <c r="BE23" s="8">
        <v>1</v>
      </c>
      <c r="BF23" s="10">
        <v>0.14022578728461083</v>
      </c>
      <c r="BG23" s="10">
        <v>0</v>
      </c>
      <c r="BH23" s="10">
        <v>1</v>
      </c>
      <c r="BI23" s="8">
        <v>1</v>
      </c>
      <c r="BJ23" s="8">
        <v>0</v>
      </c>
      <c r="BK23" s="8">
        <v>0</v>
      </c>
      <c r="BL23" s="8">
        <v>0</v>
      </c>
      <c r="BM23" s="10">
        <v>2.9370172311348783</v>
      </c>
      <c r="BN23" s="10">
        <v>0</v>
      </c>
      <c r="BO23" s="10">
        <v>0</v>
      </c>
      <c r="BP23" s="10">
        <v>0</v>
      </c>
      <c r="BQ23" s="8">
        <v>0.5609031491384433</v>
      </c>
      <c r="BR23" s="8">
        <v>1</v>
      </c>
      <c r="BS23" s="8">
        <v>1</v>
      </c>
      <c r="BT23" s="10">
        <v>1.0225787284610814</v>
      </c>
      <c r="BU23" s="10">
        <v>3.8764111705288178</v>
      </c>
      <c r="BV23" s="10">
        <v>24.079025549613785</v>
      </c>
      <c r="BW23" s="8">
        <v>0.90626511624999995</v>
      </c>
      <c r="BX23" s="8">
        <v>0.33486766398158802</v>
      </c>
    </row>
    <row r="24" spans="1:76" x14ac:dyDescent="0.4">
      <c r="A24" t="s">
        <v>95</v>
      </c>
      <c r="B24">
        <v>79</v>
      </c>
      <c r="C24" t="s">
        <v>97</v>
      </c>
      <c r="D24" s="7">
        <v>111.46276262119341</v>
      </c>
      <c r="E24" s="7">
        <v>119.56118291480357</v>
      </c>
      <c r="F24" s="7">
        <v>103.36434232758323</v>
      </c>
      <c r="G24" s="7">
        <v>103.73454665878208</v>
      </c>
      <c r="H24" s="7">
        <v>100.85225694592587</v>
      </c>
      <c r="I24" s="7">
        <v>108.51240464693461</v>
      </c>
      <c r="J24" s="7">
        <v>100.35816105869034</v>
      </c>
      <c r="K24" s="8">
        <v>0.12011173184357542</v>
      </c>
      <c r="L24" s="8">
        <v>0</v>
      </c>
      <c r="M24" s="7">
        <v>1674.0383801907342</v>
      </c>
      <c r="N24" s="8">
        <v>0.10114557138865604</v>
      </c>
      <c r="O24" s="8">
        <v>5.7389537836465214E-2</v>
      </c>
      <c r="P24" s="8">
        <v>0.10893854748603352</v>
      </c>
      <c r="Q24" s="8">
        <v>0.61528694768918235</v>
      </c>
      <c r="R24" s="7">
        <v>165</v>
      </c>
      <c r="S24" s="7">
        <v>300.36363636363637</v>
      </c>
      <c r="T24" s="8">
        <v>0.66356515996291121</v>
      </c>
      <c r="U24" s="8">
        <v>0.62667817888154909</v>
      </c>
      <c r="V24" s="8">
        <v>0.62992781505704587</v>
      </c>
      <c r="W24" s="8">
        <v>0.15625</v>
      </c>
      <c r="X24" s="8">
        <v>0.16666666666666666</v>
      </c>
      <c r="Y24" s="8">
        <v>2.7777777777777776E-2</v>
      </c>
      <c r="Z24" s="8">
        <v>0.1388888888888889</v>
      </c>
      <c r="AA24" s="8">
        <v>8.8235294117647065E-2</v>
      </c>
      <c r="AB24" s="8">
        <v>0.41666666666666669</v>
      </c>
      <c r="AC24" s="8">
        <v>6.6666666666666666E-2</v>
      </c>
      <c r="AD24" s="8">
        <v>1.6666666666666666E-2</v>
      </c>
      <c r="AE24" s="8">
        <v>3.3333333333333333E-2</v>
      </c>
      <c r="AF24" s="7">
        <v>11.73512154233026</v>
      </c>
      <c r="AG24" s="8">
        <v>0</v>
      </c>
      <c r="AH24" s="8">
        <v>8.5106382978723402E-2</v>
      </c>
      <c r="AI24" s="8">
        <v>0.72067039106145248</v>
      </c>
      <c r="AJ24" s="8">
        <v>0.76866429659725755</v>
      </c>
      <c r="AK24" s="8">
        <v>0.77044184865413912</v>
      </c>
      <c r="AL24" s="8">
        <v>0.80980192991366173</v>
      </c>
      <c r="AM24" s="9">
        <v>2.3778567800914168</v>
      </c>
      <c r="AN24" s="10">
        <v>1.92534281361097</v>
      </c>
      <c r="AO24" s="9">
        <v>2.1663280853224989</v>
      </c>
      <c r="AP24" s="10">
        <v>2.3339258506856271</v>
      </c>
      <c r="AQ24" s="8">
        <v>0.45657694261046217</v>
      </c>
      <c r="AR24" s="8">
        <v>0.77907567293042157</v>
      </c>
      <c r="AS24" s="8">
        <v>0.95505332656170649</v>
      </c>
      <c r="AT24" s="8">
        <v>0</v>
      </c>
      <c r="AU24" s="10">
        <v>0.45657694261046217</v>
      </c>
      <c r="AV24" s="10">
        <v>0.77907567293042157</v>
      </c>
      <c r="AW24" s="10">
        <v>0.95505332656170649</v>
      </c>
      <c r="AX24" s="10">
        <v>0</v>
      </c>
      <c r="AY24" s="8">
        <v>0.82249873031995935</v>
      </c>
      <c r="AZ24" s="8">
        <v>1</v>
      </c>
      <c r="BA24" s="10">
        <v>2.4603859827323515</v>
      </c>
      <c r="BB24" s="10">
        <v>17.592686642965973</v>
      </c>
      <c r="BC24" s="8">
        <v>0.71432199085830372</v>
      </c>
      <c r="BD24" s="8">
        <v>0.28237684103605892</v>
      </c>
      <c r="BE24" s="8">
        <v>0.97028948704926354</v>
      </c>
      <c r="BF24" s="10">
        <v>1.1038598273235145</v>
      </c>
      <c r="BG24" s="10">
        <v>0.42077196546470291</v>
      </c>
      <c r="BH24" s="10">
        <v>0.97028948704926354</v>
      </c>
      <c r="BI24" s="8">
        <v>0.90426612493651604</v>
      </c>
      <c r="BJ24" s="8">
        <v>0.65490096495683092</v>
      </c>
      <c r="BK24" s="8">
        <v>0.87455561198577958</v>
      </c>
      <c r="BL24" s="8">
        <v>0.94464195022854236</v>
      </c>
      <c r="BM24" s="10">
        <v>1.5848146267140681</v>
      </c>
      <c r="BN24" s="10">
        <v>0.72447943118334179</v>
      </c>
      <c r="BO24" s="10">
        <v>1.148806500761808</v>
      </c>
      <c r="BP24" s="10">
        <v>0.98425596749619093</v>
      </c>
      <c r="BQ24" s="8">
        <v>0.8316404266124936</v>
      </c>
      <c r="BR24" s="8">
        <v>1</v>
      </c>
      <c r="BS24" s="8">
        <v>1</v>
      </c>
      <c r="BT24" s="10">
        <v>2.0492635855764347</v>
      </c>
      <c r="BU24" s="10">
        <v>2.5045708481462672</v>
      </c>
      <c r="BV24" s="10">
        <v>24.210512950736415</v>
      </c>
      <c r="BW24" s="8">
        <v>0.82531134250000004</v>
      </c>
      <c r="BX24" s="8">
        <v>0.49557060969254818</v>
      </c>
    </row>
    <row r="25" spans="1:76" x14ac:dyDescent="0.4">
      <c r="A25" t="s">
        <v>95</v>
      </c>
      <c r="B25">
        <v>80</v>
      </c>
      <c r="C25" t="s">
        <v>98</v>
      </c>
      <c r="D25" s="7">
        <v>102.74527291669551</v>
      </c>
      <c r="E25" s="7">
        <v>100.73293723187041</v>
      </c>
      <c r="F25" s="7">
        <v>104.75760860152062</v>
      </c>
      <c r="G25" s="7">
        <v>98.874929829780882</v>
      </c>
      <c r="H25" s="7">
        <v>99.165021778857039</v>
      </c>
      <c r="I25" s="7">
        <v>93.988282645839604</v>
      </c>
      <c r="J25" s="7">
        <v>127.00220015160491</v>
      </c>
      <c r="K25" s="8">
        <v>0.14348504182617325</v>
      </c>
      <c r="L25" s="8">
        <v>0.25804622146604284</v>
      </c>
      <c r="M25" s="7">
        <v>1505.7375131205367</v>
      </c>
      <c r="N25" s="8">
        <v>0.16462703962703962</v>
      </c>
      <c r="O25" s="8">
        <v>4.4661846022968951E-2</v>
      </c>
      <c r="P25" s="8">
        <v>7.1317169998582161E-2</v>
      </c>
      <c r="Q25" s="8">
        <v>0.7484758258896923</v>
      </c>
      <c r="R25" s="7">
        <v>238</v>
      </c>
      <c r="S25" s="7">
        <v>211.9111111111111</v>
      </c>
      <c r="T25" s="8">
        <v>0.46266386721468838</v>
      </c>
      <c r="U25" s="8">
        <v>0.44213033391978923</v>
      </c>
      <c r="V25" s="8">
        <v>0.44539179465994477</v>
      </c>
      <c r="W25" s="8">
        <v>0.109375</v>
      </c>
      <c r="X25" s="8">
        <v>0.12878787878787878</v>
      </c>
      <c r="Y25" s="8">
        <v>5.3030303030303032E-2</v>
      </c>
      <c r="Z25" s="8">
        <v>5.3030303030303032E-2</v>
      </c>
      <c r="AA25" s="8">
        <v>0.15748031496062992</v>
      </c>
      <c r="AB25" s="8">
        <v>0.30303030303030304</v>
      </c>
      <c r="AC25" s="8">
        <v>3.3333333333333326E-2</v>
      </c>
      <c r="AD25" s="8">
        <v>2.1874999999999999E-2</v>
      </c>
      <c r="AE25" s="8">
        <v>3.1746031746031744E-2</v>
      </c>
      <c r="AF25" s="7">
        <v>18.83512025499855</v>
      </c>
      <c r="AG25" s="8">
        <v>1.7699115044247787E-2</v>
      </c>
      <c r="AH25" s="8">
        <v>9.7345132743362831E-2</v>
      </c>
      <c r="AI25" s="8">
        <v>0.40309088331206577</v>
      </c>
      <c r="AJ25" s="8">
        <v>0.42109740535942153</v>
      </c>
      <c r="AK25" s="8">
        <v>0.46434141500070891</v>
      </c>
      <c r="AL25" s="8">
        <v>0.42691053452431588</v>
      </c>
      <c r="AM25" s="9">
        <v>0.85353750177229548</v>
      </c>
      <c r="AN25" s="10">
        <v>0.63320572805898201</v>
      </c>
      <c r="AO25" s="9">
        <v>0.79710761378136963</v>
      </c>
      <c r="AP25" s="10">
        <v>0.83000141783638171</v>
      </c>
      <c r="AQ25" s="8">
        <v>0.62640011342691049</v>
      </c>
      <c r="AR25" s="8">
        <v>1</v>
      </c>
      <c r="AS25" s="8">
        <v>0.25733730327520205</v>
      </c>
      <c r="AT25" s="8">
        <v>1</v>
      </c>
      <c r="AU25" s="10">
        <v>1.370338862895222</v>
      </c>
      <c r="AV25" s="10">
        <v>1.8875655749326528</v>
      </c>
      <c r="AW25" s="10">
        <v>0.25733730327520205</v>
      </c>
      <c r="AX25" s="10">
        <v>4.9206011626258332</v>
      </c>
      <c r="AY25" s="8">
        <v>0.94966680845030482</v>
      </c>
      <c r="AZ25" s="8">
        <v>1</v>
      </c>
      <c r="BA25" s="10">
        <v>2.4284701545441658</v>
      </c>
      <c r="BB25" s="10">
        <v>16.194243584290373</v>
      </c>
      <c r="BC25" s="8">
        <v>0.5482773287962569</v>
      </c>
      <c r="BD25" s="8">
        <v>0.96058414858925278</v>
      </c>
      <c r="BE25" s="8">
        <v>0.9930526017297604</v>
      </c>
      <c r="BF25" s="10">
        <v>0.7752729335034737</v>
      </c>
      <c r="BG25" s="10">
        <v>1.2196228555224726</v>
      </c>
      <c r="BH25" s="10">
        <v>1.6346235644406635</v>
      </c>
      <c r="BI25" s="8">
        <v>0.36877924287537217</v>
      </c>
      <c r="BJ25" s="8">
        <v>0.40932936339146464</v>
      </c>
      <c r="BK25" s="8">
        <v>0.4487452148022118</v>
      </c>
      <c r="BL25" s="8">
        <v>0.29193251098823197</v>
      </c>
      <c r="BM25" s="10">
        <v>0.81979299588827448</v>
      </c>
      <c r="BN25" s="10">
        <v>0.82730752871118673</v>
      </c>
      <c r="BO25" s="10">
        <v>0.96894938324117397</v>
      </c>
      <c r="BP25" s="10">
        <v>0.358570820927265</v>
      </c>
      <c r="BQ25" s="8">
        <v>0.8882744931234936</v>
      </c>
      <c r="BR25" s="8">
        <v>0.34666099532113992</v>
      </c>
      <c r="BS25" s="8">
        <v>1</v>
      </c>
      <c r="BT25" s="10">
        <v>1.6020133276619879</v>
      </c>
      <c r="BU25" s="10">
        <v>0.55366510704664684</v>
      </c>
      <c r="BV25" s="10">
        <v>23.339004678860061</v>
      </c>
      <c r="BW25" s="8">
        <v>0.76128635649999987</v>
      </c>
      <c r="BX25" s="8">
        <v>0.4145537888554649</v>
      </c>
    </row>
    <row r="26" spans="1:76" x14ac:dyDescent="0.4">
      <c r="A26" t="s">
        <v>95</v>
      </c>
      <c r="B26">
        <v>81</v>
      </c>
      <c r="C26" t="s">
        <v>99</v>
      </c>
      <c r="D26" s="7">
        <v>90.293668226457768</v>
      </c>
      <c r="E26" s="7">
        <v>77.544233273236614</v>
      </c>
      <c r="F26" s="7">
        <v>103.04310317967892</v>
      </c>
      <c r="G26" s="7">
        <v>74.638391891067329</v>
      </c>
      <c r="H26" s="7">
        <v>106.54418150576547</v>
      </c>
      <c r="I26" s="7">
        <v>111.05177543510746</v>
      </c>
      <c r="J26" s="7">
        <v>119.93806388677544</v>
      </c>
      <c r="K26" s="8">
        <v>0.35731414868105515</v>
      </c>
      <c r="L26" s="8">
        <v>0.18001598721023182</v>
      </c>
      <c r="M26" s="7">
        <v>1240.4717451738527</v>
      </c>
      <c r="N26" s="8">
        <v>0.42583201267828841</v>
      </c>
      <c r="O26" s="8">
        <v>8.4572342126298966E-2</v>
      </c>
      <c r="P26" s="8">
        <v>0.14228617106314947</v>
      </c>
      <c r="Q26" s="8">
        <v>0.60287769784172662</v>
      </c>
      <c r="R26" s="7">
        <v>183</v>
      </c>
      <c r="S26" s="7">
        <v>225.71428571428572</v>
      </c>
      <c r="T26" s="8">
        <v>0.50422661743323904</v>
      </c>
      <c r="U26" s="8">
        <v>0.4048703351169749</v>
      </c>
      <c r="V26" s="8">
        <v>0.38063853442993056</v>
      </c>
      <c r="W26" s="8">
        <v>1.7241379310344827E-2</v>
      </c>
      <c r="X26" s="8">
        <v>0.13461538461538461</v>
      </c>
      <c r="Y26" s="8">
        <v>0</v>
      </c>
      <c r="Z26" s="8">
        <v>8.7378640776699032E-2</v>
      </c>
      <c r="AA26" s="8">
        <v>9.7087378640776698E-2</v>
      </c>
      <c r="AB26" s="8">
        <v>0.31730769230769229</v>
      </c>
      <c r="AC26" s="8">
        <v>3.461538461538461E-2</v>
      </c>
      <c r="AD26" s="8">
        <v>3.8461538461538464E-2</v>
      </c>
      <c r="AE26" s="8">
        <v>3.5294117647058823E-2</v>
      </c>
      <c r="AF26" s="7">
        <v>12.937650756523645</v>
      </c>
      <c r="AG26" s="8">
        <v>6.5217391304347824E-2</v>
      </c>
      <c r="AH26" s="8">
        <v>0.10869565217391304</v>
      </c>
      <c r="AI26" s="8">
        <v>0.99408473221422866</v>
      </c>
      <c r="AJ26" s="8">
        <v>0.99424460431654671</v>
      </c>
      <c r="AK26" s="8">
        <v>1</v>
      </c>
      <c r="AL26" s="8">
        <v>0.99424460431654671</v>
      </c>
      <c r="AM26" s="9">
        <v>5.0997601918465225</v>
      </c>
      <c r="AN26" s="10">
        <v>3.6837729816147085</v>
      </c>
      <c r="AO26" s="9">
        <v>4.9168665067945643</v>
      </c>
      <c r="AP26" s="10">
        <v>3.8864908073541167</v>
      </c>
      <c r="AQ26" s="8">
        <v>0.93365307753796967</v>
      </c>
      <c r="AR26" s="8">
        <v>1</v>
      </c>
      <c r="AS26" s="8">
        <v>0.80719424460431655</v>
      </c>
      <c r="AT26" s="8">
        <v>0.33669064748201438</v>
      </c>
      <c r="AU26" s="10">
        <v>1.6479616306954437</v>
      </c>
      <c r="AV26" s="10">
        <v>1.2604316546762591</v>
      </c>
      <c r="AW26" s="10">
        <v>0.93477218225419667</v>
      </c>
      <c r="AX26" s="10">
        <v>0.36179056754596323</v>
      </c>
      <c r="AY26" s="8">
        <v>1</v>
      </c>
      <c r="AZ26" s="8">
        <v>1</v>
      </c>
      <c r="BA26" s="10">
        <v>4.2270183852917667</v>
      </c>
      <c r="BB26" s="10">
        <v>21.665387689848121</v>
      </c>
      <c r="BC26" s="8">
        <v>0.86858513189448439</v>
      </c>
      <c r="BD26" s="8">
        <v>1</v>
      </c>
      <c r="BE26" s="8">
        <v>0.94852118305355715</v>
      </c>
      <c r="BF26" s="10">
        <v>1.664908073541167</v>
      </c>
      <c r="BG26" s="10">
        <v>2.3205435651478816</v>
      </c>
      <c r="BH26" s="10">
        <v>1.3856115107913669</v>
      </c>
      <c r="BI26" s="8">
        <v>0.95619504396482813</v>
      </c>
      <c r="BJ26" s="8">
        <v>0.69032773780975221</v>
      </c>
      <c r="BK26" s="8">
        <v>0.76562749800159868</v>
      </c>
      <c r="BL26" s="8">
        <v>0.92533972821742605</v>
      </c>
      <c r="BM26" s="10">
        <v>2.2286171063149482</v>
      </c>
      <c r="BN26" s="10">
        <v>0.82430055955235815</v>
      </c>
      <c r="BO26" s="10">
        <v>1.5239008792965627</v>
      </c>
      <c r="BP26" s="10">
        <v>1.5737809752198242</v>
      </c>
      <c r="BQ26" s="8">
        <v>0.69800159872102319</v>
      </c>
      <c r="BR26" s="8">
        <v>0.99968025579536368</v>
      </c>
      <c r="BS26" s="8">
        <v>1</v>
      </c>
      <c r="BT26" s="10">
        <v>1.3742605915267785</v>
      </c>
      <c r="BU26" s="10">
        <v>2.072741806554756</v>
      </c>
      <c r="BV26" s="10">
        <v>22.614708233413268</v>
      </c>
      <c r="BW26" s="8">
        <v>0.76865894150000003</v>
      </c>
      <c r="BX26" s="8">
        <v>0.45372530720174209</v>
      </c>
    </row>
    <row r="27" spans="1:76" x14ac:dyDescent="0.4">
      <c r="A27" t="s">
        <v>95</v>
      </c>
      <c r="B27">
        <v>82</v>
      </c>
      <c r="C27" t="s">
        <v>100</v>
      </c>
      <c r="D27" s="7">
        <v>85.298957471408045</v>
      </c>
      <c r="E27" s="7">
        <v>73.211835768759343</v>
      </c>
      <c r="F27" s="7">
        <v>97.386079174056732</v>
      </c>
      <c r="G27" s="7">
        <v>57.88804117327679</v>
      </c>
      <c r="H27" s="7">
        <v>114.02294854235349</v>
      </c>
      <c r="I27" s="7">
        <v>113.0606828342362</v>
      </c>
      <c r="J27" s="7">
        <v>104.57264414636043</v>
      </c>
      <c r="K27" s="8">
        <v>0.44615085536547433</v>
      </c>
      <c r="L27" s="8">
        <v>3.8880248833592535E-4</v>
      </c>
      <c r="M27" s="7">
        <v>1126.8251265555762</v>
      </c>
      <c r="N27" s="8">
        <v>0.66126746304920014</v>
      </c>
      <c r="O27" s="8">
        <v>8.7480559875583203E-2</v>
      </c>
      <c r="P27" s="8">
        <v>0.1677682737169518</v>
      </c>
      <c r="Q27" s="8">
        <v>0.56920684292379475</v>
      </c>
      <c r="R27" s="7">
        <v>112</v>
      </c>
      <c r="S27" s="7">
        <v>298.35211267605632</v>
      </c>
      <c r="T27" s="8">
        <v>0.43895997651179269</v>
      </c>
      <c r="U27" s="8">
        <v>0.27156382858192429</v>
      </c>
      <c r="V27" s="8">
        <v>0.26667242215493225</v>
      </c>
      <c r="W27" s="8">
        <v>0.1206896551724138</v>
      </c>
      <c r="X27" s="8">
        <v>7.4468085106382975E-2</v>
      </c>
      <c r="Y27" s="8">
        <v>0</v>
      </c>
      <c r="Z27" s="8">
        <v>8.5106382978723402E-2</v>
      </c>
      <c r="AA27" s="8">
        <v>4.3010752688172046E-2</v>
      </c>
      <c r="AB27" s="8">
        <v>0.25531914893617019</v>
      </c>
      <c r="AC27" s="8">
        <v>3.111111111111111E-2</v>
      </c>
      <c r="AD27" s="8">
        <v>8.8888888888888889E-3</v>
      </c>
      <c r="AE27" s="8">
        <v>1.3333333333333334E-2</v>
      </c>
      <c r="AF27" s="7">
        <v>20.98963162775015</v>
      </c>
      <c r="AG27" s="8">
        <v>2.5477707006369428E-2</v>
      </c>
      <c r="AH27" s="8">
        <v>7.9617834394904455E-2</v>
      </c>
      <c r="AI27" s="8">
        <v>0.99766718506998442</v>
      </c>
      <c r="AJ27" s="8">
        <v>0.98891912908242607</v>
      </c>
      <c r="AK27" s="8">
        <v>1</v>
      </c>
      <c r="AL27" s="8">
        <v>0.99630637636080865</v>
      </c>
      <c r="AM27" s="9">
        <v>4.6854587869362367</v>
      </c>
      <c r="AN27" s="10">
        <v>3.6856531881804044</v>
      </c>
      <c r="AO27" s="9">
        <v>5.3308709175738729</v>
      </c>
      <c r="AP27" s="10">
        <v>4.4970839813374806</v>
      </c>
      <c r="AQ27" s="8">
        <v>0.96189735614307936</v>
      </c>
      <c r="AR27" s="8">
        <v>1</v>
      </c>
      <c r="AS27" s="8">
        <v>0.4760886469673406</v>
      </c>
      <c r="AT27" s="8">
        <v>0.79957231726283051</v>
      </c>
      <c r="AU27" s="10">
        <v>2.1018662519440126</v>
      </c>
      <c r="AV27" s="10">
        <v>1.807153965785381</v>
      </c>
      <c r="AW27" s="10">
        <v>0.4760886469673406</v>
      </c>
      <c r="AX27" s="10">
        <v>3.0596811819595646</v>
      </c>
      <c r="AY27" s="8">
        <v>1</v>
      </c>
      <c r="AZ27" s="8">
        <v>1</v>
      </c>
      <c r="BA27" s="10">
        <v>3.2558320373250389</v>
      </c>
      <c r="BB27" s="10">
        <v>19.245528771384137</v>
      </c>
      <c r="BC27" s="8">
        <v>0.98017107309486784</v>
      </c>
      <c r="BD27" s="8">
        <v>0.77157853810264387</v>
      </c>
      <c r="BE27" s="8">
        <v>0.46909020217729391</v>
      </c>
      <c r="BF27" s="10">
        <v>2.3164852255054433</v>
      </c>
      <c r="BG27" s="10">
        <v>1.3619751166407466</v>
      </c>
      <c r="BH27" s="10">
        <v>0.47239502332814931</v>
      </c>
      <c r="BI27" s="8">
        <v>0.95003888024883354</v>
      </c>
      <c r="BJ27" s="8">
        <v>0.85167185069984452</v>
      </c>
      <c r="BK27" s="8">
        <v>0.8347589424572317</v>
      </c>
      <c r="BL27" s="8">
        <v>0.50777604976671853</v>
      </c>
      <c r="BM27" s="10">
        <v>2.9861975116640744</v>
      </c>
      <c r="BN27" s="10">
        <v>0.85167185069984452</v>
      </c>
      <c r="BO27" s="10">
        <v>2.5021384136858478</v>
      </c>
      <c r="BP27" s="10">
        <v>0.63977449455676516</v>
      </c>
      <c r="BQ27" s="8">
        <v>0.8666407465007776</v>
      </c>
      <c r="BR27" s="8">
        <v>0.44323483670295488</v>
      </c>
      <c r="BS27" s="8">
        <v>1</v>
      </c>
      <c r="BT27" s="10">
        <v>1.8804432348367031</v>
      </c>
      <c r="BU27" s="10">
        <v>0.73114307931570766</v>
      </c>
      <c r="BV27" s="10">
        <v>23.392301710730948</v>
      </c>
      <c r="BW27" s="8">
        <v>0.77912625775</v>
      </c>
      <c r="BX27" s="8">
        <v>0.55743440233236152</v>
      </c>
    </row>
    <row r="28" spans="1:76" x14ac:dyDescent="0.4">
      <c r="A28" t="s">
        <v>95</v>
      </c>
      <c r="B28">
        <v>85</v>
      </c>
      <c r="C28" t="s">
        <v>101</v>
      </c>
      <c r="D28" s="7">
        <v>118.1045704460725</v>
      </c>
      <c r="E28" s="7">
        <v>124.14588854102324</v>
      </c>
      <c r="F28" s="7">
        <v>112.06325235112175</v>
      </c>
      <c r="G28" s="7">
        <v>98.04043833555221</v>
      </c>
      <c r="H28" s="7">
        <v>126.91840670590457</v>
      </c>
      <c r="I28" s="7">
        <v>92.066088520468838</v>
      </c>
      <c r="J28" s="7">
        <v>131.22807584256134</v>
      </c>
      <c r="K28" s="8">
        <v>0.28906577293674068</v>
      </c>
      <c r="L28" s="8">
        <v>4.1893590280687055E-3</v>
      </c>
      <c r="M28" s="7">
        <v>1508.3336010738581</v>
      </c>
      <c r="N28" s="8">
        <v>0.44129353233830848</v>
      </c>
      <c r="O28" s="8">
        <v>0.15877670716380393</v>
      </c>
      <c r="P28" s="8">
        <v>8.294930875576037E-2</v>
      </c>
      <c r="Q28" s="8">
        <v>0.61457896941767909</v>
      </c>
      <c r="R28" s="7">
        <v>137</v>
      </c>
      <c r="S28" s="7">
        <v>182.10416666666666</v>
      </c>
      <c r="T28" s="8">
        <v>0.64178488190705374</v>
      </c>
      <c r="U28" s="8">
        <v>0.65106498154652936</v>
      </c>
      <c r="V28" s="8">
        <v>0.62090867210678757</v>
      </c>
      <c r="W28" s="8">
        <v>6.6666666666666666E-2</v>
      </c>
      <c r="X28" s="8">
        <v>0.26315789473684209</v>
      </c>
      <c r="Y28" s="8">
        <v>0</v>
      </c>
      <c r="Z28" s="8">
        <v>1.3157894736842105E-2</v>
      </c>
      <c r="AA28" s="8">
        <v>2.7027027027027029E-2</v>
      </c>
      <c r="AB28" s="8">
        <v>0.19736842105263158</v>
      </c>
      <c r="AC28" s="8">
        <v>9.5238095238095247E-3</v>
      </c>
      <c r="AD28" s="8">
        <v>0</v>
      </c>
      <c r="AE28" s="8">
        <v>5.2380952380952368E-2</v>
      </c>
      <c r="AF28" s="7">
        <v>9.3457943925233646</v>
      </c>
      <c r="AG28" s="8">
        <v>1.9230769230769232E-2</v>
      </c>
      <c r="AH28" s="8">
        <v>5.7692307692307696E-2</v>
      </c>
      <c r="AI28" s="8">
        <v>0.58776707163803943</v>
      </c>
      <c r="AJ28" s="8">
        <v>0.62337662337662336</v>
      </c>
      <c r="AK28" s="8">
        <v>0.60829493087557607</v>
      </c>
      <c r="AL28" s="8">
        <v>0.61918726434855464</v>
      </c>
      <c r="AM28" s="9">
        <v>1.291579388353582</v>
      </c>
      <c r="AN28" s="10">
        <v>1.3359865940511102</v>
      </c>
      <c r="AO28" s="9">
        <v>1.3246753246753247</v>
      </c>
      <c r="AP28" s="10">
        <v>0.99036447423544194</v>
      </c>
      <c r="AQ28" s="8">
        <v>0.32258064516129031</v>
      </c>
      <c r="AR28" s="8">
        <v>0.72769166317553413</v>
      </c>
      <c r="AS28" s="8">
        <v>0.2605781315458735</v>
      </c>
      <c r="AT28" s="8">
        <v>0</v>
      </c>
      <c r="AU28" s="10">
        <v>0.32258064516129031</v>
      </c>
      <c r="AV28" s="10">
        <v>0.72769166317553413</v>
      </c>
      <c r="AW28" s="10">
        <v>0.2605781315458735</v>
      </c>
      <c r="AX28" s="10">
        <v>0</v>
      </c>
      <c r="AY28" s="8">
        <v>1</v>
      </c>
      <c r="AZ28" s="8">
        <v>1</v>
      </c>
      <c r="BA28" s="10">
        <v>1.7984918307498952</v>
      </c>
      <c r="BB28" s="10">
        <v>19.160033514872225</v>
      </c>
      <c r="BC28" s="8">
        <v>0.5764558022622539</v>
      </c>
      <c r="BD28" s="8">
        <v>0.14327607875994972</v>
      </c>
      <c r="BE28" s="8">
        <v>0.67700041893590279</v>
      </c>
      <c r="BF28" s="10">
        <v>0.64976958525345618</v>
      </c>
      <c r="BG28" s="10">
        <v>0.20737327188940091</v>
      </c>
      <c r="BH28" s="10">
        <v>0.67700041893590279</v>
      </c>
      <c r="BI28" s="8">
        <v>0</v>
      </c>
      <c r="BJ28" s="8">
        <v>0.48680351906158359</v>
      </c>
      <c r="BK28" s="8">
        <v>0.65354000837871806</v>
      </c>
      <c r="BL28" s="8">
        <v>0.75869291998324251</v>
      </c>
      <c r="BM28" s="10">
        <v>0</v>
      </c>
      <c r="BN28" s="10">
        <v>0.48680351906158359</v>
      </c>
      <c r="BO28" s="10">
        <v>0.65354000837871806</v>
      </c>
      <c r="BP28" s="10">
        <v>0.75869291998324251</v>
      </c>
      <c r="BQ28" s="8">
        <v>1</v>
      </c>
      <c r="BR28" s="8">
        <v>0.79723502304147464</v>
      </c>
      <c r="BS28" s="8">
        <v>1</v>
      </c>
      <c r="BT28" s="10">
        <v>3.5617930456640132</v>
      </c>
      <c r="BU28" s="10">
        <v>2.0301633850020946</v>
      </c>
      <c r="BV28" s="10">
        <v>21.95978215333054</v>
      </c>
      <c r="BW28" s="8">
        <v>0.80982797625000003</v>
      </c>
      <c r="BX28" s="8">
        <v>0.30080935251798563</v>
      </c>
    </row>
    <row r="29" spans="1:76" x14ac:dyDescent="0.4">
      <c r="A29" t="s">
        <v>95</v>
      </c>
      <c r="B29">
        <v>86</v>
      </c>
      <c r="C29" t="s">
        <v>102</v>
      </c>
      <c r="D29" s="7">
        <v>84.204451770780082</v>
      </c>
      <c r="E29" s="7">
        <v>75.254210838449268</v>
      </c>
      <c r="F29" s="7">
        <v>93.154692703110882</v>
      </c>
      <c r="G29" s="7">
        <v>68.023950969508746</v>
      </c>
      <c r="H29" s="7">
        <v>98.703659175574884</v>
      </c>
      <c r="I29" s="7">
        <v>108.97841903204379</v>
      </c>
      <c r="J29" s="7">
        <v>96.91274163531611</v>
      </c>
      <c r="K29" s="8">
        <v>0.42338943702843879</v>
      </c>
      <c r="L29" s="8">
        <v>0</v>
      </c>
      <c r="M29" s="7">
        <v>1108.6187516684058</v>
      </c>
      <c r="N29" s="8">
        <v>0.65932294465341212</v>
      </c>
      <c r="O29" s="8">
        <v>7.8351712130005802E-2</v>
      </c>
      <c r="P29" s="8">
        <v>0.17730702263493905</v>
      </c>
      <c r="Q29" s="8">
        <v>0.57196749854904239</v>
      </c>
      <c r="R29" s="7">
        <v>144</v>
      </c>
      <c r="S29" s="7">
        <v>290.84615384615387</v>
      </c>
      <c r="T29" s="8">
        <v>0.5021099979788578</v>
      </c>
      <c r="U29" s="8">
        <v>0.3899989196146888</v>
      </c>
      <c r="V29" s="8">
        <v>0.34237290207607823</v>
      </c>
      <c r="W29" s="8">
        <v>0.11538461538461539</v>
      </c>
      <c r="X29" s="8">
        <v>0.26506024096385544</v>
      </c>
      <c r="Y29" s="8">
        <v>9.6385542168674704E-2</v>
      </c>
      <c r="Z29" s="8">
        <v>0.2289156626506024</v>
      </c>
      <c r="AA29" s="8">
        <v>7.3170731707317069E-2</v>
      </c>
      <c r="AB29" s="8">
        <v>0.49411764705882355</v>
      </c>
      <c r="AC29" s="8">
        <v>5.1162790697674418E-2</v>
      </c>
      <c r="AD29" s="8">
        <v>2.7906976744186043E-2</v>
      </c>
      <c r="AE29" s="8">
        <v>1.4285714285714287E-2</v>
      </c>
      <c r="AF29" s="7">
        <v>14.718404087094028</v>
      </c>
      <c r="AG29" s="8">
        <v>1.5503875968992248E-2</v>
      </c>
      <c r="AH29" s="8">
        <v>0.11627906976744186</v>
      </c>
      <c r="AI29" s="8">
        <v>0.98578061520603599</v>
      </c>
      <c r="AJ29" s="8">
        <v>0.94312246082414397</v>
      </c>
      <c r="AK29" s="8">
        <v>0.96111433546140457</v>
      </c>
      <c r="AL29" s="8">
        <v>0.94834590829947762</v>
      </c>
      <c r="AM29" s="9">
        <v>3.1279744631456761</v>
      </c>
      <c r="AN29" s="10">
        <v>2.1958792803250144</v>
      </c>
      <c r="AO29" s="9">
        <v>2.6590249564712711</v>
      </c>
      <c r="AP29" s="10">
        <v>2.2521764364480559</v>
      </c>
      <c r="AQ29" s="8">
        <v>0.63551944283226924</v>
      </c>
      <c r="AR29" s="8">
        <v>1</v>
      </c>
      <c r="AS29" s="8">
        <v>1</v>
      </c>
      <c r="AT29" s="8">
        <v>0</v>
      </c>
      <c r="AU29" s="10">
        <v>1.1508995937318631</v>
      </c>
      <c r="AV29" s="10">
        <v>1</v>
      </c>
      <c r="AW29" s="10">
        <v>1</v>
      </c>
      <c r="AX29" s="10">
        <v>0</v>
      </c>
      <c r="AY29" s="8">
        <v>1</v>
      </c>
      <c r="AZ29" s="8">
        <v>1</v>
      </c>
      <c r="BA29" s="10">
        <v>2.6625072547881601</v>
      </c>
      <c r="BB29" s="10">
        <v>22.428903076030181</v>
      </c>
      <c r="BC29" s="8">
        <v>0.98868253047011023</v>
      </c>
      <c r="BD29" s="8">
        <v>0.97243180499129422</v>
      </c>
      <c r="BE29" s="8">
        <v>1</v>
      </c>
      <c r="BF29" s="10">
        <v>1.7968659315147997</v>
      </c>
      <c r="BG29" s="10">
        <v>1.9402205455600696</v>
      </c>
      <c r="BH29" s="10">
        <v>1</v>
      </c>
      <c r="BI29" s="8">
        <v>0.52698781195589084</v>
      </c>
      <c r="BJ29" s="8">
        <v>0.64712710388856642</v>
      </c>
      <c r="BK29" s="8">
        <v>0.87811955890887983</v>
      </c>
      <c r="BL29" s="8">
        <v>0.86390017411491582</v>
      </c>
      <c r="BM29" s="10">
        <v>0.86999419616947182</v>
      </c>
      <c r="BN29" s="10">
        <v>0.64712710388856642</v>
      </c>
      <c r="BO29" s="10">
        <v>2.1053395240858968</v>
      </c>
      <c r="BP29" s="10">
        <v>1.0769007544979687</v>
      </c>
      <c r="BQ29" s="8">
        <v>0.83865351131746957</v>
      </c>
      <c r="BR29" s="8">
        <v>1</v>
      </c>
      <c r="BS29" s="8">
        <v>1</v>
      </c>
      <c r="BT29" s="10">
        <v>1.3554846198491004</v>
      </c>
      <c r="BU29" s="10">
        <v>2.6555426581543817</v>
      </c>
      <c r="BV29" s="10">
        <v>21.001160766105631</v>
      </c>
      <c r="BW29" s="8">
        <v>0.82250592099999986</v>
      </c>
      <c r="BX29" s="8">
        <v>0.52971311475409832</v>
      </c>
    </row>
    <row r="30" spans="1:76" x14ac:dyDescent="0.4">
      <c r="A30" t="s">
        <v>95</v>
      </c>
      <c r="B30">
        <v>87</v>
      </c>
      <c r="C30" t="s">
        <v>95</v>
      </c>
      <c r="D30" s="7">
        <v>87.323759765762134</v>
      </c>
      <c r="E30" s="7">
        <v>81.43653691857952</v>
      </c>
      <c r="F30" s="7">
        <v>93.210982612944761</v>
      </c>
      <c r="G30" s="7">
        <v>82.07167255653907</v>
      </c>
      <c r="H30" s="7">
        <v>105.70854999140769</v>
      </c>
      <c r="I30" s="7">
        <v>82.391601935794242</v>
      </c>
      <c r="J30" s="7">
        <v>102.67210596803805</v>
      </c>
      <c r="K30" s="8">
        <v>0.41320132013201322</v>
      </c>
      <c r="L30" s="8">
        <v>0</v>
      </c>
      <c r="M30" s="7">
        <v>1160.7724868611094</v>
      </c>
      <c r="N30" s="8">
        <v>0.29205834683954618</v>
      </c>
      <c r="O30" s="8">
        <v>4.2574257425742577E-2</v>
      </c>
      <c r="P30" s="8">
        <v>0.16567656765676567</v>
      </c>
      <c r="Q30" s="8">
        <v>0.58943894389438944</v>
      </c>
      <c r="R30" s="7">
        <v>207</v>
      </c>
      <c r="S30" s="7">
        <v>316.35714285714283</v>
      </c>
      <c r="T30" s="8">
        <v>0.54095270011716856</v>
      </c>
      <c r="U30" s="8">
        <v>0.485834442418561</v>
      </c>
      <c r="V30" s="8">
        <v>0.42917026244812345</v>
      </c>
      <c r="W30" s="8">
        <v>8.3333333333333329E-2</v>
      </c>
      <c r="X30" s="8">
        <v>0.36486486486486486</v>
      </c>
      <c r="Y30" s="8">
        <v>1.3513513513513514E-2</v>
      </c>
      <c r="Z30" s="8">
        <v>0.15068493150684931</v>
      </c>
      <c r="AA30" s="8">
        <v>5.5555555555555552E-2</v>
      </c>
      <c r="AB30" s="8">
        <v>0.32894736842105265</v>
      </c>
      <c r="AC30" s="8">
        <v>4.5070422535211277E-2</v>
      </c>
      <c r="AD30" s="8">
        <v>2.8169014084507043E-2</v>
      </c>
      <c r="AE30" s="8">
        <v>3.428571428571428E-2</v>
      </c>
      <c r="AF30" s="7">
        <v>7.9243709161684972</v>
      </c>
      <c r="AG30" s="8">
        <v>8.3333333333333329E-2</v>
      </c>
      <c r="AH30" s="8">
        <v>5.5555555555555552E-2</v>
      </c>
      <c r="AI30" s="8">
        <v>0.81782178217821777</v>
      </c>
      <c r="AJ30" s="8">
        <v>0.81782178217821777</v>
      </c>
      <c r="AK30" s="8">
        <v>0.9165016501650165</v>
      </c>
      <c r="AL30" s="8">
        <v>0.81782178217821777</v>
      </c>
      <c r="AM30" s="9">
        <v>1.5742574257425743</v>
      </c>
      <c r="AN30" s="10">
        <v>1.4171617161716172</v>
      </c>
      <c r="AO30" s="9">
        <v>1.940924092409241</v>
      </c>
      <c r="AP30" s="10">
        <v>1.4026402640264026</v>
      </c>
      <c r="AQ30" s="8">
        <v>0</v>
      </c>
      <c r="AR30" s="8">
        <v>0.32145214521452148</v>
      </c>
      <c r="AS30" s="8">
        <v>0.51650165016501648</v>
      </c>
      <c r="AT30" s="8">
        <v>0.41287128712871285</v>
      </c>
      <c r="AU30" s="10">
        <v>0</v>
      </c>
      <c r="AV30" s="10">
        <v>0.32145214521452148</v>
      </c>
      <c r="AW30" s="10">
        <v>0.51650165016501648</v>
      </c>
      <c r="AX30" s="10">
        <v>0.45445544554455447</v>
      </c>
      <c r="AY30" s="8">
        <v>0.97062706270627064</v>
      </c>
      <c r="AZ30" s="8">
        <v>1</v>
      </c>
      <c r="BA30" s="10">
        <v>1.9250825082508252</v>
      </c>
      <c r="BB30" s="10">
        <v>14.758415841584158</v>
      </c>
      <c r="BC30" s="8">
        <v>0.59603960396039601</v>
      </c>
      <c r="BD30" s="8">
        <v>3.6303630363036304E-3</v>
      </c>
      <c r="BE30" s="8">
        <v>0.15148514851485148</v>
      </c>
      <c r="BF30" s="10">
        <v>0.9917491749174917</v>
      </c>
      <c r="BG30" s="10">
        <v>3.6303630363036304E-3</v>
      </c>
      <c r="BH30" s="10">
        <v>0.15148514851485148</v>
      </c>
      <c r="BI30" s="8">
        <v>9.7359735973597358E-2</v>
      </c>
      <c r="BJ30" s="8">
        <v>0.1372937293729373</v>
      </c>
      <c r="BK30" s="8">
        <v>0.3207920792079208</v>
      </c>
      <c r="BL30" s="8">
        <v>0.49933993399339932</v>
      </c>
      <c r="BM30" s="10">
        <v>9.7359735973597358E-2</v>
      </c>
      <c r="BN30" s="10">
        <v>0.1372937293729373</v>
      </c>
      <c r="BO30" s="10">
        <v>0.47788778877887789</v>
      </c>
      <c r="BP30" s="10">
        <v>0.49966996699669969</v>
      </c>
      <c r="BQ30" s="8">
        <v>0.90957095709570956</v>
      </c>
      <c r="BR30" s="8">
        <v>0.70990099009900987</v>
      </c>
      <c r="BS30" s="8">
        <v>1</v>
      </c>
      <c r="BT30" s="10">
        <v>3.1277227722772278</v>
      </c>
      <c r="BU30" s="10">
        <v>1.0716171617161716</v>
      </c>
      <c r="BV30" s="10">
        <v>23.917821782178219</v>
      </c>
      <c r="BW30" s="8">
        <v>0.80850484700000014</v>
      </c>
      <c r="BX30" s="8">
        <v>0.51089960085968678</v>
      </c>
    </row>
    <row r="31" spans="1:76" x14ac:dyDescent="0.4">
      <c r="A31" t="s">
        <v>95</v>
      </c>
      <c r="B31">
        <v>88</v>
      </c>
      <c r="C31" t="s">
        <v>103</v>
      </c>
      <c r="D31" s="7">
        <v>109.65346374734744</v>
      </c>
      <c r="E31" s="7">
        <v>113.16197237719462</v>
      </c>
      <c r="F31" s="7">
        <v>106.14495511750027</v>
      </c>
      <c r="G31" s="7">
        <v>100.69418170116239</v>
      </c>
      <c r="H31" s="7">
        <v>114.33811285363281</v>
      </c>
      <c r="I31" s="7">
        <v>81.914618636985224</v>
      </c>
      <c r="J31" s="7">
        <v>127.63290727822069</v>
      </c>
      <c r="K31" s="8">
        <v>0.2457843638221768</v>
      </c>
      <c r="L31" s="8">
        <v>1.5329586101175269E-3</v>
      </c>
      <c r="M31" s="7">
        <v>1725.4981499678543</v>
      </c>
      <c r="N31" s="8">
        <v>0.72703549060542794</v>
      </c>
      <c r="O31" s="8">
        <v>7.7669902912621352E-2</v>
      </c>
      <c r="P31" s="8">
        <v>5.5186509964230968E-2</v>
      </c>
      <c r="Q31" s="8">
        <v>0.7547266223811957</v>
      </c>
      <c r="R31" s="7">
        <v>100</v>
      </c>
      <c r="S31" s="7">
        <v>343.22666666666669</v>
      </c>
      <c r="T31" s="8">
        <v>0.66228364646851756</v>
      </c>
      <c r="U31" s="8">
        <v>0.63937122225565823</v>
      </c>
      <c r="V31" s="8">
        <v>0.57353239789436106</v>
      </c>
      <c r="W31" s="8">
        <v>7.4999999999999997E-2</v>
      </c>
      <c r="X31" s="8">
        <v>0.29850746268656714</v>
      </c>
      <c r="Y31" s="8">
        <v>1.4705882352941176E-2</v>
      </c>
      <c r="Z31" s="8">
        <v>4.4117647058823532E-2</v>
      </c>
      <c r="AA31" s="8">
        <v>0.17647058823529413</v>
      </c>
      <c r="AB31" s="8">
        <v>0.14705882352941177</v>
      </c>
      <c r="AC31" s="8">
        <v>4.1176470588235287E-2</v>
      </c>
      <c r="AD31" s="8">
        <v>2.3529411764705882E-2</v>
      </c>
      <c r="AE31" s="8">
        <v>1.7647058823529415E-2</v>
      </c>
      <c r="AF31" s="7">
        <v>7.8955359854236251</v>
      </c>
      <c r="AG31" s="8">
        <v>0</v>
      </c>
      <c r="AH31" s="8">
        <v>9.0909090909090912E-2</v>
      </c>
      <c r="AI31" s="8">
        <v>0.6259580991313235</v>
      </c>
      <c r="AJ31" s="8">
        <v>0.6499744506898314</v>
      </c>
      <c r="AK31" s="8">
        <v>0.64026571282575373</v>
      </c>
      <c r="AL31" s="8">
        <v>0.6499744506898314</v>
      </c>
      <c r="AM31" s="9">
        <v>0.72866632600919778</v>
      </c>
      <c r="AN31" s="10">
        <v>0.75779253960143078</v>
      </c>
      <c r="AO31" s="9">
        <v>0.74501788451711803</v>
      </c>
      <c r="AP31" s="10">
        <v>0.75932549821154827</v>
      </c>
      <c r="AQ31" s="8">
        <v>0.4741951967296883</v>
      </c>
      <c r="AR31" s="8">
        <v>0.21001532958610117</v>
      </c>
      <c r="AS31" s="8">
        <v>0</v>
      </c>
      <c r="AT31" s="8">
        <v>0</v>
      </c>
      <c r="AU31" s="10">
        <v>0.4741951967296883</v>
      </c>
      <c r="AV31" s="10">
        <v>0.21001532958610117</v>
      </c>
      <c r="AW31" s="10">
        <v>0</v>
      </c>
      <c r="AX31" s="10">
        <v>0</v>
      </c>
      <c r="AY31" s="8">
        <v>0</v>
      </c>
      <c r="AZ31" s="8">
        <v>1</v>
      </c>
      <c r="BA31" s="10">
        <v>0</v>
      </c>
      <c r="BB31" s="10">
        <v>14.852324987225344</v>
      </c>
      <c r="BC31" s="8">
        <v>0</v>
      </c>
      <c r="BD31" s="8">
        <v>0</v>
      </c>
      <c r="BE31" s="8">
        <v>0.49156872764435361</v>
      </c>
      <c r="BF31" s="10">
        <v>0</v>
      </c>
      <c r="BG31" s="10">
        <v>0</v>
      </c>
      <c r="BH31" s="10">
        <v>0.49156872764435361</v>
      </c>
      <c r="BI31" s="8">
        <v>0.76443536024527337</v>
      </c>
      <c r="BJ31" s="8">
        <v>0.73633111905978543</v>
      </c>
      <c r="BK31" s="8">
        <v>3.0148185998978026E-2</v>
      </c>
      <c r="BL31" s="8">
        <v>0.19008686765457333</v>
      </c>
      <c r="BM31" s="10">
        <v>0.77261113949923355</v>
      </c>
      <c r="BN31" s="10">
        <v>1.0199284619315279</v>
      </c>
      <c r="BO31" s="10">
        <v>3.0148185998978026E-2</v>
      </c>
      <c r="BP31" s="10">
        <v>0.19008686765457333</v>
      </c>
      <c r="BQ31" s="8">
        <v>1</v>
      </c>
      <c r="BR31" s="8">
        <v>1</v>
      </c>
      <c r="BS31" s="8">
        <v>1</v>
      </c>
      <c r="BT31" s="10">
        <v>3.5651507409299947</v>
      </c>
      <c r="BU31" s="10">
        <v>4.8191108840061316</v>
      </c>
      <c r="BV31" s="10">
        <v>31.630556974961674</v>
      </c>
      <c r="BW31" s="8">
        <v>0.84357817449999994</v>
      </c>
      <c r="BX31" s="8">
        <v>0.27143581938102485</v>
      </c>
    </row>
    <row r="32" spans="1:76" x14ac:dyDescent="0.4">
      <c r="A32" t="s">
        <v>95</v>
      </c>
      <c r="B32">
        <v>4007</v>
      </c>
      <c r="C32" t="s">
        <v>95</v>
      </c>
      <c r="D32" s="7">
        <v>95.882055209992828</v>
      </c>
      <c r="E32" s="7">
        <v>92.283665294412387</v>
      </c>
      <c r="F32" s="7">
        <v>99.480445125573269</v>
      </c>
      <c r="G32" s="7">
        <v>80.608010396121813</v>
      </c>
      <c r="H32" s="7">
        <v>103.22687278445417</v>
      </c>
      <c r="I32" s="7">
        <v>102.85418895253797</v>
      </c>
      <c r="J32" s="7">
        <v>111.23270836917914</v>
      </c>
      <c r="K32" s="8">
        <v>0.2836385521451294</v>
      </c>
      <c r="L32" s="8">
        <v>8.7037514687759721E-2</v>
      </c>
      <c r="M32" s="7">
        <v>1395.7930469320293</v>
      </c>
      <c r="N32" s="8">
        <v>0.39732685297691378</v>
      </c>
      <c r="O32" s="8">
        <v>8.7725331728426906E-2</v>
      </c>
      <c r="P32" s="8">
        <v>0.11988077837961769</v>
      </c>
      <c r="Q32" s="8">
        <v>0.62356346545152319</v>
      </c>
      <c r="R32" s="7">
        <v>184</v>
      </c>
      <c r="S32" s="7">
        <v>290.58999999999997</v>
      </c>
      <c r="T32" s="8">
        <v>0.5363212064558236</v>
      </c>
      <c r="U32" s="8">
        <v>0.46551563829881371</v>
      </c>
      <c r="V32" s="8">
        <v>0.44633498760053331</v>
      </c>
      <c r="W32" s="8">
        <v>9.5477386934673364E-2</v>
      </c>
      <c r="X32" s="8">
        <v>0.19710144927536233</v>
      </c>
      <c r="Y32" s="8">
        <v>2.6086956521739129E-2</v>
      </c>
      <c r="Z32" s="8">
        <v>9.1436865021770689E-2</v>
      </c>
      <c r="AA32" s="8">
        <v>9.1580502215657306E-2</v>
      </c>
      <c r="AB32" s="8">
        <v>0.29928057553956833</v>
      </c>
      <c r="AC32" s="8">
        <v>3.6503856041131065E-2</v>
      </c>
      <c r="AD32" s="8">
        <v>2.2279792746113993E-2</v>
      </c>
      <c r="AE32" s="8">
        <v>2.8720626631853763E-2</v>
      </c>
      <c r="AF32" s="7">
        <v>15.284619594964422</v>
      </c>
      <c r="AG32" s="8">
        <v>2.9551954242135366E-2</v>
      </c>
      <c r="AH32" s="8">
        <v>8.9609151572926593E-2</v>
      </c>
      <c r="AI32" s="8">
        <v>0.73725389046513623</v>
      </c>
      <c r="AJ32" s="8">
        <v>0.74461926460894734</v>
      </c>
      <c r="AK32" s="8">
        <v>0.7649958444387126</v>
      </c>
      <c r="AL32" s="8">
        <v>0.74628148912389303</v>
      </c>
      <c r="AM32" s="9">
        <v>2.6261427793540251</v>
      </c>
      <c r="AN32" s="10">
        <v>2.0282864757974379</v>
      </c>
      <c r="AO32" s="9">
        <v>2.6419339122460093</v>
      </c>
      <c r="AP32" s="10">
        <v>2.2454073883013783</v>
      </c>
      <c r="AQ32" s="8">
        <v>0.59874473390078242</v>
      </c>
      <c r="AR32" s="8">
        <v>0.83417877511248673</v>
      </c>
      <c r="AS32" s="8">
        <v>0.57203450548820678</v>
      </c>
      <c r="AT32" s="8">
        <v>0.41621528673372882</v>
      </c>
      <c r="AU32" s="10">
        <v>1.0961224314332387</v>
      </c>
      <c r="AV32" s="10">
        <v>1.1792623162238844</v>
      </c>
      <c r="AW32" s="10">
        <v>0.59490442209039063</v>
      </c>
      <c r="AX32" s="10">
        <v>1.5499957011434959</v>
      </c>
      <c r="AY32" s="8">
        <v>0.89149686183475196</v>
      </c>
      <c r="AZ32" s="8">
        <v>1</v>
      </c>
      <c r="BA32" s="10">
        <v>2.5879975926403578</v>
      </c>
      <c r="BB32" s="10">
        <v>18.446679849826612</v>
      </c>
      <c r="BC32" s="8">
        <v>0.68724385979995983</v>
      </c>
      <c r="BD32" s="8">
        <v>0.62519703092310774</v>
      </c>
      <c r="BE32" s="8">
        <v>0.78345226836328208</v>
      </c>
      <c r="BF32" s="10">
        <v>1.2360358811222882</v>
      </c>
      <c r="BG32" s="10">
        <v>1.1169002378700599</v>
      </c>
      <c r="BH32" s="10">
        <v>0.99197546785888291</v>
      </c>
      <c r="BI32" s="8">
        <v>0.63966984782047975</v>
      </c>
      <c r="BJ32" s="8">
        <v>0.55638666781302837</v>
      </c>
      <c r="BK32" s="8">
        <v>0.61069555498237471</v>
      </c>
      <c r="BL32" s="8">
        <v>0.59759837216633704</v>
      </c>
      <c r="BM32" s="10">
        <v>1.4636746625397645</v>
      </c>
      <c r="BN32" s="10">
        <v>0.68864815292465542</v>
      </c>
      <c r="BO32" s="10">
        <v>1.2633766084888087</v>
      </c>
      <c r="BP32" s="10">
        <v>0.77230390049580144</v>
      </c>
      <c r="BQ32" s="8">
        <v>0.83965265239446307</v>
      </c>
      <c r="BR32" s="8">
        <v>0.74674003381767118</v>
      </c>
      <c r="BS32" s="8">
        <v>1</v>
      </c>
      <c r="BT32" s="10">
        <v>1.977072765311094</v>
      </c>
      <c r="BU32" s="10">
        <v>1.8253804488006191</v>
      </c>
      <c r="BV32" s="10">
        <v>23.541140056744904</v>
      </c>
      <c r="BW32" s="8">
        <v>0.80293219943327865</v>
      </c>
      <c r="BX32" s="8">
        <v>0.45365908642601516</v>
      </c>
    </row>
    <row r="33" spans="1:76" x14ac:dyDescent="0.4">
      <c r="A33" t="s">
        <v>104</v>
      </c>
      <c r="B33">
        <v>60</v>
      </c>
      <c r="C33" t="s">
        <v>105</v>
      </c>
      <c r="D33" s="7">
        <v>116.76794847372389</v>
      </c>
      <c r="E33" s="7">
        <v>117.74211189661739</v>
      </c>
      <c r="F33" s="7">
        <v>115.79378505083039</v>
      </c>
      <c r="G33" s="7">
        <v>108.55108895711651</v>
      </c>
      <c r="H33" s="7">
        <v>134.96391407086904</v>
      </c>
      <c r="I33" s="7">
        <v>96.699540808644102</v>
      </c>
      <c r="J33" s="7">
        <v>122.96059636669193</v>
      </c>
      <c r="K33" s="8">
        <v>0.22823341751960655</v>
      </c>
      <c r="L33" s="8">
        <v>2.9110727103549117E-2</v>
      </c>
      <c r="M33" s="7">
        <v>1758.2857025313956</v>
      </c>
      <c r="N33" s="8">
        <v>0.33174980205859067</v>
      </c>
      <c r="O33" s="8">
        <v>3.8814302804732158E-2</v>
      </c>
      <c r="P33" s="8">
        <v>6.5931144490229965E-2</v>
      </c>
      <c r="Q33" s="8">
        <v>0.75701183038681374</v>
      </c>
      <c r="R33" s="7">
        <v>126</v>
      </c>
      <c r="S33" s="7">
        <v>237.13684210526316</v>
      </c>
      <c r="T33" s="8">
        <v>0.6260235998193554</v>
      </c>
      <c r="U33" s="8">
        <v>0.56260936408145124</v>
      </c>
      <c r="V33" s="8">
        <v>0.54951462615163538</v>
      </c>
      <c r="W33" s="8">
        <v>3.3898305084745763E-2</v>
      </c>
      <c r="X33" s="8">
        <v>9.0909090909090912E-2</v>
      </c>
      <c r="Y33" s="8">
        <v>0</v>
      </c>
      <c r="Z33" s="8">
        <v>2.0408163265306121E-2</v>
      </c>
      <c r="AA33" s="8">
        <v>0</v>
      </c>
      <c r="AB33" s="8">
        <v>9.0909090909090912E-2</v>
      </c>
      <c r="AC33" s="8">
        <v>4.9032258064516145E-2</v>
      </c>
      <c r="AD33" s="8">
        <v>3.8709677419354847E-3</v>
      </c>
      <c r="AE33" s="8">
        <v>1.8791946308724838E-2</v>
      </c>
      <c r="AF33" s="7">
        <v>6.1436382625790991</v>
      </c>
      <c r="AG33" s="8">
        <v>0</v>
      </c>
      <c r="AH33" s="8">
        <v>9.0909090909090912E-2</v>
      </c>
      <c r="AI33" s="8">
        <v>0.63472019141300018</v>
      </c>
      <c r="AJ33" s="8">
        <v>0.53888076565200049</v>
      </c>
      <c r="AK33" s="8">
        <v>0.50804200451947357</v>
      </c>
      <c r="AL33" s="8">
        <v>0.52000531702778152</v>
      </c>
      <c r="AM33" s="9">
        <v>1.2190615445965705</v>
      </c>
      <c r="AN33" s="10">
        <v>0.99800611458194866</v>
      </c>
      <c r="AO33" s="9">
        <v>0.81443573042669148</v>
      </c>
      <c r="AP33" s="10">
        <v>1.0414728166954672</v>
      </c>
      <c r="AQ33" s="8">
        <v>0.76937391997873184</v>
      </c>
      <c r="AR33" s="8">
        <v>0.58500598165625417</v>
      </c>
      <c r="AS33" s="8">
        <v>0.60441313305862021</v>
      </c>
      <c r="AT33" s="8">
        <v>0.99548052638575035</v>
      </c>
      <c r="AU33" s="10">
        <v>1.3997075634720191</v>
      </c>
      <c r="AV33" s="10">
        <v>0.58500598165625417</v>
      </c>
      <c r="AW33" s="10">
        <v>0.60600824139306131</v>
      </c>
      <c r="AX33" s="10">
        <v>1.4663033364349329</v>
      </c>
      <c r="AY33" s="8">
        <v>0.25162833975807525</v>
      </c>
      <c r="AZ33" s="8">
        <v>0.13478665426026851</v>
      </c>
      <c r="BA33" s="10">
        <v>0.26305994948823608</v>
      </c>
      <c r="BB33" s="10">
        <v>0.16788515219992026</v>
      </c>
      <c r="BC33" s="8">
        <v>0.58633523860162173</v>
      </c>
      <c r="BD33" s="8">
        <v>0.9966768576365812</v>
      </c>
      <c r="BE33" s="8">
        <v>0.87850591519340693</v>
      </c>
      <c r="BF33" s="10">
        <v>0.90203376312641237</v>
      </c>
      <c r="BG33" s="10">
        <v>2.3190216668882093</v>
      </c>
      <c r="BH33" s="10">
        <v>1.1155124285524392</v>
      </c>
      <c r="BI33" s="8">
        <v>0.70450618104479601</v>
      </c>
      <c r="BJ33" s="8">
        <v>0.63937259072178654</v>
      </c>
      <c r="BK33" s="8">
        <v>0.3596969294164562</v>
      </c>
      <c r="BL33" s="8">
        <v>0.50844078160308392</v>
      </c>
      <c r="BM33" s="10">
        <v>1.412202578758474</v>
      </c>
      <c r="BN33" s="10">
        <v>0.91997873188887413</v>
      </c>
      <c r="BO33" s="10">
        <v>0.3596969294164562</v>
      </c>
      <c r="BP33" s="10">
        <v>0.63352386016216933</v>
      </c>
      <c r="BQ33" s="8">
        <v>0.75129602552173336</v>
      </c>
      <c r="BR33" s="8">
        <v>0.87252425893925301</v>
      </c>
      <c r="BS33" s="8">
        <v>0.99933537152731622</v>
      </c>
      <c r="BT33" s="10">
        <v>1.4895653329788647</v>
      </c>
      <c r="BU33" s="10">
        <v>1.3805662634587266</v>
      </c>
      <c r="BV33" s="10">
        <v>14.746643626212947</v>
      </c>
      <c r="BW33" s="8">
        <v>0.71648778675000002</v>
      </c>
      <c r="BX33" s="8">
        <v>0.53986418511066403</v>
      </c>
    </row>
    <row r="34" spans="1:76" x14ac:dyDescent="0.4">
      <c r="A34" t="s">
        <v>104</v>
      </c>
      <c r="B34">
        <v>61</v>
      </c>
      <c r="C34" t="s">
        <v>106</v>
      </c>
      <c r="D34" s="7">
        <v>112.55126000877078</v>
      </c>
      <c r="E34" s="7">
        <v>121.48967854396547</v>
      </c>
      <c r="F34" s="7">
        <v>103.6128414735761</v>
      </c>
      <c r="G34" s="7">
        <v>108.60697864386971</v>
      </c>
      <c r="H34" s="7">
        <v>109.54323047395042</v>
      </c>
      <c r="I34" s="7">
        <v>99.3199184167662</v>
      </c>
      <c r="J34" s="7">
        <v>96.981238359718049</v>
      </c>
      <c r="K34" s="8">
        <v>0.11787974683544304</v>
      </c>
      <c r="L34" s="8">
        <v>3.428270042194093E-3</v>
      </c>
      <c r="M34" s="7">
        <v>1985.1006950933702</v>
      </c>
      <c r="N34" s="8">
        <v>0.99212598425196863</v>
      </c>
      <c r="O34" s="8">
        <v>7.3048523206751051E-2</v>
      </c>
      <c r="P34" s="8">
        <v>5.3533755274261602E-2</v>
      </c>
      <c r="Q34" s="8">
        <v>0.76265822784810122</v>
      </c>
      <c r="R34" s="7">
        <v>241</v>
      </c>
      <c r="S34" s="7">
        <v>255.6281407035176</v>
      </c>
      <c r="T34" s="8">
        <v>0.60859586375362917</v>
      </c>
      <c r="U34" s="8">
        <v>0.4784490377095964</v>
      </c>
      <c r="V34" s="8">
        <v>0.56969707311937023</v>
      </c>
      <c r="W34" s="8">
        <v>0</v>
      </c>
      <c r="X34" s="8">
        <v>0.1702127659574468</v>
      </c>
      <c r="Y34" s="8">
        <v>4.2553191489361701E-2</v>
      </c>
      <c r="Z34" s="8">
        <v>2.1276595744680851E-2</v>
      </c>
      <c r="AA34" s="8">
        <v>0.10638297872340426</v>
      </c>
      <c r="AB34" s="8">
        <v>0.19148936170212766</v>
      </c>
      <c r="AC34" s="8">
        <v>6.0465116279069787E-2</v>
      </c>
      <c r="AD34" s="8">
        <v>2.0930232558139535E-2</v>
      </c>
      <c r="AE34" s="8">
        <v>2.5000000000000001E-2</v>
      </c>
      <c r="AF34" s="7">
        <v>13.345083721515801</v>
      </c>
      <c r="AG34" s="8">
        <v>0</v>
      </c>
      <c r="AH34" s="8">
        <v>0.10559006211180125</v>
      </c>
      <c r="AI34" s="8">
        <v>0.74446202531645567</v>
      </c>
      <c r="AJ34" s="8">
        <v>0.64847046413502107</v>
      </c>
      <c r="AK34" s="8">
        <v>0.62763713080168781</v>
      </c>
      <c r="AL34" s="8">
        <v>0.72811181434599159</v>
      </c>
      <c r="AM34" s="9">
        <v>1.0986286919831223</v>
      </c>
      <c r="AN34" s="10">
        <v>0.64952531645569622</v>
      </c>
      <c r="AO34" s="9">
        <v>0.62869198312236285</v>
      </c>
      <c r="AP34" s="10">
        <v>1.2953586497890295</v>
      </c>
      <c r="AQ34" s="8">
        <v>0.3581223628691983</v>
      </c>
      <c r="AR34" s="8">
        <v>0.96914556962025311</v>
      </c>
      <c r="AS34" s="8">
        <v>0.8989978902953587</v>
      </c>
      <c r="AT34" s="8">
        <v>0.92695147679324896</v>
      </c>
      <c r="AU34" s="10">
        <v>0.37552742616033757</v>
      </c>
      <c r="AV34" s="10">
        <v>1.018987341772152</v>
      </c>
      <c r="AW34" s="10">
        <v>0.8989978902953587</v>
      </c>
      <c r="AX34" s="10">
        <v>0.93591772151898733</v>
      </c>
      <c r="AY34" s="8">
        <v>0.84203586497890293</v>
      </c>
      <c r="AZ34" s="8">
        <v>1</v>
      </c>
      <c r="BA34" s="10">
        <v>1.5050105485232068</v>
      </c>
      <c r="BB34" s="10">
        <v>3.9171940928270041</v>
      </c>
      <c r="BC34" s="8">
        <v>0.61893459915611815</v>
      </c>
      <c r="BD34" s="8">
        <v>0.12790084388185655</v>
      </c>
      <c r="BE34" s="8">
        <v>0.98523206751054848</v>
      </c>
      <c r="BF34" s="10">
        <v>0.68539029535864981</v>
      </c>
      <c r="BG34" s="10">
        <v>0.13739451476793249</v>
      </c>
      <c r="BH34" s="10">
        <v>0.98523206751054848</v>
      </c>
      <c r="BI34" s="8">
        <v>0.68380801687763715</v>
      </c>
      <c r="BJ34" s="8">
        <v>0.79166666666666663</v>
      </c>
      <c r="BK34" s="8">
        <v>0.89240506329113922</v>
      </c>
      <c r="BL34" s="8">
        <v>0.60785864978902948</v>
      </c>
      <c r="BM34" s="10">
        <v>1.3937236286919832</v>
      </c>
      <c r="BN34" s="10">
        <v>1.4116561181434599</v>
      </c>
      <c r="BO34" s="10">
        <v>1.686445147679325</v>
      </c>
      <c r="BP34" s="10">
        <v>0.60785864978902948</v>
      </c>
      <c r="BQ34" s="8">
        <v>0.71413502109704641</v>
      </c>
      <c r="BR34" s="8">
        <v>0.70806962025316456</v>
      </c>
      <c r="BS34" s="8">
        <v>1</v>
      </c>
      <c r="BT34" s="10">
        <v>1.0174050632911393</v>
      </c>
      <c r="BU34" s="10">
        <v>0.76371308016877637</v>
      </c>
      <c r="BV34" s="10">
        <v>26.082805907172997</v>
      </c>
      <c r="BW34" s="8">
        <v>0.84149285724999989</v>
      </c>
      <c r="BX34" s="8">
        <v>0.49057578104828292</v>
      </c>
    </row>
    <row r="35" spans="1:76" x14ac:dyDescent="0.4">
      <c r="A35" t="s">
        <v>104</v>
      </c>
      <c r="B35">
        <v>62</v>
      </c>
      <c r="C35" t="s">
        <v>107</v>
      </c>
      <c r="D35" s="7">
        <v>129.26262157949466</v>
      </c>
      <c r="E35" s="7">
        <v>138.7796472323048</v>
      </c>
      <c r="F35" s="7">
        <v>119.74559592668452</v>
      </c>
      <c r="G35" s="7">
        <v>120.14251137402272</v>
      </c>
      <c r="H35" s="7">
        <v>125.27328913799164</v>
      </c>
      <c r="I35" s="7">
        <v>95.87157477405087</v>
      </c>
      <c r="J35" s="7">
        <v>137.69500842067282</v>
      </c>
      <c r="K35" s="8">
        <v>0.17250257466529351</v>
      </c>
      <c r="L35" s="8">
        <v>9.2687950566426366E-3</v>
      </c>
      <c r="M35" s="7">
        <v>2367.7258255496467</v>
      </c>
      <c r="N35" s="8">
        <v>0.37647987371744279</v>
      </c>
      <c r="O35" s="8">
        <v>7.8269824922760037E-2</v>
      </c>
      <c r="P35" s="8">
        <v>4.5056642636457263E-2</v>
      </c>
      <c r="Q35" s="8">
        <v>0.74536560247167871</v>
      </c>
      <c r="R35" s="7">
        <v>82</v>
      </c>
      <c r="S35" s="7">
        <v>245.72777777777779</v>
      </c>
      <c r="T35" s="8">
        <v>0.78088141992561111</v>
      </c>
      <c r="U35" s="8">
        <v>0.76601428816155726</v>
      </c>
      <c r="V35" s="8">
        <v>0.73938643072832966</v>
      </c>
      <c r="W35" s="8">
        <v>0</v>
      </c>
      <c r="X35" s="8">
        <v>0.25471698113207547</v>
      </c>
      <c r="Y35" s="8">
        <v>3.9215686274509803E-2</v>
      </c>
      <c r="Z35" s="8">
        <v>9.9009900990099011E-3</v>
      </c>
      <c r="AA35" s="8">
        <v>0.12264150943396226</v>
      </c>
      <c r="AB35" s="8">
        <v>0.10377358490566038</v>
      </c>
      <c r="AC35" s="8">
        <v>3.3333333333333354E-2</v>
      </c>
      <c r="AD35" s="8">
        <v>1.6666666666666663E-2</v>
      </c>
      <c r="AE35" s="8">
        <v>1.2500000000000001E-2</v>
      </c>
      <c r="AF35" s="7">
        <v>7.3377960865087539</v>
      </c>
      <c r="AG35" s="8">
        <v>0</v>
      </c>
      <c r="AH35" s="8">
        <v>5.7803468208092484E-2</v>
      </c>
      <c r="AI35" s="8">
        <v>0.3022657054582904</v>
      </c>
      <c r="AJ35" s="8">
        <v>0.35015447991761073</v>
      </c>
      <c r="AK35" s="8">
        <v>0.32003089598352213</v>
      </c>
      <c r="AL35" s="8">
        <v>0.35478887744593202</v>
      </c>
      <c r="AM35" s="9">
        <v>1.2942842430484036</v>
      </c>
      <c r="AN35" s="10">
        <v>0.97991761071060757</v>
      </c>
      <c r="AO35" s="9">
        <v>1.434346035015448</v>
      </c>
      <c r="AP35" s="10">
        <v>1.4536560247167869</v>
      </c>
      <c r="AQ35" s="8">
        <v>0.57749742533470649</v>
      </c>
      <c r="AR35" s="8">
        <v>3.0638516992790937E-2</v>
      </c>
      <c r="AS35" s="8">
        <v>0.99124613800205974</v>
      </c>
      <c r="AT35" s="8">
        <v>0.9951081359423275</v>
      </c>
      <c r="AU35" s="10">
        <v>0.93228630278063851</v>
      </c>
      <c r="AV35" s="10">
        <v>3.0638516992790937E-2</v>
      </c>
      <c r="AW35" s="10">
        <v>0.99150360453141095</v>
      </c>
      <c r="AX35" s="10">
        <v>2.3359938208032958</v>
      </c>
      <c r="AY35" s="8">
        <v>0.72785787847579819</v>
      </c>
      <c r="AZ35" s="8">
        <v>5.1493305870236872E-2</v>
      </c>
      <c r="BA35" s="10">
        <v>0.72785787847579819</v>
      </c>
      <c r="BB35" s="10">
        <v>0.1035015447991761</v>
      </c>
      <c r="BC35" s="8">
        <v>0.28218331616889802</v>
      </c>
      <c r="BD35" s="8">
        <v>0.94721936148300723</v>
      </c>
      <c r="BE35" s="8">
        <v>0.99382080329557154</v>
      </c>
      <c r="BF35" s="10">
        <v>0.2899073120494336</v>
      </c>
      <c r="BG35" s="10">
        <v>2.1112255406797118</v>
      </c>
      <c r="BH35" s="10">
        <v>1.8885169927909371</v>
      </c>
      <c r="BI35" s="8">
        <v>0.90576725025746652</v>
      </c>
      <c r="BJ35" s="8">
        <v>0.72425334706488154</v>
      </c>
      <c r="BK35" s="8">
        <v>0.50437693099897019</v>
      </c>
      <c r="BL35" s="8">
        <v>0.54557157569515968</v>
      </c>
      <c r="BM35" s="10">
        <v>2.583676622039135</v>
      </c>
      <c r="BN35" s="10">
        <v>2.7847579814624099</v>
      </c>
      <c r="BO35" s="10">
        <v>2.8290422245108138</v>
      </c>
      <c r="BP35" s="10">
        <v>0.54557157569515968</v>
      </c>
      <c r="BQ35" s="8">
        <v>0.8032955715756952</v>
      </c>
      <c r="BR35" s="8">
        <v>8.2389289392378988E-3</v>
      </c>
      <c r="BS35" s="8">
        <v>1</v>
      </c>
      <c r="BT35" s="10">
        <v>1.4853244078269825</v>
      </c>
      <c r="BU35" s="10">
        <v>1.596292481977343E-2</v>
      </c>
      <c r="BV35" s="10">
        <v>13.675077239958805</v>
      </c>
      <c r="BW35" s="8">
        <v>0.69368151175000003</v>
      </c>
      <c r="BX35" s="8">
        <v>0.46945259042033238</v>
      </c>
    </row>
    <row r="36" spans="1:76" x14ac:dyDescent="0.4">
      <c r="A36" t="s">
        <v>104</v>
      </c>
      <c r="B36">
        <v>64</v>
      </c>
      <c r="C36" t="s">
        <v>108</v>
      </c>
      <c r="D36" s="7">
        <v>115.14572357892189</v>
      </c>
      <c r="E36" s="7">
        <v>135.53346993865756</v>
      </c>
      <c r="F36" s="7">
        <v>94.75797721918623</v>
      </c>
      <c r="G36" s="7">
        <v>106.85613585246168</v>
      </c>
      <c r="H36" s="7">
        <v>131.25153871233806</v>
      </c>
      <c r="I36" s="7">
        <v>64.792304320035385</v>
      </c>
      <c r="J36" s="7">
        <v>76.131929991909786</v>
      </c>
      <c r="K36" s="8">
        <v>0</v>
      </c>
      <c r="L36" s="8">
        <v>7.1810542398777696E-2</v>
      </c>
      <c r="M36" s="7">
        <v>2336.6490830713287</v>
      </c>
      <c r="N36" s="8">
        <v>0.36798179059180575</v>
      </c>
      <c r="O36" s="8">
        <v>3.2849503437738729E-2</v>
      </c>
      <c r="P36" s="8">
        <v>9.8548510313216195E-2</v>
      </c>
      <c r="Q36" s="8">
        <v>0.67685255920550036</v>
      </c>
      <c r="R36" s="7"/>
      <c r="S36" s="7">
        <v>410.21428571428572</v>
      </c>
      <c r="T36" s="8">
        <v>0.80352413458321426</v>
      </c>
      <c r="U36" s="8">
        <v>0.73995006696967358</v>
      </c>
      <c r="V36" s="8">
        <v>0.81911245802819688</v>
      </c>
      <c r="W36" s="8">
        <v>0</v>
      </c>
      <c r="X36" s="8">
        <v>0.21153846153846154</v>
      </c>
      <c r="Y36" s="8">
        <v>0</v>
      </c>
      <c r="Z36" s="8">
        <v>0</v>
      </c>
      <c r="AA36" s="8">
        <v>1.9607843137254902E-2</v>
      </c>
      <c r="AB36" s="8">
        <v>0.13461538461538461</v>
      </c>
      <c r="AC36" s="8">
        <v>2.3655913978494623E-2</v>
      </c>
      <c r="AD36" s="8">
        <v>0</v>
      </c>
      <c r="AE36" s="8">
        <v>2.2727272727272731E-3</v>
      </c>
      <c r="AF36" s="7">
        <v>27.855936972425436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9">
        <v>0</v>
      </c>
      <c r="AN36" s="10">
        <v>0</v>
      </c>
      <c r="AO36" s="9">
        <v>0</v>
      </c>
      <c r="AP36" s="10">
        <v>0</v>
      </c>
      <c r="AQ36" s="8">
        <v>1.680672268907563E-2</v>
      </c>
      <c r="AR36" s="8">
        <v>0</v>
      </c>
      <c r="AS36" s="8">
        <v>0</v>
      </c>
      <c r="AT36" s="8">
        <v>0.79220779220779225</v>
      </c>
      <c r="AU36" s="10">
        <v>1.680672268907563E-2</v>
      </c>
      <c r="AV36" s="10">
        <v>0</v>
      </c>
      <c r="AW36" s="10">
        <v>0</v>
      </c>
      <c r="AX36" s="10">
        <v>0.85103132161955697</v>
      </c>
      <c r="AY36" s="8">
        <v>0.88770053475935828</v>
      </c>
      <c r="AZ36" s="8">
        <v>0.11382734912146678</v>
      </c>
      <c r="BA36" s="10">
        <v>1.4759358288770053</v>
      </c>
      <c r="BB36" s="10">
        <v>0.41176470588235292</v>
      </c>
      <c r="BC36" s="8">
        <v>0.27043544690603516</v>
      </c>
      <c r="BD36" s="8">
        <v>1.5278838808250573E-3</v>
      </c>
      <c r="BE36" s="8">
        <v>2.2918258212375861E-3</v>
      </c>
      <c r="BF36" s="10">
        <v>0.27043544690603516</v>
      </c>
      <c r="BG36" s="10">
        <v>1.5278838808250573E-3</v>
      </c>
      <c r="BH36" s="10">
        <v>2.2918258212375861E-3</v>
      </c>
      <c r="BI36" s="8">
        <v>0.46294881588999237</v>
      </c>
      <c r="BJ36" s="8">
        <v>0.42933537051184112</v>
      </c>
      <c r="BK36" s="8">
        <v>0.38579067990832699</v>
      </c>
      <c r="BL36" s="8">
        <v>0</v>
      </c>
      <c r="BM36" s="10">
        <v>0.47288006111535524</v>
      </c>
      <c r="BN36" s="10">
        <v>0.66462948815889988</v>
      </c>
      <c r="BO36" s="10">
        <v>0.39037433155080214</v>
      </c>
      <c r="BP36" s="10">
        <v>0</v>
      </c>
      <c r="BQ36" s="8">
        <v>0.3705118411000764</v>
      </c>
      <c r="BR36" s="8">
        <v>0.18716577540106952</v>
      </c>
      <c r="BS36" s="8">
        <v>0.99159663865546221</v>
      </c>
      <c r="BT36" s="10">
        <v>0.54851031321619559</v>
      </c>
      <c r="BU36" s="10">
        <v>0.18716577540106952</v>
      </c>
      <c r="BV36" s="10">
        <v>4.909854851031322</v>
      </c>
      <c r="BW36" s="8">
        <v>0.82487736624999997</v>
      </c>
      <c r="BX36" s="8">
        <v>0.71244309559939301</v>
      </c>
    </row>
    <row r="37" spans="1:76" x14ac:dyDescent="0.4">
      <c r="A37" t="s">
        <v>104</v>
      </c>
      <c r="B37">
        <v>65</v>
      </c>
      <c r="C37" t="s">
        <v>109</v>
      </c>
      <c r="D37" s="7">
        <v>131.48878796334483</v>
      </c>
      <c r="E37" s="7">
        <v>137.73994286010844</v>
      </c>
      <c r="F37" s="7">
        <v>125.23763306658124</v>
      </c>
      <c r="G37" s="7">
        <v>122.55835508987661</v>
      </c>
      <c r="H37" s="7">
        <v>136.19776025607391</v>
      </c>
      <c r="I37" s="7">
        <v>89.214696451778323</v>
      </c>
      <c r="J37" s="7">
        <v>152.97972046859613</v>
      </c>
      <c r="K37" s="8">
        <v>2.3276112889147511E-2</v>
      </c>
      <c r="L37" s="8">
        <v>1.3092813500145475E-2</v>
      </c>
      <c r="M37" s="7">
        <v>2597.002404398891</v>
      </c>
      <c r="N37" s="8">
        <v>0.78995033596260589</v>
      </c>
      <c r="O37" s="8">
        <v>5.8190282222868782E-2</v>
      </c>
      <c r="P37" s="8">
        <v>4.9752691300552807E-2</v>
      </c>
      <c r="Q37" s="8">
        <v>0.75443700901949373</v>
      </c>
      <c r="R37" s="7">
        <v>3</v>
      </c>
      <c r="S37" s="7">
        <v>175.69387755102042</v>
      </c>
      <c r="T37" s="8">
        <v>0.77086223782741103</v>
      </c>
      <c r="U37" s="8">
        <v>0.76142731831171961</v>
      </c>
      <c r="V37" s="8">
        <v>0.84913230343035784</v>
      </c>
      <c r="W37" s="8">
        <v>0</v>
      </c>
      <c r="X37" s="8">
        <v>0.10810810810810811</v>
      </c>
      <c r="Y37" s="8">
        <v>0</v>
      </c>
      <c r="Z37" s="8">
        <v>0</v>
      </c>
      <c r="AA37" s="8">
        <v>9.0090090090090089E-3</v>
      </c>
      <c r="AB37" s="8">
        <v>6.3063063063063057E-2</v>
      </c>
      <c r="AC37" s="8">
        <v>3.0909090909090924E-2</v>
      </c>
      <c r="AD37" s="8">
        <v>3.669724770642202E-3</v>
      </c>
      <c r="AE37" s="8">
        <v>1.9090909090909096E-2</v>
      </c>
      <c r="AF37" s="7">
        <v>8.9850670716274355</v>
      </c>
      <c r="AG37" s="8">
        <v>0</v>
      </c>
      <c r="AH37" s="8">
        <v>0</v>
      </c>
      <c r="AI37" s="8">
        <v>0.29502473086994474</v>
      </c>
      <c r="AJ37" s="8">
        <v>0.27989525749199884</v>
      </c>
      <c r="AK37" s="8">
        <v>0.32906604597032296</v>
      </c>
      <c r="AL37" s="8">
        <v>0.35496072155949954</v>
      </c>
      <c r="AM37" s="9">
        <v>0.60721559499563571</v>
      </c>
      <c r="AN37" s="10">
        <v>0.37038114634855979</v>
      </c>
      <c r="AO37" s="9">
        <v>0.66598778004073322</v>
      </c>
      <c r="AP37" s="10">
        <v>0.92726214722141398</v>
      </c>
      <c r="AQ37" s="8">
        <v>0.54727960430608091</v>
      </c>
      <c r="AR37" s="8">
        <v>0</v>
      </c>
      <c r="AS37" s="8">
        <v>0.5792842595286587</v>
      </c>
      <c r="AT37" s="8">
        <v>0.99068955484434096</v>
      </c>
      <c r="AU37" s="10">
        <v>0.76752982251963919</v>
      </c>
      <c r="AV37" s="10">
        <v>0</v>
      </c>
      <c r="AW37" s="10">
        <v>0.5792842595286587</v>
      </c>
      <c r="AX37" s="10">
        <v>1.474541751527495</v>
      </c>
      <c r="AY37" s="8">
        <v>0.44951993017166131</v>
      </c>
      <c r="AZ37" s="8">
        <v>0</v>
      </c>
      <c r="BA37" s="10">
        <v>0.64533022985161481</v>
      </c>
      <c r="BB37" s="10">
        <v>0</v>
      </c>
      <c r="BC37" s="8">
        <v>0.51003782368344486</v>
      </c>
      <c r="BD37" s="8">
        <v>0.70992144311899907</v>
      </c>
      <c r="BE37" s="8">
        <v>0.76141984288623799</v>
      </c>
      <c r="BF37" s="10">
        <v>0.64067500727378524</v>
      </c>
      <c r="BG37" s="10">
        <v>0.81350014547570559</v>
      </c>
      <c r="BH37" s="10">
        <v>1.0197846959557755</v>
      </c>
      <c r="BI37" s="8">
        <v>0.24992726214722141</v>
      </c>
      <c r="BJ37" s="8">
        <v>0.69013674716322371</v>
      </c>
      <c r="BK37" s="8">
        <v>0.41198719813791096</v>
      </c>
      <c r="BL37" s="8">
        <v>0.46814082048297934</v>
      </c>
      <c r="BM37" s="10">
        <v>0.27320337503636893</v>
      </c>
      <c r="BN37" s="10">
        <v>1.0288041897003199</v>
      </c>
      <c r="BO37" s="10">
        <v>0.44835612452720397</v>
      </c>
      <c r="BP37" s="10">
        <v>0.46814082048297934</v>
      </c>
      <c r="BQ37" s="8">
        <v>0.64067500727378524</v>
      </c>
      <c r="BR37" s="8">
        <v>2.9095141111434388E-3</v>
      </c>
      <c r="BS37" s="8">
        <v>1</v>
      </c>
      <c r="BT37" s="10">
        <v>0.84172243235379696</v>
      </c>
      <c r="BU37" s="10">
        <v>2.9095141111434388E-3</v>
      </c>
      <c r="BV37" s="10">
        <v>6.3273203375036369</v>
      </c>
      <c r="BW37" s="8">
        <v>0.69750898149999996</v>
      </c>
      <c r="BX37" s="8">
        <v>0.34953434225844005</v>
      </c>
    </row>
    <row r="38" spans="1:76" x14ac:dyDescent="0.4">
      <c r="A38" t="s">
        <v>104</v>
      </c>
      <c r="B38">
        <v>4004</v>
      </c>
      <c r="C38" t="s">
        <v>104</v>
      </c>
      <c r="D38" s="7">
        <v>120.64051416648178</v>
      </c>
      <c r="E38" s="7">
        <v>126.86096342811989</v>
      </c>
      <c r="F38" s="7">
        <v>114.42006490484368</v>
      </c>
      <c r="G38" s="7">
        <v>113.42664752817561</v>
      </c>
      <c r="H38" s="7">
        <v>125.45942446936454</v>
      </c>
      <c r="I38" s="7">
        <v>95.534787274998664</v>
      </c>
      <c r="J38" s="7">
        <v>123.25940034683595</v>
      </c>
      <c r="K38" s="8">
        <v>0.14610177989471046</v>
      </c>
      <c r="L38" s="8">
        <v>2.0406116821258462E-2</v>
      </c>
      <c r="M38" s="7">
        <v>2102.4605481141266</v>
      </c>
      <c r="N38" s="8">
        <v>0.54761665830406425</v>
      </c>
      <c r="O38" s="8">
        <v>5.5953873151165706E-2</v>
      </c>
      <c r="P38" s="8">
        <v>5.8861870142892958E-2</v>
      </c>
      <c r="Q38" s="8">
        <v>0.75011281022812737</v>
      </c>
      <c r="R38" s="7">
        <v>108</v>
      </c>
      <c r="S38" s="7">
        <v>240.63946406820949</v>
      </c>
      <c r="T38" s="8">
        <v>0.68810512808613322</v>
      </c>
      <c r="U38" s="8">
        <v>0.62941529174555455</v>
      </c>
      <c r="V38" s="8">
        <v>0.65758704848892591</v>
      </c>
      <c r="W38" s="8">
        <v>1.2500000000000001E-2</v>
      </c>
      <c r="X38" s="8">
        <v>0.16144578313253011</v>
      </c>
      <c r="Y38" s="8">
        <v>1.488833746898263E-2</v>
      </c>
      <c r="Z38" s="8">
        <v>1.0050251256281407E-2</v>
      </c>
      <c r="AA38" s="8">
        <v>4.8426150121065374E-2</v>
      </c>
      <c r="AB38" s="8">
        <v>0.10361445783132531</v>
      </c>
      <c r="AC38" s="8">
        <v>3.8192419825072828E-2</v>
      </c>
      <c r="AD38" s="8">
        <v>7.9178885630498564E-3</v>
      </c>
      <c r="AE38" s="8">
        <v>1.6240601503759396E-2</v>
      </c>
      <c r="AF38" s="7">
        <v>9.9668538808581175</v>
      </c>
      <c r="AG38" s="8">
        <v>0</v>
      </c>
      <c r="AH38" s="8">
        <v>7.5614366729678639E-2</v>
      </c>
      <c r="AI38" s="8">
        <v>0.49064928553522186</v>
      </c>
      <c r="AJ38" s="8">
        <v>0.44296816244672849</v>
      </c>
      <c r="AK38" s="8">
        <v>0.42998245174229133</v>
      </c>
      <c r="AL38" s="8">
        <v>0.46482827776385061</v>
      </c>
      <c r="AM38" s="9">
        <v>1.0253697668588619</v>
      </c>
      <c r="AN38" s="10">
        <v>0.75457508147405361</v>
      </c>
      <c r="AO38" s="9">
        <v>0.82080721985460015</v>
      </c>
      <c r="AP38" s="10">
        <v>1.0819754324392079</v>
      </c>
      <c r="AQ38" s="8">
        <v>0.56615693156179492</v>
      </c>
      <c r="AR38" s="8">
        <v>0.41087991977939331</v>
      </c>
      <c r="AS38" s="8">
        <v>0.69175231887691147</v>
      </c>
      <c r="AT38" s="8">
        <v>0.96821258460767112</v>
      </c>
      <c r="AU38" s="10">
        <v>0.91426422662321383</v>
      </c>
      <c r="AV38" s="10">
        <v>0.42035597894209076</v>
      </c>
      <c r="AW38" s="10">
        <v>0.69240411130609181</v>
      </c>
      <c r="AX38" s="10">
        <v>1.4958636249686639</v>
      </c>
      <c r="AY38" s="8">
        <v>0.53246427676109298</v>
      </c>
      <c r="AZ38" s="8">
        <v>0.25846076710955129</v>
      </c>
      <c r="BA38" s="10">
        <v>0.73517172223614946</v>
      </c>
      <c r="BB38" s="10">
        <v>0.8552519428428178</v>
      </c>
      <c r="BC38" s="8">
        <v>0.49942341438957133</v>
      </c>
      <c r="BD38" s="8">
        <v>0.70714464778139885</v>
      </c>
      <c r="BE38" s="8">
        <v>0.84356981699674105</v>
      </c>
      <c r="BF38" s="10">
        <v>0.65515166708448236</v>
      </c>
      <c r="BG38" s="10">
        <v>1.452243670092755</v>
      </c>
      <c r="BH38" s="10">
        <v>1.1517172223614942</v>
      </c>
      <c r="BI38" s="8">
        <v>0.64557533216344953</v>
      </c>
      <c r="BJ38" s="8">
        <v>0.67981950363499621</v>
      </c>
      <c r="BK38" s="8">
        <v>0.49987465530208069</v>
      </c>
      <c r="BL38" s="8">
        <v>0.49425921283529706</v>
      </c>
      <c r="BM38" s="10">
        <v>1.3788919528703936</v>
      </c>
      <c r="BN38" s="10">
        <v>1.3785911255953873</v>
      </c>
      <c r="BO38" s="10">
        <v>1.1101027826522938</v>
      </c>
      <c r="BP38" s="10">
        <v>0.54143895713211332</v>
      </c>
      <c r="BQ38" s="8">
        <v>0.71030333416896463</v>
      </c>
      <c r="BR38" s="8">
        <v>0.47811481574329406</v>
      </c>
      <c r="BS38" s="8">
        <v>0.99919779393331665</v>
      </c>
      <c r="BT38" s="10">
        <v>1.2255703183755327</v>
      </c>
      <c r="BU38" s="10">
        <v>0.68182501880170465</v>
      </c>
      <c r="BV38" s="10">
        <v>14.596791175733266</v>
      </c>
      <c r="BW38" s="8">
        <v>0.73534743283608495</v>
      </c>
      <c r="BX38" s="8">
        <v>0.49605727831261182</v>
      </c>
    </row>
    <row r="39" spans="1:76" x14ac:dyDescent="0.4">
      <c r="A39" t="s">
        <v>110</v>
      </c>
      <c r="B39">
        <v>1</v>
      </c>
      <c r="C39" t="s">
        <v>111</v>
      </c>
      <c r="D39" s="7">
        <v>126.2054739927022</v>
      </c>
      <c r="E39" s="7">
        <v>141.86542104258052</v>
      </c>
      <c r="F39" s="7">
        <v>110.54552694282387</v>
      </c>
      <c r="G39" s="7">
        <v>110.77088859351059</v>
      </c>
      <c r="H39" s="7">
        <v>104.65196391428115</v>
      </c>
      <c r="I39" s="7">
        <v>41.920982148022652</v>
      </c>
      <c r="J39" s="7">
        <v>184.83827311548106</v>
      </c>
      <c r="K39" s="8">
        <v>0</v>
      </c>
      <c r="L39" s="8">
        <v>2.3446658851113715E-3</v>
      </c>
      <c r="M39" s="7">
        <v>2422.7521754574664</v>
      </c>
      <c r="N39" s="8">
        <v>0</v>
      </c>
      <c r="O39" s="8">
        <v>0.14302461899179367</v>
      </c>
      <c r="P39" s="8">
        <v>3.5169988276670575E-2</v>
      </c>
      <c r="Q39" s="8">
        <v>0.69050410316529898</v>
      </c>
      <c r="S39" s="7">
        <v>808</v>
      </c>
      <c r="T39" s="8">
        <v>0.9048492277680511</v>
      </c>
      <c r="U39" s="8">
        <v>0.88417334191885022</v>
      </c>
      <c r="V39" s="8">
        <v>0.90912434831903255</v>
      </c>
      <c r="W39" s="8">
        <v>1.3513513513513514E-2</v>
      </c>
      <c r="X39" s="8">
        <v>0.25</v>
      </c>
      <c r="Y39" s="8">
        <v>0.05</v>
      </c>
      <c r="Z39" s="8">
        <v>0</v>
      </c>
      <c r="AA39" s="8">
        <v>0.15909090909090909</v>
      </c>
      <c r="AB39" s="8">
        <v>0.13636363636363635</v>
      </c>
      <c r="AC39" s="8">
        <v>4.2000000000000016E-2</v>
      </c>
      <c r="AD39" s="8">
        <v>2.7659574468085105E-2</v>
      </c>
      <c r="AE39" s="8">
        <v>1.9565217391304353E-2</v>
      </c>
      <c r="AF39" s="7">
        <v>19.694731659281143</v>
      </c>
      <c r="AG39" s="8">
        <v>2.2222222222222223E-2</v>
      </c>
      <c r="AH39" s="8">
        <v>0</v>
      </c>
      <c r="AI39" s="8">
        <v>1.6412661195779603E-2</v>
      </c>
      <c r="AJ39" s="8">
        <v>1.7584994138335287E-2</v>
      </c>
      <c r="AK39" s="8">
        <v>1.7584994138335287E-2</v>
      </c>
      <c r="AL39" s="8">
        <v>1.7584994138335287E-2</v>
      </c>
      <c r="AM39" s="9">
        <v>3.8686987104337635E-2</v>
      </c>
      <c r="AN39" s="10">
        <v>3.2825322391559206E-2</v>
      </c>
      <c r="AO39" s="9">
        <v>3.1652989449003514E-2</v>
      </c>
      <c r="AP39" s="10">
        <v>4.1031652989449004E-2</v>
      </c>
      <c r="AQ39" s="8">
        <v>0</v>
      </c>
      <c r="AR39" s="8">
        <v>0</v>
      </c>
      <c r="AS39" s="8">
        <v>3.7514654161781943E-2</v>
      </c>
      <c r="AT39" s="8">
        <v>0</v>
      </c>
      <c r="AU39" s="10">
        <v>0</v>
      </c>
      <c r="AV39" s="10">
        <v>0</v>
      </c>
      <c r="AW39" s="10">
        <v>3.7514654161781943E-2</v>
      </c>
      <c r="AX39" s="10">
        <v>0</v>
      </c>
      <c r="AY39" s="8">
        <v>9.3786635404454859E-3</v>
      </c>
      <c r="AZ39" s="8">
        <v>0</v>
      </c>
      <c r="BA39" s="10">
        <v>9.3786635404454859E-3</v>
      </c>
      <c r="BB39" s="10">
        <v>0</v>
      </c>
      <c r="BC39" s="8">
        <v>0</v>
      </c>
      <c r="BD39" s="8">
        <v>0</v>
      </c>
      <c r="BE39" s="8">
        <v>0</v>
      </c>
      <c r="BF39" s="10">
        <v>0</v>
      </c>
      <c r="BG39" s="10">
        <v>0</v>
      </c>
      <c r="BH39" s="10">
        <v>0</v>
      </c>
      <c r="BI39" s="8">
        <v>1.4067995310668231E-2</v>
      </c>
      <c r="BJ39" s="8">
        <v>1.0550996483001172E-2</v>
      </c>
      <c r="BK39" s="8">
        <v>0</v>
      </c>
      <c r="BL39" s="8">
        <v>0</v>
      </c>
      <c r="BM39" s="10">
        <v>1.4067995310668231E-2</v>
      </c>
      <c r="BN39" s="10">
        <v>1.0550996483001172E-2</v>
      </c>
      <c r="BO39" s="10">
        <v>0</v>
      </c>
      <c r="BP39" s="10">
        <v>0</v>
      </c>
      <c r="BQ39" s="8">
        <v>0.5193434935521688</v>
      </c>
      <c r="BR39" s="8">
        <v>0.55334114888628372</v>
      </c>
      <c r="BS39" s="8">
        <v>0</v>
      </c>
      <c r="BT39" s="10">
        <v>0.79484173505275502</v>
      </c>
      <c r="BU39" s="10">
        <v>0.55334114888628372</v>
      </c>
      <c r="BV39" s="10">
        <v>0</v>
      </c>
      <c r="BW39" s="8">
        <v>0.55389215675000003</v>
      </c>
      <c r="BX39" s="8">
        <v>8.7751371115173671E-2</v>
      </c>
    </row>
    <row r="40" spans="1:76" x14ac:dyDescent="0.4">
      <c r="A40" t="s">
        <v>110</v>
      </c>
      <c r="B40">
        <v>3001</v>
      </c>
      <c r="C40" t="s">
        <v>112</v>
      </c>
      <c r="D40" s="7">
        <v>124.70691873841174</v>
      </c>
      <c r="E40" s="7">
        <v>132.26171931588846</v>
      </c>
      <c r="F40" s="7">
        <v>117.15211816093503</v>
      </c>
      <c r="G40" s="7">
        <v>130.80742623069912</v>
      </c>
      <c r="H40" s="7">
        <v>109.07885793036607</v>
      </c>
      <c r="I40" s="7">
        <v>69.827525096982001</v>
      </c>
      <c r="J40" s="7">
        <v>158.89466338569292</v>
      </c>
      <c r="K40" s="8">
        <v>4.6475600309837335E-2</v>
      </c>
      <c r="L40" s="8">
        <v>1.4975471210947586E-2</v>
      </c>
      <c r="M40" s="7">
        <v>1883.7353090162933</v>
      </c>
      <c r="N40" s="8">
        <v>0</v>
      </c>
      <c r="O40" s="8">
        <v>4.4151820294345466E-2</v>
      </c>
      <c r="P40" s="8">
        <v>4.1053446940356314E-2</v>
      </c>
      <c r="Q40" s="8">
        <v>0.80222050090369224</v>
      </c>
      <c r="R40" s="7">
        <v>199</v>
      </c>
      <c r="S40" s="7">
        <v>319.39999999999998</v>
      </c>
      <c r="T40" s="8">
        <v>0.83018134541900512</v>
      </c>
      <c r="U40" s="8">
        <v>0.73163129978139785</v>
      </c>
      <c r="V40" s="8">
        <v>0.74344278930088814</v>
      </c>
      <c r="W40" s="8">
        <v>0</v>
      </c>
      <c r="X40" s="8">
        <v>0.4044943820224719</v>
      </c>
      <c r="Y40" s="8">
        <v>3.787878787878788E-2</v>
      </c>
      <c r="Z40" s="8">
        <v>4.7619047619047616E-2</v>
      </c>
      <c r="AA40" s="8">
        <v>0.22905027932960895</v>
      </c>
      <c r="AB40" s="8">
        <v>0.22580645161290322</v>
      </c>
      <c r="AC40" s="8">
        <v>5.3012048192771076E-2</v>
      </c>
      <c r="AD40" s="8">
        <v>6.9930069930069939E-3</v>
      </c>
      <c r="AE40" s="8">
        <v>4.1250000000000002E-2</v>
      </c>
      <c r="AF40" s="7">
        <v>8.6644386681519983</v>
      </c>
      <c r="AG40" s="8">
        <v>9.7087378640776691E-3</v>
      </c>
      <c r="AH40" s="8">
        <v>4.8543689320388349E-2</v>
      </c>
      <c r="AI40" s="8">
        <v>0.39684998709011104</v>
      </c>
      <c r="AJ40" s="8">
        <v>0.3847146914536535</v>
      </c>
      <c r="AK40" s="8">
        <v>0.56338755486702818</v>
      </c>
      <c r="AL40" s="8">
        <v>0.43428866511747999</v>
      </c>
      <c r="AM40" s="9">
        <v>0.88381099922540662</v>
      </c>
      <c r="AN40" s="10">
        <v>0.53240382132713659</v>
      </c>
      <c r="AO40" s="9">
        <v>0.73018332042344436</v>
      </c>
      <c r="AP40" s="10">
        <v>0.75367931835786217</v>
      </c>
      <c r="AQ40" s="8">
        <v>0.37361218693519238</v>
      </c>
      <c r="AR40" s="8">
        <v>0</v>
      </c>
      <c r="AS40" s="8">
        <v>0.93261037955073589</v>
      </c>
      <c r="AT40" s="8">
        <v>0</v>
      </c>
      <c r="AU40" s="10">
        <v>0.49031758326878389</v>
      </c>
      <c r="AV40" s="10">
        <v>0</v>
      </c>
      <c r="AW40" s="10">
        <v>0.93261037955073589</v>
      </c>
      <c r="AX40" s="10">
        <v>0</v>
      </c>
      <c r="AY40" s="8">
        <v>0.7456751871933901</v>
      </c>
      <c r="AZ40" s="8">
        <v>0</v>
      </c>
      <c r="BA40" s="10">
        <v>0.7456751871933901</v>
      </c>
      <c r="BB40" s="10">
        <v>0</v>
      </c>
      <c r="BC40" s="8">
        <v>0.47689129873483088</v>
      </c>
      <c r="BD40" s="8">
        <v>0</v>
      </c>
      <c r="BE40" s="8">
        <v>0</v>
      </c>
      <c r="BF40" s="10">
        <v>0.54195713916860311</v>
      </c>
      <c r="BG40" s="10">
        <v>0</v>
      </c>
      <c r="BH40" s="10">
        <v>0</v>
      </c>
      <c r="BI40" s="8">
        <v>0.47611670539633361</v>
      </c>
      <c r="BJ40" s="8">
        <v>0.45675187193390138</v>
      </c>
      <c r="BK40" s="8">
        <v>0.51794474567518722</v>
      </c>
      <c r="BL40" s="8">
        <v>0</v>
      </c>
      <c r="BM40" s="10">
        <v>0.47611670539633361</v>
      </c>
      <c r="BN40" s="10">
        <v>1.4621740253033824</v>
      </c>
      <c r="BO40" s="10">
        <v>0.52672347017815646</v>
      </c>
      <c r="BP40" s="10">
        <v>0</v>
      </c>
      <c r="BQ40" s="8">
        <v>0.85101988122902139</v>
      </c>
      <c r="BR40" s="8">
        <v>0.91272915052930548</v>
      </c>
      <c r="BS40" s="8">
        <v>0</v>
      </c>
      <c r="BT40" s="10">
        <v>2.0281435579654015</v>
      </c>
      <c r="BU40" s="10">
        <v>0.91272915052930548</v>
      </c>
      <c r="BV40" s="10">
        <v>0</v>
      </c>
      <c r="BW40" s="8">
        <v>0.60713866400000005</v>
      </c>
      <c r="BX40" s="8">
        <v>0.3806369426751593</v>
      </c>
    </row>
    <row r="41" spans="1:76" x14ac:dyDescent="0.4">
      <c r="A41" t="s">
        <v>110</v>
      </c>
      <c r="B41">
        <v>4012</v>
      </c>
      <c r="C41" t="s">
        <v>110</v>
      </c>
      <c r="D41" s="7">
        <v>125.70799835828673</v>
      </c>
      <c r="E41" s="7">
        <v>133.67822092524253</v>
      </c>
      <c r="F41" s="7">
        <v>117.73777579133093</v>
      </c>
      <c r="G41" s="7">
        <v>125.82182505335041</v>
      </c>
      <c r="H41" s="7">
        <v>106.85649770353214</v>
      </c>
      <c r="I41" s="7">
        <v>66.306410311629577</v>
      </c>
      <c r="J41" s="7">
        <v>171.9663700968116</v>
      </c>
      <c r="K41" s="8">
        <v>3.808717731696995E-2</v>
      </c>
      <c r="L41" s="8">
        <v>1.2695725772323318E-2</v>
      </c>
      <c r="M41" s="7">
        <v>1968.0235662520229</v>
      </c>
      <c r="N41" s="8">
        <v>0</v>
      </c>
      <c r="O41" s="8">
        <v>6.1997460854845532E-2</v>
      </c>
      <c r="P41" s="8">
        <v>3.9991536182818449E-2</v>
      </c>
      <c r="Q41" s="8">
        <v>0.78205670757511636</v>
      </c>
      <c r="R41" s="7">
        <v>199</v>
      </c>
      <c r="S41" s="7">
        <v>459</v>
      </c>
      <c r="T41" s="8">
        <v>0.84266447146321721</v>
      </c>
      <c r="U41" s="8">
        <v>0.75694754714612078</v>
      </c>
      <c r="V41" s="8">
        <v>0.77114176400539303</v>
      </c>
      <c r="W41" s="8">
        <v>4.6948356807511738E-3</v>
      </c>
      <c r="X41" s="8">
        <v>0.35826771653543305</v>
      </c>
      <c r="Y41" s="8">
        <v>4.0697674418604654E-2</v>
      </c>
      <c r="Z41" s="8">
        <v>3.6363636363636362E-2</v>
      </c>
      <c r="AA41" s="8">
        <v>0.20599250936329588</v>
      </c>
      <c r="AB41" s="8">
        <v>0.19708029197080293</v>
      </c>
      <c r="AC41" s="8">
        <v>4.8872180451127775E-2</v>
      </c>
      <c r="AD41" s="8">
        <v>1.518987341772152E-2</v>
      </c>
      <c r="AE41" s="8">
        <v>3.333333333333334E-2</v>
      </c>
      <c r="AF41" s="7">
        <v>10.880316518298715</v>
      </c>
      <c r="AG41" s="8">
        <v>1.3513513513513514E-2</v>
      </c>
      <c r="AH41" s="8">
        <v>3.3783783783783786E-2</v>
      </c>
      <c r="AI41" s="8">
        <v>0.32818451121455777</v>
      </c>
      <c r="AJ41" s="8">
        <v>0.31845112145577653</v>
      </c>
      <c r="AK41" s="8">
        <v>0.46487515869657214</v>
      </c>
      <c r="AL41" s="8">
        <v>0.35907744392721119</v>
      </c>
      <c r="AM41" s="9">
        <v>0.73127380448582313</v>
      </c>
      <c r="AN41" s="10">
        <v>0.4422344477359289</v>
      </c>
      <c r="AO41" s="9">
        <v>0.6041049513330512</v>
      </c>
      <c r="AP41" s="10">
        <v>0.62505289885738469</v>
      </c>
      <c r="AQ41" s="8">
        <v>0.30617858654253066</v>
      </c>
      <c r="AR41" s="8">
        <v>0</v>
      </c>
      <c r="AS41" s="8">
        <v>0.77105374523910286</v>
      </c>
      <c r="AT41" s="8">
        <v>0</v>
      </c>
      <c r="AU41" s="10">
        <v>0.40181972069403299</v>
      </c>
      <c r="AV41" s="10">
        <v>0</v>
      </c>
      <c r="AW41" s="10">
        <v>0.77105374523910286</v>
      </c>
      <c r="AX41" s="10">
        <v>0</v>
      </c>
      <c r="AY41" s="8">
        <v>0.61278036394413882</v>
      </c>
      <c r="AZ41" s="8">
        <v>0</v>
      </c>
      <c r="BA41" s="10">
        <v>0.61278036394413882</v>
      </c>
      <c r="BB41" s="10">
        <v>0</v>
      </c>
      <c r="BC41" s="8">
        <v>0.39081675835801949</v>
      </c>
      <c r="BD41" s="8">
        <v>0</v>
      </c>
      <c r="BE41" s="8">
        <v>0</v>
      </c>
      <c r="BF41" s="10">
        <v>0.4441388066017774</v>
      </c>
      <c r="BG41" s="10">
        <v>0</v>
      </c>
      <c r="BH41" s="10">
        <v>0</v>
      </c>
      <c r="BI41" s="8">
        <v>0.39272111722386799</v>
      </c>
      <c r="BJ41" s="8">
        <v>0.37621667371984763</v>
      </c>
      <c r="BK41" s="8">
        <v>0.42446043165467628</v>
      </c>
      <c r="BL41" s="8">
        <v>0</v>
      </c>
      <c r="BM41" s="10">
        <v>0.39272111722386799</v>
      </c>
      <c r="BN41" s="10">
        <v>1.2001692763436309</v>
      </c>
      <c r="BO41" s="10">
        <v>0.43165467625899279</v>
      </c>
      <c r="BP41" s="10">
        <v>0</v>
      </c>
      <c r="BQ41" s="8">
        <v>0.79115531104528147</v>
      </c>
      <c r="BR41" s="8">
        <v>0.84786288616165895</v>
      </c>
      <c r="BS41" s="8">
        <v>0</v>
      </c>
      <c r="BT41" s="10">
        <v>1.8055438002539146</v>
      </c>
      <c r="BU41" s="10">
        <v>0.84786288616165895</v>
      </c>
      <c r="BV41" s="10">
        <v>0</v>
      </c>
      <c r="BW41" s="8">
        <v>0.59007377370497793</v>
      </c>
      <c r="BX41" s="8">
        <v>0.29428674092705714</v>
      </c>
    </row>
    <row r="42" spans="1:76" x14ac:dyDescent="0.4">
      <c r="A42" t="s">
        <v>113</v>
      </c>
      <c r="B42">
        <v>92</v>
      </c>
      <c r="C42" t="s">
        <v>114</v>
      </c>
      <c r="D42" s="7">
        <v>102.47242951980725</v>
      </c>
      <c r="E42" s="7">
        <v>109.91931169363815</v>
      </c>
      <c r="F42" s="7">
        <v>95.025547345976349</v>
      </c>
      <c r="G42" s="7">
        <v>108.48328046089496</v>
      </c>
      <c r="H42" s="7">
        <v>88.512491856412566</v>
      </c>
      <c r="I42" s="7">
        <v>74.168534633454911</v>
      </c>
      <c r="J42" s="7">
        <v>108.93788243314296</v>
      </c>
      <c r="K42" s="8">
        <v>0.11260148252735616</v>
      </c>
      <c r="L42" s="8">
        <v>6.5125308859865866E-2</v>
      </c>
      <c r="M42" s="7">
        <v>1445.7525010134548</v>
      </c>
      <c r="N42" s="8">
        <v>1.4843228819212809E-2</v>
      </c>
      <c r="O42" s="8">
        <v>7.906812566184257E-2</v>
      </c>
      <c r="P42" s="8">
        <v>7.0243558065654785E-2</v>
      </c>
      <c r="Q42" s="8">
        <v>0.72590893046240734</v>
      </c>
      <c r="R42" s="7">
        <v>235</v>
      </c>
      <c r="S42" s="7">
        <v>283.42241379310343</v>
      </c>
      <c r="T42" s="8">
        <v>0.69662484532641933</v>
      </c>
      <c r="U42" s="8">
        <v>0.59174198841241488</v>
      </c>
      <c r="V42" s="8">
        <v>0.57422532474119203</v>
      </c>
      <c r="W42" s="8">
        <v>0</v>
      </c>
      <c r="X42" s="8">
        <v>0.26380368098159507</v>
      </c>
      <c r="Y42" s="8">
        <v>0.10280373831775701</v>
      </c>
      <c r="Z42" s="8">
        <v>0.11702127659574468</v>
      </c>
      <c r="AA42" s="8">
        <v>9.6385542168674704E-2</v>
      </c>
      <c r="AB42" s="8">
        <v>0.20930232558139536</v>
      </c>
      <c r="AC42" s="8">
        <v>7.2392638036809759E-2</v>
      </c>
      <c r="AD42" s="8">
        <v>1.4569536423841059E-2</v>
      </c>
      <c r="AE42" s="8">
        <v>6.9620253164556917E-2</v>
      </c>
      <c r="AF42" s="7">
        <v>20.308627168785481</v>
      </c>
      <c r="AG42" s="8">
        <v>0</v>
      </c>
      <c r="AH42" s="8">
        <v>0.17796610169491525</v>
      </c>
      <c r="AI42" s="8">
        <v>0.27391457818566889</v>
      </c>
      <c r="AJ42" s="8">
        <v>0.28944581715495943</v>
      </c>
      <c r="AK42" s="8">
        <v>0.27462054359336391</v>
      </c>
      <c r="AL42" s="8">
        <v>0.32262619131662551</v>
      </c>
      <c r="AM42" s="9">
        <v>0.47299682315566538</v>
      </c>
      <c r="AN42" s="10">
        <v>0.51553123896929054</v>
      </c>
      <c r="AO42" s="9">
        <v>0.50405930109424635</v>
      </c>
      <c r="AP42" s="10">
        <v>0.5894811154253442</v>
      </c>
      <c r="AQ42" s="8">
        <v>0.30674196964348749</v>
      </c>
      <c r="AR42" s="8">
        <v>0.91987292622661487</v>
      </c>
      <c r="AS42" s="8">
        <v>0.69767031415460645</v>
      </c>
      <c r="AT42" s="8">
        <v>0.51253088598658669</v>
      </c>
      <c r="AU42" s="10">
        <v>0.69184609954112253</v>
      </c>
      <c r="AV42" s="10">
        <v>1.1006000705965409</v>
      </c>
      <c r="AW42" s="10">
        <v>0.69767031415460645</v>
      </c>
      <c r="AX42" s="10">
        <v>0.51253088598658669</v>
      </c>
      <c r="AY42" s="8">
        <v>0.57800917755030001</v>
      </c>
      <c r="AZ42" s="8">
        <v>0</v>
      </c>
      <c r="BA42" s="10">
        <v>0.80938933992234385</v>
      </c>
      <c r="BB42" s="10">
        <v>0</v>
      </c>
      <c r="BC42" s="8">
        <v>0.53176844334627604</v>
      </c>
      <c r="BD42" s="8">
        <v>0.49699964701729615</v>
      </c>
      <c r="BE42" s="8">
        <v>1.0765972467349099E-2</v>
      </c>
      <c r="BF42" s="10">
        <v>0.66837274973526295</v>
      </c>
      <c r="BG42" s="10">
        <v>0.49699964701729615</v>
      </c>
      <c r="BH42" s="10">
        <v>1.0765972467349099E-2</v>
      </c>
      <c r="BI42" s="8">
        <v>0.63060360042357921</v>
      </c>
      <c r="BJ42" s="8">
        <v>0.39498764560536531</v>
      </c>
      <c r="BK42" s="8">
        <v>0.27162019061066006</v>
      </c>
      <c r="BL42" s="8">
        <v>0.51800211789622308</v>
      </c>
      <c r="BM42" s="10">
        <v>0.85863042710907167</v>
      </c>
      <c r="BN42" s="10">
        <v>0.68425697140840103</v>
      </c>
      <c r="BO42" s="10">
        <v>0.98993999294034596</v>
      </c>
      <c r="BP42" s="10">
        <v>0.51817860924814685</v>
      </c>
      <c r="BQ42" s="8">
        <v>0.81221320155312393</v>
      </c>
      <c r="BR42" s="8">
        <v>0.39428168019767029</v>
      </c>
      <c r="BS42" s="8">
        <v>0</v>
      </c>
      <c r="BT42" s="10">
        <v>1.0744793505118249</v>
      </c>
      <c r="BU42" s="10">
        <v>0.6865513589834098</v>
      </c>
      <c r="BV42" s="10">
        <v>0</v>
      </c>
      <c r="BW42" s="8">
        <v>0.717568388</v>
      </c>
      <c r="BX42" s="8">
        <v>0.66232029421598126</v>
      </c>
    </row>
    <row r="43" spans="1:76" x14ac:dyDescent="0.4">
      <c r="A43" t="s">
        <v>113</v>
      </c>
      <c r="B43">
        <v>99</v>
      </c>
      <c r="C43" t="s">
        <v>115</v>
      </c>
      <c r="D43" s="7">
        <v>117.85480394397604</v>
      </c>
      <c r="E43" s="7">
        <v>119.57505346942324</v>
      </c>
      <c r="F43" s="7">
        <v>116.13455441852885</v>
      </c>
      <c r="G43" s="7">
        <v>117.4684852488421</v>
      </c>
      <c r="H43" s="7">
        <v>94.921342599228197</v>
      </c>
      <c r="I43" s="7">
        <v>85.238476678730748</v>
      </c>
      <c r="J43" s="7">
        <v>166.90991314731434</v>
      </c>
      <c r="K43" s="8">
        <v>7.8565752880413189E-2</v>
      </c>
      <c r="L43" s="8">
        <v>2.6420341676599127E-2</v>
      </c>
      <c r="M43" s="7">
        <v>1385.7688750454952</v>
      </c>
      <c r="N43" s="8">
        <v>0</v>
      </c>
      <c r="O43" s="8">
        <v>4.6384584823202228E-2</v>
      </c>
      <c r="P43" s="8">
        <v>4.3901470003972987E-2</v>
      </c>
      <c r="Q43" s="8">
        <v>0.78049264998013512</v>
      </c>
      <c r="R43" s="7">
        <v>48</v>
      </c>
      <c r="S43" s="7">
        <v>143.27083333333334</v>
      </c>
      <c r="T43" s="8">
        <v>0.6431646664095777</v>
      </c>
      <c r="U43" s="8">
        <v>0.54250791997195624</v>
      </c>
      <c r="V43" s="8">
        <v>0.53683383495545556</v>
      </c>
      <c r="W43" s="8">
        <v>2.8571428571428571E-2</v>
      </c>
      <c r="X43" s="8">
        <v>0.31720430107526881</v>
      </c>
      <c r="Y43" s="8">
        <v>6.0869565217391307E-2</v>
      </c>
      <c r="Z43" s="8">
        <v>0.12389380530973451</v>
      </c>
      <c r="AA43" s="8">
        <v>0.18518518518518517</v>
      </c>
      <c r="AB43" s="8">
        <v>0.23958333333333334</v>
      </c>
      <c r="AC43" s="8">
        <v>0.1154929577464788</v>
      </c>
      <c r="AD43" s="8">
        <v>6.7307692307692303E-3</v>
      </c>
      <c r="AE43" s="8">
        <v>8.5714285714285646E-2</v>
      </c>
      <c r="AF43" s="7">
        <v>6.4575645756457565</v>
      </c>
      <c r="AG43" s="8">
        <v>0</v>
      </c>
      <c r="AH43" s="8">
        <v>0.14356435643564355</v>
      </c>
      <c r="AI43" s="8">
        <v>0.39024632499006756</v>
      </c>
      <c r="AJ43" s="8">
        <v>0.4188518077075884</v>
      </c>
      <c r="AK43" s="8">
        <v>0.40584028605482719</v>
      </c>
      <c r="AL43" s="8">
        <v>0.42719507350019864</v>
      </c>
      <c r="AM43" s="9">
        <v>0.94994040524433854</v>
      </c>
      <c r="AN43" s="10">
        <v>0.695570123162495</v>
      </c>
      <c r="AO43" s="9">
        <v>0.88388955105284073</v>
      </c>
      <c r="AP43" s="10">
        <v>1.2501986491855384</v>
      </c>
      <c r="AQ43" s="8">
        <v>0.52592371871275323</v>
      </c>
      <c r="AR43" s="8">
        <v>0.67173222089789431</v>
      </c>
      <c r="AS43" s="8">
        <v>0.44298768375049663</v>
      </c>
      <c r="AT43" s="8">
        <v>0.96205800556217724</v>
      </c>
      <c r="AU43" s="10">
        <v>0.70103297576479939</v>
      </c>
      <c r="AV43" s="10">
        <v>0.82270560190703224</v>
      </c>
      <c r="AW43" s="10">
        <v>0.44298768375049663</v>
      </c>
      <c r="AX43" s="10">
        <v>0.97357965832340088</v>
      </c>
      <c r="AY43" s="8">
        <v>0.4871871275327771</v>
      </c>
      <c r="AZ43" s="8">
        <v>0</v>
      </c>
      <c r="BA43" s="10">
        <v>0.62415574096146209</v>
      </c>
      <c r="BB43" s="10">
        <v>0</v>
      </c>
      <c r="BC43" s="8">
        <v>0.48083035359555026</v>
      </c>
      <c r="BD43" s="8">
        <v>0.695570123162495</v>
      </c>
      <c r="BE43" s="8">
        <v>0.87514898688915377</v>
      </c>
      <c r="BF43" s="10">
        <v>0.66338895510528406</v>
      </c>
      <c r="BG43" s="10">
        <v>1.2763210170838299</v>
      </c>
      <c r="BH43" s="10">
        <v>0.87514898688915377</v>
      </c>
      <c r="BI43" s="8">
        <v>0.58849821215733011</v>
      </c>
      <c r="BJ43" s="8">
        <v>0.44288835915772745</v>
      </c>
      <c r="BK43" s="8">
        <v>0.53585617798967022</v>
      </c>
      <c r="BL43" s="8">
        <v>0.62872467222884387</v>
      </c>
      <c r="BM43" s="10">
        <v>0.7234803337306317</v>
      </c>
      <c r="BN43" s="10">
        <v>0.55433055224473582</v>
      </c>
      <c r="BO43" s="10">
        <v>0.78823996821613029</v>
      </c>
      <c r="BP43" s="10">
        <v>0.64153754469606672</v>
      </c>
      <c r="BQ43" s="8">
        <v>0.83700834326579265</v>
      </c>
      <c r="BR43" s="8">
        <v>0.98400874056416365</v>
      </c>
      <c r="BS43" s="8">
        <v>0</v>
      </c>
      <c r="BT43" s="10">
        <v>1.3448549860945571</v>
      </c>
      <c r="BU43" s="10">
        <v>1.9837107667858562</v>
      </c>
      <c r="BV43" s="10">
        <v>0</v>
      </c>
      <c r="BW43" s="8">
        <v>0.62196720699999997</v>
      </c>
      <c r="BX43" s="8">
        <v>0.32506249421349875</v>
      </c>
    </row>
    <row r="44" spans="1:76" x14ac:dyDescent="0.4">
      <c r="A44" t="s">
        <v>113</v>
      </c>
      <c r="B44">
        <v>4011</v>
      </c>
      <c r="C44" t="s">
        <v>113</v>
      </c>
      <c r="D44" s="7">
        <v>111.97140182320194</v>
      </c>
      <c r="E44" s="7">
        <v>115.37044990818902</v>
      </c>
      <c r="F44" s="7">
        <v>108.57235373821489</v>
      </c>
      <c r="G44" s="7">
        <v>113.40791885763839</v>
      </c>
      <c r="H44" s="7">
        <v>91.392836521919278</v>
      </c>
      <c r="I44" s="7">
        <v>82.043721694815659</v>
      </c>
      <c r="J44" s="7">
        <v>147.4449378784862</v>
      </c>
      <c r="K44" s="8">
        <v>9.0822422778695816E-2</v>
      </c>
      <c r="L44" s="8">
        <v>4.0358459387314097E-2</v>
      </c>
      <c r="M44" s="7">
        <v>1407.4546069717819</v>
      </c>
      <c r="N44" s="8">
        <v>5.4464231075209597E-3</v>
      </c>
      <c r="O44" s="8">
        <v>5.8154315495106142E-2</v>
      </c>
      <c r="P44" s="8">
        <v>5.3387568323376128E-2</v>
      </c>
      <c r="Q44" s="8">
        <v>0.76083640523706619</v>
      </c>
      <c r="R44" s="7">
        <v>85</v>
      </c>
      <c r="S44" s="7">
        <v>183.51237623762376</v>
      </c>
      <c r="T44" s="8">
        <v>0.66192757797395529</v>
      </c>
      <c r="U44" s="8">
        <v>0.55966329705285589</v>
      </c>
      <c r="V44" s="8">
        <v>0.54975969919561829</v>
      </c>
      <c r="W44" s="8">
        <v>1.7142857142857144E-2</v>
      </c>
      <c r="X44" s="8">
        <v>0.29226361031518627</v>
      </c>
      <c r="Y44" s="8">
        <v>8.1081081081081086E-2</v>
      </c>
      <c r="Z44" s="8">
        <v>0.12077294685990338</v>
      </c>
      <c r="AA44" s="8">
        <v>0.14366197183098592</v>
      </c>
      <c r="AB44" s="8">
        <v>0.22527472527472528</v>
      </c>
      <c r="AC44" s="8">
        <v>9.6808510638297832E-2</v>
      </c>
      <c r="AD44" s="8">
        <v>1.0027855153203345E-2</v>
      </c>
      <c r="AE44" s="8">
        <v>7.8670360110803264E-2</v>
      </c>
      <c r="AF44" s="7">
        <v>11.524848626670957</v>
      </c>
      <c r="AG44" s="8">
        <v>0</v>
      </c>
      <c r="AH44" s="8">
        <v>0.15625</v>
      </c>
      <c r="AI44" s="8">
        <v>0.34835388331002926</v>
      </c>
      <c r="AJ44" s="8">
        <v>0.37225117579763567</v>
      </c>
      <c r="AK44" s="8">
        <v>0.35858650057200964</v>
      </c>
      <c r="AL44" s="8">
        <v>0.38953857887377652</v>
      </c>
      <c r="AM44" s="9">
        <v>0.77818736494216345</v>
      </c>
      <c r="AN44" s="10">
        <v>0.63073598576331513</v>
      </c>
      <c r="AO44" s="9">
        <v>0.74710817338248381</v>
      </c>
      <c r="AP44" s="10">
        <v>1.0122664293885852</v>
      </c>
      <c r="AQ44" s="8">
        <v>0.44699377145036229</v>
      </c>
      <c r="AR44" s="8">
        <v>0.76109063175289182</v>
      </c>
      <c r="AS44" s="8">
        <v>0.53470191941019451</v>
      </c>
      <c r="AT44" s="8">
        <v>0.80017795856107787</v>
      </c>
      <c r="AU44" s="10">
        <v>0.69772467268336091</v>
      </c>
      <c r="AV44" s="10">
        <v>0.92277869581797378</v>
      </c>
      <c r="AW44" s="10">
        <v>0.53470191941019451</v>
      </c>
      <c r="AX44" s="10">
        <v>0.80755052752002032</v>
      </c>
      <c r="AY44" s="8">
        <v>0.51989322486335321</v>
      </c>
      <c r="AZ44" s="8">
        <v>0</v>
      </c>
      <c r="BA44" s="10">
        <v>0.69086055675606961</v>
      </c>
      <c r="BB44" s="10">
        <v>0</v>
      </c>
      <c r="BC44" s="8">
        <v>0.49917376382356682</v>
      </c>
      <c r="BD44" s="8">
        <v>0.62406253972289305</v>
      </c>
      <c r="BE44" s="8">
        <v>0.56387441210118217</v>
      </c>
      <c r="BF44" s="10">
        <v>0.66518367865768402</v>
      </c>
      <c r="BG44" s="10">
        <v>0.99567814923096476</v>
      </c>
      <c r="BH44" s="10">
        <v>0.56387441210118217</v>
      </c>
      <c r="BI44" s="8">
        <v>0.6036608618278887</v>
      </c>
      <c r="BJ44" s="8">
        <v>0.42563874412101182</v>
      </c>
      <c r="BK44" s="8">
        <v>0.44070166518367865</v>
      </c>
      <c r="BL44" s="8">
        <v>0.58885216728104739</v>
      </c>
      <c r="BM44" s="10">
        <v>0.77214948519130544</v>
      </c>
      <c r="BN44" s="10">
        <v>0.60111859666963263</v>
      </c>
      <c r="BO44" s="10">
        <v>0.86087453921444002</v>
      </c>
      <c r="BP44" s="10">
        <v>0.59711452904537943</v>
      </c>
      <c r="BQ44" s="8">
        <v>0.8280793186729376</v>
      </c>
      <c r="BR44" s="8">
        <v>0.77164103215965429</v>
      </c>
      <c r="BS44" s="8">
        <v>0</v>
      </c>
      <c r="BT44" s="10">
        <v>1.2474895131562223</v>
      </c>
      <c r="BU44" s="10">
        <v>1.5165882801576205</v>
      </c>
      <c r="BV44" s="10">
        <v>0</v>
      </c>
      <c r="BW44" s="8">
        <v>0.6693431498186605</v>
      </c>
      <c r="BX44" s="8">
        <v>0.44527200143001849</v>
      </c>
    </row>
    <row r="45" spans="1:76" x14ac:dyDescent="0.4">
      <c r="A45" t="s">
        <v>116</v>
      </c>
      <c r="B45">
        <v>83</v>
      </c>
      <c r="C45" t="s">
        <v>117</v>
      </c>
      <c r="D45" s="7">
        <v>96.94106113170244</v>
      </c>
      <c r="E45" s="7">
        <v>97.543679456910425</v>
      </c>
      <c r="F45" s="7">
        <v>96.33844280649447</v>
      </c>
      <c r="G45" s="7">
        <v>110.6567281033048</v>
      </c>
      <c r="H45" s="7">
        <v>110.34550809801441</v>
      </c>
      <c r="I45" s="7">
        <v>68.328152067445643</v>
      </c>
      <c r="J45" s="7">
        <v>96.02338295721303</v>
      </c>
      <c r="K45" s="8">
        <v>0.12276867030965391</v>
      </c>
      <c r="L45" s="8">
        <v>3.169398907103825E-2</v>
      </c>
      <c r="M45" s="7">
        <v>1713.0936552004637</v>
      </c>
      <c r="N45" s="8">
        <v>0.25436965414652285</v>
      </c>
      <c r="O45" s="8">
        <v>5.6466302367941715E-2</v>
      </c>
      <c r="P45" s="8">
        <v>8.5245901639344257E-2</v>
      </c>
      <c r="Q45" s="8">
        <v>0.70528233151183972</v>
      </c>
      <c r="R45" s="7">
        <v>440</v>
      </c>
      <c r="S45" s="7">
        <v>426.44</v>
      </c>
      <c r="T45" s="8">
        <v>0.74050712386295392</v>
      </c>
      <c r="U45" s="8">
        <v>0.65461900648600302</v>
      </c>
      <c r="V45" s="8">
        <v>0.626716151159871</v>
      </c>
      <c r="W45" s="8">
        <v>6.6666666666666666E-2</v>
      </c>
      <c r="X45" s="8">
        <v>0.26984126984126983</v>
      </c>
      <c r="Y45" s="8">
        <v>0</v>
      </c>
      <c r="Z45" s="8">
        <v>0</v>
      </c>
      <c r="AA45" s="8">
        <v>3.2258064516129031E-2</v>
      </c>
      <c r="AB45" s="8">
        <v>7.9365079365079361E-2</v>
      </c>
      <c r="AC45" s="8">
        <v>8.8888888888888889E-3</v>
      </c>
      <c r="AD45" s="8">
        <v>0</v>
      </c>
      <c r="AE45" s="8">
        <v>4.4444444444444439E-2</v>
      </c>
      <c r="AF45" s="7">
        <v>37.476995148067594</v>
      </c>
      <c r="AG45" s="8">
        <v>0</v>
      </c>
      <c r="AH45" s="8">
        <v>1.4084507042253521E-2</v>
      </c>
      <c r="AI45" s="8">
        <v>0.29471766848816028</v>
      </c>
      <c r="AJ45" s="8">
        <v>0.29471766848816028</v>
      </c>
      <c r="AK45" s="8">
        <v>0.29471766848816028</v>
      </c>
      <c r="AL45" s="8">
        <v>0.29471766848816028</v>
      </c>
      <c r="AM45" s="9">
        <v>0.29471766848816028</v>
      </c>
      <c r="AN45" s="10">
        <v>0.29471766848816028</v>
      </c>
      <c r="AO45" s="9">
        <v>0.29471766848816028</v>
      </c>
      <c r="AP45" s="10">
        <v>0.29471766848816028</v>
      </c>
      <c r="AQ45" s="8">
        <v>0.2830601092896175</v>
      </c>
      <c r="AR45" s="8">
        <v>0.29508196721311475</v>
      </c>
      <c r="AS45" s="8">
        <v>0.17340619307832422</v>
      </c>
      <c r="AT45" s="8">
        <v>0.71548269581056467</v>
      </c>
      <c r="AU45" s="10">
        <v>0.2830601092896175</v>
      </c>
      <c r="AV45" s="10">
        <v>0.29508196721311475</v>
      </c>
      <c r="AW45" s="10">
        <v>0.17340619307832422</v>
      </c>
      <c r="AX45" s="10">
        <v>2.7956284153005466</v>
      </c>
      <c r="AY45" s="8">
        <v>0.66302367941712204</v>
      </c>
      <c r="AZ45" s="8">
        <v>0.97668488160291433</v>
      </c>
      <c r="BA45" s="10">
        <v>0.84517304189435338</v>
      </c>
      <c r="BB45" s="10">
        <v>5.7446265938069221</v>
      </c>
      <c r="BC45" s="8">
        <v>0.18397085610200364</v>
      </c>
      <c r="BD45" s="8">
        <v>0</v>
      </c>
      <c r="BE45" s="8">
        <v>0</v>
      </c>
      <c r="BF45" s="10">
        <v>0.18397085610200364</v>
      </c>
      <c r="BG45" s="10">
        <v>0</v>
      </c>
      <c r="BH45" s="10">
        <v>0</v>
      </c>
      <c r="BI45" s="8">
        <v>8.8888888888888892E-2</v>
      </c>
      <c r="BJ45" s="8">
        <v>0.29471766848816028</v>
      </c>
      <c r="BK45" s="8">
        <v>3.6429872495446266E-4</v>
      </c>
      <c r="BL45" s="8">
        <v>0</v>
      </c>
      <c r="BM45" s="10">
        <v>8.8888888888888892E-2</v>
      </c>
      <c r="BN45" s="10">
        <v>0.31657559198542806</v>
      </c>
      <c r="BO45" s="10">
        <v>7.2859744990892532E-4</v>
      </c>
      <c r="BP45" s="10">
        <v>0</v>
      </c>
      <c r="BQ45" s="8">
        <v>0.57959927140255008</v>
      </c>
      <c r="BR45" s="8">
        <v>0</v>
      </c>
      <c r="BS45" s="8">
        <v>1</v>
      </c>
      <c r="BT45" s="10">
        <v>1.0772313296903462</v>
      </c>
      <c r="BU45" s="10">
        <v>0</v>
      </c>
      <c r="BV45" s="10">
        <v>12.979234972677595</v>
      </c>
      <c r="BW45" s="8">
        <v>0.80823307075000006</v>
      </c>
      <c r="BX45" s="8">
        <v>0.56767603064574967</v>
      </c>
    </row>
    <row r="46" spans="1:76" x14ac:dyDescent="0.4">
      <c r="A46" t="s">
        <v>116</v>
      </c>
      <c r="B46">
        <v>84</v>
      </c>
      <c r="C46" t="s">
        <v>118</v>
      </c>
      <c r="D46" s="7">
        <v>94.214134227536874</v>
      </c>
      <c r="E46" s="7">
        <v>87.97775174504109</v>
      </c>
      <c r="F46" s="7">
        <v>100.45051671003264</v>
      </c>
      <c r="G46" s="7">
        <v>93.521785697468346</v>
      </c>
      <c r="H46" s="7">
        <v>100.07445870784375</v>
      </c>
      <c r="I46" s="7">
        <v>92.544910802655806</v>
      </c>
      <c r="J46" s="7">
        <v>115.66091163216265</v>
      </c>
      <c r="K46" s="8">
        <v>0.36020189660446622</v>
      </c>
      <c r="L46" s="8">
        <v>6.2557356989905166E-2</v>
      </c>
      <c r="M46" s="7">
        <v>1417.1428942442726</v>
      </c>
      <c r="N46" s="8">
        <v>0.12726176115802171</v>
      </c>
      <c r="O46" s="8">
        <v>4.7721015601101258E-2</v>
      </c>
      <c r="P46" s="8">
        <v>6.9746099724686442E-2</v>
      </c>
      <c r="Q46" s="8">
        <v>0.74181706944019576</v>
      </c>
      <c r="R46" s="7">
        <v>55</v>
      </c>
      <c r="S46" s="7">
        <v>232.88157894736841</v>
      </c>
      <c r="T46" s="8">
        <v>0.56234404123990456</v>
      </c>
      <c r="U46" s="8">
        <v>0.45973447958067182</v>
      </c>
      <c r="V46" s="8">
        <v>0.43699097824200117</v>
      </c>
      <c r="W46" s="8">
        <v>0</v>
      </c>
      <c r="X46" s="8">
        <v>0.10280373831775701</v>
      </c>
      <c r="Y46" s="8">
        <v>9.3457943925233638E-3</v>
      </c>
      <c r="Z46" s="8">
        <v>9.433962264150943E-3</v>
      </c>
      <c r="AA46" s="8">
        <v>1.9230769230769232E-2</v>
      </c>
      <c r="AB46" s="8">
        <v>0.25</v>
      </c>
      <c r="AC46" s="8">
        <v>0.08</v>
      </c>
      <c r="AD46" s="8">
        <v>0.08</v>
      </c>
      <c r="AE46" s="8">
        <v>4.6153846153846149E-2</v>
      </c>
      <c r="AF46" s="7">
        <v>11.922284368560495</v>
      </c>
      <c r="AG46" s="8">
        <v>0</v>
      </c>
      <c r="AH46" s="8">
        <v>6.8965517241379309E-2</v>
      </c>
      <c r="AI46" s="8">
        <v>0.34796573875803</v>
      </c>
      <c r="AJ46" s="8">
        <v>0.37213215050474152</v>
      </c>
      <c r="AK46" s="8">
        <v>0.36494340776996026</v>
      </c>
      <c r="AL46" s="8">
        <v>0.37717956561639643</v>
      </c>
      <c r="AM46" s="9">
        <v>1.1255735698990517</v>
      </c>
      <c r="AN46" s="10">
        <v>0.78311410217191801</v>
      </c>
      <c r="AO46" s="9">
        <v>1.0426736004894464</v>
      </c>
      <c r="AP46" s="10">
        <v>0.91817069440195775</v>
      </c>
      <c r="AQ46" s="8">
        <v>0.57861731416335271</v>
      </c>
      <c r="AR46" s="8">
        <v>0.99097583358825325</v>
      </c>
      <c r="AS46" s="8">
        <v>0</v>
      </c>
      <c r="AT46" s="8">
        <v>0.93943101866014067</v>
      </c>
      <c r="AU46" s="10">
        <v>0.90914652799021112</v>
      </c>
      <c r="AV46" s="10">
        <v>2.0122361578464361</v>
      </c>
      <c r="AW46" s="10">
        <v>0</v>
      </c>
      <c r="AX46" s="10">
        <v>3.3984398898745796</v>
      </c>
      <c r="AY46" s="8">
        <v>0.99755276843071272</v>
      </c>
      <c r="AZ46" s="8">
        <v>1</v>
      </c>
      <c r="BA46" s="10">
        <v>1.833435301315387</v>
      </c>
      <c r="BB46" s="10">
        <v>3.545273784031814</v>
      </c>
      <c r="BC46" s="8">
        <v>0.37549709391251146</v>
      </c>
      <c r="BD46" s="8">
        <v>0.69440195778525537</v>
      </c>
      <c r="BE46" s="8">
        <v>0.76292444172529827</v>
      </c>
      <c r="BF46" s="10">
        <v>0.58412358519424901</v>
      </c>
      <c r="BG46" s="10">
        <v>0.8684613031508106</v>
      </c>
      <c r="BH46" s="10">
        <v>0.90119302539002755</v>
      </c>
      <c r="BI46" s="8">
        <v>0.42413582135209543</v>
      </c>
      <c r="BJ46" s="8">
        <v>0.52890792291220556</v>
      </c>
      <c r="BK46" s="8">
        <v>0.63612725604160292</v>
      </c>
      <c r="BL46" s="8">
        <v>0.56546344447843377</v>
      </c>
      <c r="BM46" s="10">
        <v>0.65432854083817682</v>
      </c>
      <c r="BN46" s="10">
        <v>1.2012847965738758</v>
      </c>
      <c r="BO46" s="10">
        <v>0.68262465585806054</v>
      </c>
      <c r="BP46" s="10">
        <v>0.58794738452126027</v>
      </c>
      <c r="BQ46" s="8">
        <v>0.78999694096053841</v>
      </c>
      <c r="BR46" s="8">
        <v>0</v>
      </c>
      <c r="BS46" s="8">
        <v>1</v>
      </c>
      <c r="BT46" s="10">
        <v>1.4958702967268278</v>
      </c>
      <c r="BU46" s="10">
        <v>0</v>
      </c>
      <c r="BV46" s="10">
        <v>16.30100948302233</v>
      </c>
      <c r="BW46" s="8">
        <v>0.74044201674999999</v>
      </c>
      <c r="BX46" s="8">
        <v>0.54813956855364121</v>
      </c>
    </row>
    <row r="47" spans="1:76" x14ac:dyDescent="0.4">
      <c r="A47" t="s">
        <v>116</v>
      </c>
      <c r="B47">
        <v>90</v>
      </c>
      <c r="C47" t="s">
        <v>119</v>
      </c>
      <c r="D47" s="7">
        <v>89.222094107634405</v>
      </c>
      <c r="E47" s="7">
        <v>81.690637255561384</v>
      </c>
      <c r="F47" s="7">
        <v>96.753550959707439</v>
      </c>
      <c r="G47" s="7">
        <v>90.11322365465783</v>
      </c>
      <c r="H47" s="7">
        <v>130.23235250237821</v>
      </c>
      <c r="I47" s="7">
        <v>61.986870112851925</v>
      </c>
      <c r="J47" s="7">
        <v>104.68175756894178</v>
      </c>
      <c r="K47" s="8">
        <v>0.28241415192507802</v>
      </c>
      <c r="L47" s="8">
        <v>6.0353798126951096E-3</v>
      </c>
      <c r="M47" s="7">
        <v>1347.8317448476532</v>
      </c>
      <c r="N47" s="8">
        <v>0</v>
      </c>
      <c r="O47" s="8">
        <v>2.7263267429760665E-2</v>
      </c>
      <c r="P47" s="8">
        <v>9.9063475546305929E-2</v>
      </c>
      <c r="Q47" s="8">
        <v>0.65119667013527571</v>
      </c>
      <c r="R47" s="7">
        <v>156</v>
      </c>
      <c r="S47" s="7">
        <v>314.18181818181819</v>
      </c>
      <c r="T47" s="8">
        <v>0.5591454227426067</v>
      </c>
      <c r="U47" s="8">
        <v>0.3906409493204952</v>
      </c>
      <c r="V47" s="8">
        <v>0.32818657198419399</v>
      </c>
      <c r="W47" s="8">
        <v>0.33333333333333331</v>
      </c>
      <c r="X47" s="8">
        <v>0.11363636363636363</v>
      </c>
      <c r="Y47" s="8">
        <v>0</v>
      </c>
      <c r="Z47" s="8">
        <v>2.2727272727272728E-2</v>
      </c>
      <c r="AA47" s="8">
        <v>6.8181818181818177E-2</v>
      </c>
      <c r="AB47" s="8">
        <v>6.8181818181818177E-2</v>
      </c>
      <c r="AC47" s="8">
        <v>2.7272727272727268E-2</v>
      </c>
      <c r="AD47" s="8">
        <v>1.8181818181818184E-2</v>
      </c>
      <c r="AE47" s="8">
        <v>1.3636363636363636E-2</v>
      </c>
      <c r="AF47" s="7">
        <v>4.6988466467321652</v>
      </c>
      <c r="AG47" s="8">
        <v>0</v>
      </c>
      <c r="AH47" s="8">
        <v>0.26470588235294118</v>
      </c>
      <c r="AI47" s="8">
        <v>0.26555671175858481</v>
      </c>
      <c r="AJ47" s="8">
        <v>0.27513007284079083</v>
      </c>
      <c r="AK47" s="8">
        <v>0.29115504682622267</v>
      </c>
      <c r="AL47" s="8">
        <v>0.31092611862643083</v>
      </c>
      <c r="AM47" s="9">
        <v>0.48345473465140476</v>
      </c>
      <c r="AN47" s="10">
        <v>0.27513007284079083</v>
      </c>
      <c r="AO47" s="9">
        <v>0.54380853277835584</v>
      </c>
      <c r="AP47" s="10">
        <v>0.55629552549427674</v>
      </c>
      <c r="AQ47" s="8">
        <v>0.67284079084287196</v>
      </c>
      <c r="AR47" s="8">
        <v>0</v>
      </c>
      <c r="AS47" s="8">
        <v>0</v>
      </c>
      <c r="AT47" s="8">
        <v>0</v>
      </c>
      <c r="AU47" s="10">
        <v>0.91113423517169612</v>
      </c>
      <c r="AV47" s="10">
        <v>0</v>
      </c>
      <c r="AW47" s="10">
        <v>0</v>
      </c>
      <c r="AX47" s="10">
        <v>0</v>
      </c>
      <c r="AY47" s="8">
        <v>0.47284079084287201</v>
      </c>
      <c r="AZ47" s="8">
        <v>0.98543184183142563</v>
      </c>
      <c r="BA47" s="10">
        <v>0.47284079084287201</v>
      </c>
      <c r="BB47" s="10">
        <v>1.8231009365244537</v>
      </c>
      <c r="BC47" s="8">
        <v>0.48470343392299686</v>
      </c>
      <c r="BD47" s="8">
        <v>0</v>
      </c>
      <c r="BE47" s="8">
        <v>0</v>
      </c>
      <c r="BF47" s="10">
        <v>0.99625390218522369</v>
      </c>
      <c r="BG47" s="10">
        <v>0</v>
      </c>
      <c r="BH47" s="10">
        <v>0</v>
      </c>
      <c r="BI47" s="8">
        <v>0.51841831425598339</v>
      </c>
      <c r="BJ47" s="8">
        <v>0.30385015608740895</v>
      </c>
      <c r="BK47" s="8">
        <v>0.34255983350676378</v>
      </c>
      <c r="BL47" s="8">
        <v>0.42788761706555672</v>
      </c>
      <c r="BM47" s="10">
        <v>0.52341311134235169</v>
      </c>
      <c r="BN47" s="10">
        <v>0.30385015608740895</v>
      </c>
      <c r="BO47" s="10">
        <v>0.34255983350676378</v>
      </c>
      <c r="BP47" s="10">
        <v>0.42788761706555672</v>
      </c>
      <c r="BQ47" s="8">
        <v>0.3254942767950052</v>
      </c>
      <c r="BR47" s="8">
        <v>0</v>
      </c>
      <c r="BS47" s="8">
        <v>1</v>
      </c>
      <c r="BT47" s="10">
        <v>0.34089490114464099</v>
      </c>
      <c r="BU47" s="10">
        <v>0</v>
      </c>
      <c r="BV47" s="10">
        <v>9.6832466181061392</v>
      </c>
      <c r="BW47" s="8">
        <v>0.78114202124999987</v>
      </c>
      <c r="BX47" s="8">
        <v>0.55208763952046302</v>
      </c>
    </row>
    <row r="48" spans="1:76" x14ac:dyDescent="0.4">
      <c r="A48" t="s">
        <v>116</v>
      </c>
      <c r="B48">
        <v>1009</v>
      </c>
      <c r="C48" t="s">
        <v>120</v>
      </c>
      <c r="D48" s="7">
        <v>103.20616392877434</v>
      </c>
      <c r="E48" s="7">
        <v>104.5068209623925</v>
      </c>
      <c r="F48" s="7">
        <v>101.90550689515618</v>
      </c>
      <c r="G48" s="7">
        <v>99.613875951016439</v>
      </c>
      <c r="H48" s="7">
        <v>114.09232857726406</v>
      </c>
      <c r="I48" s="7">
        <v>91.783474730253417</v>
      </c>
      <c r="J48" s="7">
        <v>102.13234832209082</v>
      </c>
      <c r="K48" s="8">
        <v>0.13931736133902198</v>
      </c>
      <c r="L48" s="8">
        <v>0.10584181161798491</v>
      </c>
      <c r="M48" s="7">
        <v>1587.807472896186</v>
      </c>
      <c r="N48" s="8">
        <v>0.35842357535948871</v>
      </c>
      <c r="O48" s="8">
        <v>8.2212011814899899E-2</v>
      </c>
      <c r="P48" s="8">
        <v>5.5300295372497539E-2</v>
      </c>
      <c r="Q48" s="8">
        <v>0.723826714801444</v>
      </c>
      <c r="R48" s="7">
        <v>120</v>
      </c>
      <c r="S48" s="7">
        <v>284.09615384615387</v>
      </c>
      <c r="T48" s="8">
        <v>0.6808297006393963</v>
      </c>
      <c r="U48" s="8">
        <v>0.55772649311166722</v>
      </c>
      <c r="V48" s="8">
        <v>0.5511066564171293</v>
      </c>
      <c r="W48" s="8">
        <v>0.21951219512195122</v>
      </c>
      <c r="X48" s="8">
        <v>0.25</v>
      </c>
      <c r="Y48" s="8">
        <v>1.8691588785046728E-2</v>
      </c>
      <c r="Z48" s="8">
        <v>9.2592592592592587E-3</v>
      </c>
      <c r="AA48" s="8">
        <v>3.9215686274509803E-2</v>
      </c>
      <c r="AB48" s="8">
        <v>0.22935779816513763</v>
      </c>
      <c r="AC48" s="8">
        <v>9.6296296296296297E-2</v>
      </c>
      <c r="AD48" s="8">
        <v>1.4814814814814815E-2</v>
      </c>
      <c r="AE48" s="8">
        <v>1.7391304347826087E-2</v>
      </c>
      <c r="AF48" s="7">
        <v>6.3817281047946937</v>
      </c>
      <c r="AG48" s="8">
        <v>0</v>
      </c>
      <c r="AH48" s="8">
        <v>6.4285714285714279E-2</v>
      </c>
      <c r="AI48" s="8">
        <v>0.59369872005251068</v>
      </c>
      <c r="AJ48" s="8">
        <v>0.60387266163439446</v>
      </c>
      <c r="AK48" s="8">
        <v>0.61700032819166395</v>
      </c>
      <c r="AL48" s="8">
        <v>0.60420085329832618</v>
      </c>
      <c r="AM48" s="9">
        <v>1.5410239579914671</v>
      </c>
      <c r="AN48" s="10">
        <v>1.1252051197899573</v>
      </c>
      <c r="AO48" s="9">
        <v>1.4235313423039055</v>
      </c>
      <c r="AP48" s="10">
        <v>1.7057761732851986</v>
      </c>
      <c r="AQ48" s="8">
        <v>0.6407942238267148</v>
      </c>
      <c r="AR48" s="8">
        <v>0.25172300623564159</v>
      </c>
      <c r="AS48" s="8">
        <v>0.82031506399737442</v>
      </c>
      <c r="AT48" s="8">
        <v>0.54578273711847725</v>
      </c>
      <c r="AU48" s="10">
        <v>1.3063669182802757</v>
      </c>
      <c r="AV48" s="10">
        <v>0.25680997702658354</v>
      </c>
      <c r="AW48" s="10">
        <v>0.82031506399737442</v>
      </c>
      <c r="AX48" s="10">
        <v>3.4069576632753527</v>
      </c>
      <c r="AY48" s="8">
        <v>0.87020019691499839</v>
      </c>
      <c r="AZ48" s="8">
        <v>1</v>
      </c>
      <c r="BA48" s="10">
        <v>1.3349195930423368</v>
      </c>
      <c r="BB48" s="10">
        <v>4.0740072202166067</v>
      </c>
      <c r="BC48" s="8">
        <v>0.35001640958319657</v>
      </c>
      <c r="BD48" s="8">
        <v>0.96110928782408922</v>
      </c>
      <c r="BE48" s="8">
        <v>0.13029209058089924</v>
      </c>
      <c r="BF48" s="10">
        <v>0.52592714145060715</v>
      </c>
      <c r="BG48" s="10">
        <v>1.9069576632753529</v>
      </c>
      <c r="BH48" s="10">
        <v>0.13029209058089924</v>
      </c>
      <c r="BI48" s="8">
        <v>0.63258943222842134</v>
      </c>
      <c r="BJ48" s="8">
        <v>0.26780439776829668</v>
      </c>
      <c r="BK48" s="8">
        <v>0.4199212340006564</v>
      </c>
      <c r="BL48" s="8">
        <v>0.38267148014440433</v>
      </c>
      <c r="BM48" s="10">
        <v>1.1873974401050214</v>
      </c>
      <c r="BN48" s="10">
        <v>0.29766983918608469</v>
      </c>
      <c r="BO48" s="10">
        <v>0.73465703971119134</v>
      </c>
      <c r="BP48" s="10">
        <v>0.38267148014440433</v>
      </c>
      <c r="BQ48" s="8">
        <v>0.73531342303905478</v>
      </c>
      <c r="BR48" s="8">
        <v>0</v>
      </c>
      <c r="BS48" s="8">
        <v>1</v>
      </c>
      <c r="BT48" s="10">
        <v>1.1314407614046602</v>
      </c>
      <c r="BU48" s="10">
        <v>0</v>
      </c>
      <c r="BV48" s="10">
        <v>17.695766327535281</v>
      </c>
      <c r="BW48" s="8">
        <v>0.76295203574999992</v>
      </c>
      <c r="BX48" s="8">
        <v>0.61554096310193873</v>
      </c>
    </row>
    <row r="49" spans="1:76" x14ac:dyDescent="0.4">
      <c r="A49" t="s">
        <v>116</v>
      </c>
      <c r="B49">
        <v>1010</v>
      </c>
      <c r="C49" t="s">
        <v>121</v>
      </c>
      <c r="D49" s="7">
        <v>99.775311423341876</v>
      </c>
      <c r="E49" s="7">
        <v>99.611772364829108</v>
      </c>
      <c r="F49" s="7">
        <v>99.938850481854644</v>
      </c>
      <c r="G49" s="7">
        <v>97.112494780735886</v>
      </c>
      <c r="H49" s="7">
        <v>88.890181692888035</v>
      </c>
      <c r="I49" s="7">
        <v>85.020753971278069</v>
      </c>
      <c r="J49" s="7">
        <v>128.7319714825166</v>
      </c>
      <c r="K49" s="8">
        <v>0.34050360622548398</v>
      </c>
      <c r="L49" s="8">
        <v>4.2768568897886876E-2</v>
      </c>
      <c r="M49" s="7">
        <v>1433.6560427877639</v>
      </c>
      <c r="N49" s="8">
        <v>0.1802030456852792</v>
      </c>
      <c r="O49" s="8">
        <v>6.4912058711881562E-2</v>
      </c>
      <c r="P49" s="8">
        <v>5.871188156396305E-2</v>
      </c>
      <c r="Q49" s="8">
        <v>0.73680880678223459</v>
      </c>
      <c r="R49" s="7">
        <v>120</v>
      </c>
      <c r="S49" s="7">
        <v>248.07746478873239</v>
      </c>
      <c r="T49" s="8">
        <v>0.57609724926780825</v>
      </c>
      <c r="U49" s="8">
        <v>0.49412390347063356</v>
      </c>
      <c r="V49" s="8">
        <v>0.45940799430359547</v>
      </c>
      <c r="W49" s="8">
        <v>7.1428571428571425E-2</v>
      </c>
      <c r="X49" s="8">
        <v>0.29069767441860467</v>
      </c>
      <c r="Y49" s="8">
        <v>1.1627906976744186E-2</v>
      </c>
      <c r="Z49" s="8">
        <v>0</v>
      </c>
      <c r="AA49" s="8">
        <v>0.12987012987012986</v>
      </c>
      <c r="AB49" s="8">
        <v>0.38372093023255816</v>
      </c>
      <c r="AC49" s="8">
        <v>4.2105263157894729E-2</v>
      </c>
      <c r="AD49" s="8">
        <v>4.2105263157894729E-2</v>
      </c>
      <c r="AE49" s="8">
        <v>7.0588235294117646E-2</v>
      </c>
      <c r="AF49" s="7">
        <v>18.148359667491594</v>
      </c>
      <c r="AG49" s="8">
        <v>0</v>
      </c>
      <c r="AH49" s="8">
        <v>0.125</v>
      </c>
      <c r="AI49" s="8">
        <v>0.45856004049095278</v>
      </c>
      <c r="AJ49" s="8">
        <v>0.46792357332658485</v>
      </c>
      <c r="AK49" s="8">
        <v>0.42869796279893713</v>
      </c>
      <c r="AL49" s="8">
        <v>0.46893584714665315</v>
      </c>
      <c r="AM49" s="9">
        <v>0.73503732759711504</v>
      </c>
      <c r="AN49" s="10">
        <v>0.52195368847273182</v>
      </c>
      <c r="AO49" s="9">
        <v>0.50841452612931803</v>
      </c>
      <c r="AP49" s="10">
        <v>0.71061622168796656</v>
      </c>
      <c r="AQ49" s="8">
        <v>0.66228014677970393</v>
      </c>
      <c r="AR49" s="8">
        <v>0.64772871061622173</v>
      </c>
      <c r="AS49" s="8">
        <v>0.27015057573073514</v>
      </c>
      <c r="AT49" s="8">
        <v>0.45678856130583323</v>
      </c>
      <c r="AU49" s="10">
        <v>1.0528913070985702</v>
      </c>
      <c r="AV49" s="10">
        <v>0.66835378970011383</v>
      </c>
      <c r="AW49" s="10">
        <v>0.27015057573073514</v>
      </c>
      <c r="AX49" s="10">
        <v>2.8190560546627861</v>
      </c>
      <c r="AY49" s="8">
        <v>0.74022523092496517</v>
      </c>
      <c r="AZ49" s="8">
        <v>1</v>
      </c>
      <c r="BA49" s="10">
        <v>0.7654055421991649</v>
      </c>
      <c r="BB49" s="10">
        <v>3.2395292926736681</v>
      </c>
      <c r="BC49" s="8">
        <v>0.42502847020118945</v>
      </c>
      <c r="BD49" s="8">
        <v>0.90763001391876508</v>
      </c>
      <c r="BE49" s="8">
        <v>0.55611792990003794</v>
      </c>
      <c r="BF49" s="10">
        <v>0.51701885359989874</v>
      </c>
      <c r="BG49" s="10">
        <v>1.8492977350373276</v>
      </c>
      <c r="BH49" s="10">
        <v>0.55611792990003794</v>
      </c>
      <c r="BI49" s="8">
        <v>0.4526129317980514</v>
      </c>
      <c r="BJ49" s="8">
        <v>0.17626217891939769</v>
      </c>
      <c r="BK49" s="8">
        <v>0.33923826395039858</v>
      </c>
      <c r="BL49" s="8">
        <v>0.48095659875996455</v>
      </c>
      <c r="BM49" s="10">
        <v>0.48310768062760978</v>
      </c>
      <c r="BN49" s="10">
        <v>0.18613184866506391</v>
      </c>
      <c r="BO49" s="10">
        <v>0.68075414399595091</v>
      </c>
      <c r="BP49" s="10">
        <v>0.50930026572187781</v>
      </c>
      <c r="BQ49" s="8">
        <v>0.77084651398203219</v>
      </c>
      <c r="BR49" s="8">
        <v>0</v>
      </c>
      <c r="BS49" s="8">
        <v>1</v>
      </c>
      <c r="BT49" s="10">
        <v>1.1275465013286095</v>
      </c>
      <c r="BU49" s="10">
        <v>0</v>
      </c>
      <c r="BV49" s="10">
        <v>16.065418195621916</v>
      </c>
      <c r="BW49" s="8">
        <v>0.73578645099999984</v>
      </c>
      <c r="BX49" s="8">
        <v>0.45177537144296148</v>
      </c>
    </row>
    <row r="50" spans="1:76" x14ac:dyDescent="0.4">
      <c r="A50" t="s">
        <v>116</v>
      </c>
      <c r="B50">
        <v>4008</v>
      </c>
      <c r="C50" t="s">
        <v>116</v>
      </c>
      <c r="D50" s="7">
        <v>96.523172202916271</v>
      </c>
      <c r="E50" s="7">
        <v>94.173995368033019</v>
      </c>
      <c r="F50" s="7">
        <v>98.872349037799509</v>
      </c>
      <c r="G50" s="7">
        <v>95.39283460973617</v>
      </c>
      <c r="H50" s="7">
        <v>103.48754852182033</v>
      </c>
      <c r="I50" s="7">
        <v>86.316866970798401</v>
      </c>
      <c r="J50" s="7">
        <v>110.29214604884314</v>
      </c>
      <c r="K50" s="8">
        <v>0.270215417482642</v>
      </c>
      <c r="L50" s="8">
        <v>5.3694142780843869E-2</v>
      </c>
      <c r="M50" s="7">
        <v>1475.325739135938</v>
      </c>
      <c r="N50" s="8">
        <v>0.17963183971646596</v>
      </c>
      <c r="O50" s="8">
        <v>5.7397187110557239E-2</v>
      </c>
      <c r="P50" s="8">
        <v>7.0037386505251917E-2</v>
      </c>
      <c r="Q50" s="8">
        <v>0.71742923268648739</v>
      </c>
      <c r="R50" s="7">
        <v>118</v>
      </c>
      <c r="S50" s="7">
        <v>282.54120879120882</v>
      </c>
      <c r="T50" s="8">
        <v>0.60786763577702196</v>
      </c>
      <c r="U50" s="8">
        <v>0.49665942051107431</v>
      </c>
      <c r="V50" s="8">
        <v>0.46619281973669813</v>
      </c>
      <c r="W50" s="8">
        <v>0.11290322580645161</v>
      </c>
      <c r="X50" s="8">
        <v>0.20833333333333334</v>
      </c>
      <c r="Y50" s="8">
        <v>9.8280098280098278E-3</v>
      </c>
      <c r="Z50" s="8">
        <v>7.3710073710073713E-3</v>
      </c>
      <c r="AA50" s="8">
        <v>5.3984575835475578E-2</v>
      </c>
      <c r="AB50" s="8">
        <v>0.22682926829268293</v>
      </c>
      <c r="AC50" s="8">
        <v>4.6391752577319582E-2</v>
      </c>
      <c r="AD50" s="8">
        <v>3.0927835051546389E-2</v>
      </c>
      <c r="AE50" s="8">
        <v>3.8918918918918938E-2</v>
      </c>
      <c r="AF50" s="7">
        <v>13.624486748786861</v>
      </c>
      <c r="AG50" s="8">
        <v>0</v>
      </c>
      <c r="AH50" s="8">
        <v>8.390022675736962E-2</v>
      </c>
      <c r="AI50" s="8">
        <v>0.41310307993590883</v>
      </c>
      <c r="AJ50" s="8">
        <v>0.4252091863984333</v>
      </c>
      <c r="AK50" s="8">
        <v>0.41808794730283072</v>
      </c>
      <c r="AL50" s="8">
        <v>0.43286451842620616</v>
      </c>
      <c r="AM50" s="9">
        <v>0.91475876802563649</v>
      </c>
      <c r="AN50" s="10">
        <v>0.64920776215061415</v>
      </c>
      <c r="AO50" s="9">
        <v>0.81652127470179814</v>
      </c>
      <c r="AP50" s="10">
        <v>0.90781555990742391</v>
      </c>
      <c r="AQ50" s="8">
        <v>0.6028841018337191</v>
      </c>
      <c r="AR50" s="8">
        <v>0.49642157735445969</v>
      </c>
      <c r="AS50" s="8">
        <v>0.27096314758768025</v>
      </c>
      <c r="AT50" s="8">
        <v>0.53558839238027411</v>
      </c>
      <c r="AU50" s="10">
        <v>0.97493323838347867</v>
      </c>
      <c r="AV50" s="10">
        <v>0.74107174648388818</v>
      </c>
      <c r="AW50" s="10">
        <v>0.27096314758768025</v>
      </c>
      <c r="AX50" s="10">
        <v>2.5969022609934127</v>
      </c>
      <c r="AY50" s="8">
        <v>0.77504005696991274</v>
      </c>
      <c r="AZ50" s="8">
        <v>0.99522876980594621</v>
      </c>
      <c r="BA50" s="10">
        <v>1.0953533914901192</v>
      </c>
      <c r="BB50" s="10">
        <v>3.4942852056257787</v>
      </c>
      <c r="BC50" s="8">
        <v>0.38387039344846002</v>
      </c>
      <c r="BD50" s="8">
        <v>0.62560085454869152</v>
      </c>
      <c r="BE50" s="8">
        <v>0.3623642513797401</v>
      </c>
      <c r="BF50" s="10">
        <v>0.5840128182303721</v>
      </c>
      <c r="BG50" s="10">
        <v>1.1363361224853123</v>
      </c>
      <c r="BH50" s="10">
        <v>0.39455225209186401</v>
      </c>
      <c r="BI50" s="8">
        <v>0.46074416948549046</v>
      </c>
      <c r="BJ50" s="8">
        <v>0.31162542282357131</v>
      </c>
      <c r="BK50" s="8">
        <v>0.39330603525013352</v>
      </c>
      <c r="BL50" s="8">
        <v>0.42321523945166462</v>
      </c>
      <c r="BM50" s="10">
        <v>0.64415168239273635</v>
      </c>
      <c r="BN50" s="10">
        <v>0.47954424069788143</v>
      </c>
      <c r="BO50" s="10">
        <v>0.56855972939291433</v>
      </c>
      <c r="BP50" s="10">
        <v>0.4364251379740075</v>
      </c>
      <c r="BQ50" s="8">
        <v>0.67270785116610288</v>
      </c>
      <c r="BR50" s="8">
        <v>0</v>
      </c>
      <c r="BS50" s="8">
        <v>1</v>
      </c>
      <c r="BT50" s="10">
        <v>1.0746305857219156</v>
      </c>
      <c r="BU50" s="10">
        <v>0</v>
      </c>
      <c r="BV50" s="10">
        <v>15.080470001780309</v>
      </c>
      <c r="BW50" s="8">
        <v>0.76522660556207778</v>
      </c>
      <c r="BX50" s="8">
        <v>0.53906466833194555</v>
      </c>
    </row>
    <row r="51" spans="1:76" x14ac:dyDescent="0.4">
      <c r="A51" t="s">
        <v>122</v>
      </c>
      <c r="B51">
        <v>14</v>
      </c>
      <c r="C51" t="s">
        <v>123</v>
      </c>
      <c r="D51" s="7">
        <v>102.24702146342307</v>
      </c>
      <c r="E51" s="7">
        <v>103.42220182512622</v>
      </c>
      <c r="F51" s="7">
        <v>101.07184110171991</v>
      </c>
      <c r="G51" s="7">
        <v>102.26938297893329</v>
      </c>
      <c r="H51" s="7">
        <v>107.7042428062316</v>
      </c>
      <c r="I51" s="7">
        <v>111.90853985620068</v>
      </c>
      <c r="J51" s="7">
        <v>82.405198765514058</v>
      </c>
      <c r="K51" s="8">
        <v>0.21816827997021593</v>
      </c>
      <c r="L51" s="8">
        <v>0</v>
      </c>
      <c r="M51" s="7">
        <v>1692.423086334778</v>
      </c>
      <c r="N51" s="8">
        <v>4.499648464963675E-2</v>
      </c>
      <c r="O51" s="8">
        <v>3.0776867709108958E-2</v>
      </c>
      <c r="P51" s="8">
        <v>7.61975676346488E-2</v>
      </c>
      <c r="Q51" s="8">
        <v>0.75701166542566389</v>
      </c>
      <c r="R51" s="7">
        <v>116</v>
      </c>
      <c r="S51" s="7">
        <v>256.12121212121212</v>
      </c>
      <c r="T51" s="8">
        <v>0.5227489234683218</v>
      </c>
      <c r="U51" s="8">
        <v>0.39009562689467253</v>
      </c>
      <c r="V51" s="8">
        <v>0.43862904353353899</v>
      </c>
      <c r="W51" s="8">
        <v>1.7241379310344827E-2</v>
      </c>
      <c r="X51" s="8">
        <v>0.11827956989247312</v>
      </c>
      <c r="Y51" s="8">
        <v>3.2258064516129031E-2</v>
      </c>
      <c r="Z51" s="8">
        <v>4.3010752688172046E-2</v>
      </c>
      <c r="AA51" s="8">
        <v>7.5268817204301078E-2</v>
      </c>
      <c r="AB51" s="8">
        <v>0.32258064516129031</v>
      </c>
      <c r="AC51" s="8">
        <v>5.9523809523809534E-2</v>
      </c>
      <c r="AD51" s="8">
        <v>1.2048192771084336E-2</v>
      </c>
      <c r="AE51" s="8">
        <v>2.222222222222222E-2</v>
      </c>
      <c r="AF51" s="7">
        <v>17.172086225794668</v>
      </c>
      <c r="AG51" s="8">
        <v>7.2992700729927005E-3</v>
      </c>
      <c r="AH51" s="8">
        <v>0.13868613138686131</v>
      </c>
      <c r="AI51" s="8">
        <v>0.79672375279225616</v>
      </c>
      <c r="AJ51" s="8">
        <v>0.81459419210722261</v>
      </c>
      <c r="AK51" s="8">
        <v>0.7895259369570613</v>
      </c>
      <c r="AL51" s="8">
        <v>0.83122362869198307</v>
      </c>
      <c r="AM51" s="9">
        <v>2.2881608339538348</v>
      </c>
      <c r="AN51" s="10">
        <v>1.7748821047406305</v>
      </c>
      <c r="AO51" s="9">
        <v>1.9726979399354678</v>
      </c>
      <c r="AP51" s="10">
        <v>2.2539091586001487</v>
      </c>
      <c r="AQ51" s="8">
        <v>0.90965500124100274</v>
      </c>
      <c r="AR51" s="8">
        <v>1</v>
      </c>
      <c r="AS51" s="8">
        <v>1</v>
      </c>
      <c r="AT51" s="8">
        <v>0.42094812608587739</v>
      </c>
      <c r="AU51" s="10">
        <v>2.1129312484487466</v>
      </c>
      <c r="AV51" s="10">
        <v>2</v>
      </c>
      <c r="AW51" s="10">
        <v>2.2005460412012905</v>
      </c>
      <c r="AX51" s="10">
        <v>0.77984611566145445</v>
      </c>
      <c r="AY51" s="8">
        <v>0.34772896500372302</v>
      </c>
      <c r="AZ51" s="8">
        <v>1</v>
      </c>
      <c r="BA51" s="10">
        <v>0.46090841399851079</v>
      </c>
      <c r="BB51" s="10">
        <v>19.883593943906675</v>
      </c>
      <c r="BC51" s="8">
        <v>0.59046909903201783</v>
      </c>
      <c r="BD51" s="8">
        <v>1</v>
      </c>
      <c r="BE51" s="8">
        <v>1</v>
      </c>
      <c r="BF51" s="10">
        <v>1.2226358897989575</v>
      </c>
      <c r="BG51" s="10">
        <v>2.2769918093819808</v>
      </c>
      <c r="BH51" s="10">
        <v>2.6927277240009926</v>
      </c>
      <c r="BI51" s="8">
        <v>0.97344254157359145</v>
      </c>
      <c r="BJ51" s="8">
        <v>0.93571605857532891</v>
      </c>
      <c r="BK51" s="8">
        <v>0.92181682799702158</v>
      </c>
      <c r="BL51" s="8">
        <v>0.84139985107967241</v>
      </c>
      <c r="BM51" s="10">
        <v>2.7835691238520726</v>
      </c>
      <c r="BN51" s="10">
        <v>1.9478778853313476</v>
      </c>
      <c r="BO51" s="10">
        <v>2.6718788781335321</v>
      </c>
      <c r="BP51" s="10">
        <v>1.3199305038471085</v>
      </c>
      <c r="BQ51" s="8">
        <v>0.58724249193348221</v>
      </c>
      <c r="BR51" s="8">
        <v>1</v>
      </c>
      <c r="BS51" s="8">
        <v>1</v>
      </c>
      <c r="BT51" s="10">
        <v>1.267560188632415</v>
      </c>
      <c r="BU51" s="10">
        <v>4.3186895011169026</v>
      </c>
      <c r="BV51" s="10">
        <v>42.474063042938695</v>
      </c>
      <c r="BW51" s="8">
        <v>0.84281811924999994</v>
      </c>
      <c r="BX51" s="8">
        <v>0.6122357174988754</v>
      </c>
    </row>
    <row r="52" spans="1:76" x14ac:dyDescent="0.4">
      <c r="A52" t="s">
        <v>122</v>
      </c>
      <c r="B52">
        <v>36</v>
      </c>
      <c r="C52" t="s">
        <v>124</v>
      </c>
      <c r="D52" s="7">
        <v>94.816963157602117</v>
      </c>
      <c r="E52" s="7">
        <v>92.487259722140863</v>
      </c>
      <c r="F52" s="7">
        <v>97.146666593063358</v>
      </c>
      <c r="G52" s="7">
        <v>89.081854400273684</v>
      </c>
      <c r="H52" s="7">
        <v>97.552116916163911</v>
      </c>
      <c r="I52" s="7">
        <v>105.68920091722248</v>
      </c>
      <c r="J52" s="7">
        <v>96.263494138593359</v>
      </c>
      <c r="K52" s="8">
        <v>0.44406970207982011</v>
      </c>
      <c r="L52" s="8">
        <v>5.6211354693648118E-4</v>
      </c>
      <c r="M52" s="7">
        <v>1311.1669289397255</v>
      </c>
      <c r="N52" s="8">
        <v>0.80203784570596792</v>
      </c>
      <c r="O52" s="8">
        <v>0.20910623946037099</v>
      </c>
      <c r="P52" s="8">
        <v>5.4525014052838675E-2</v>
      </c>
      <c r="Q52" s="8">
        <v>0.62788083192804944</v>
      </c>
      <c r="R52" s="7">
        <v>141</v>
      </c>
      <c r="S52" s="7">
        <v>117.5</v>
      </c>
      <c r="T52" s="8">
        <v>0.50656258539127519</v>
      </c>
      <c r="U52" s="8">
        <v>0.51067908810552498</v>
      </c>
      <c r="V52" s="8">
        <v>0.32579669296617464</v>
      </c>
      <c r="W52" s="8">
        <v>0</v>
      </c>
      <c r="X52" s="8">
        <v>0.27500000000000002</v>
      </c>
      <c r="Y52" s="8">
        <v>0.17499999999999999</v>
      </c>
      <c r="Z52" s="8">
        <v>0</v>
      </c>
      <c r="AA52" s="8">
        <v>0.125</v>
      </c>
      <c r="AB52" s="8">
        <v>0.36585365853658536</v>
      </c>
      <c r="AC52" s="8">
        <v>0.09</v>
      </c>
      <c r="AD52" s="8">
        <v>0.02</v>
      </c>
      <c r="AE52" s="8">
        <v>0.04</v>
      </c>
      <c r="AF52" s="7">
        <v>13.220712449504223</v>
      </c>
      <c r="AG52" s="8">
        <v>0</v>
      </c>
      <c r="AH52" s="8">
        <v>0.16666666666666666</v>
      </c>
      <c r="AI52" s="8">
        <v>0.89151208544125915</v>
      </c>
      <c r="AJ52" s="8">
        <v>0.91793142214727375</v>
      </c>
      <c r="AK52" s="8">
        <v>0.90163012928611574</v>
      </c>
      <c r="AL52" s="8">
        <v>0.91793142214727375</v>
      </c>
      <c r="AM52" s="9">
        <v>1.807195053400787</v>
      </c>
      <c r="AN52" s="10">
        <v>1.2804946599213041</v>
      </c>
      <c r="AO52" s="9">
        <v>1.2495784148397977</v>
      </c>
      <c r="AP52" s="10">
        <v>1.2849915682967961</v>
      </c>
      <c r="AQ52" s="8">
        <v>0.68409218662169757</v>
      </c>
      <c r="AR52" s="8">
        <v>0.99943788645306353</v>
      </c>
      <c r="AS52" s="8">
        <v>0.99943788645306353</v>
      </c>
      <c r="AT52" s="8">
        <v>1</v>
      </c>
      <c r="AU52" s="10">
        <v>0.68409218662169757</v>
      </c>
      <c r="AV52" s="10">
        <v>1.102866779089376</v>
      </c>
      <c r="AW52" s="10">
        <v>1.8662169758291174</v>
      </c>
      <c r="AX52" s="10">
        <v>2.1028667790893762</v>
      </c>
      <c r="AY52" s="8">
        <v>0.99943788645306353</v>
      </c>
      <c r="AZ52" s="8">
        <v>1</v>
      </c>
      <c r="BA52" s="10">
        <v>1.5711073636874648</v>
      </c>
      <c r="BB52" s="10">
        <v>14.298482293423271</v>
      </c>
      <c r="BC52" s="8">
        <v>0.70882518268690275</v>
      </c>
      <c r="BD52" s="8">
        <v>1</v>
      </c>
      <c r="BE52" s="8">
        <v>0.99943788645306353</v>
      </c>
      <c r="BF52" s="10">
        <v>0.79595278246205736</v>
      </c>
      <c r="BG52" s="10">
        <v>2.9673974142776842</v>
      </c>
      <c r="BH52" s="10">
        <v>1.8802698145025296</v>
      </c>
      <c r="BI52" s="8">
        <v>0.57279370432827437</v>
      </c>
      <c r="BJ52" s="8">
        <v>0.99887577290612706</v>
      </c>
      <c r="BK52" s="8">
        <v>0.99943788645306353</v>
      </c>
      <c r="BL52" s="8">
        <v>0.16076447442383363</v>
      </c>
      <c r="BM52" s="10">
        <v>0.57279370432827437</v>
      </c>
      <c r="BN52" s="10">
        <v>2.4575604272062956</v>
      </c>
      <c r="BO52" s="10">
        <v>2.1433389544688026</v>
      </c>
      <c r="BP52" s="10">
        <v>0.16076447442383363</v>
      </c>
      <c r="BQ52" s="8">
        <v>0.99943788645306353</v>
      </c>
      <c r="BR52" s="8">
        <v>5.1714446318156269E-2</v>
      </c>
      <c r="BS52" s="8">
        <v>1</v>
      </c>
      <c r="BT52" s="10">
        <v>2.5036537380550872</v>
      </c>
      <c r="BU52" s="10">
        <v>5.1714446318156269E-2</v>
      </c>
      <c r="BV52" s="10">
        <v>30.060708263069142</v>
      </c>
      <c r="BW52" s="8">
        <v>0.86277738100000012</v>
      </c>
      <c r="BX52" s="8">
        <v>0.45512082853855007</v>
      </c>
    </row>
    <row r="53" spans="1:76" x14ac:dyDescent="0.4">
      <c r="A53" t="s">
        <v>122</v>
      </c>
      <c r="B53">
        <v>37</v>
      </c>
      <c r="C53" t="s">
        <v>125</v>
      </c>
      <c r="D53" s="7">
        <v>87.892043590234891</v>
      </c>
      <c r="E53" s="7">
        <v>76.505303029512078</v>
      </c>
      <c r="F53" s="7">
        <v>99.278784150957719</v>
      </c>
      <c r="G53" s="7">
        <v>92.226801332879646</v>
      </c>
      <c r="H53" s="7">
        <v>110.90559540356634</v>
      </c>
      <c r="I53" s="7">
        <v>109.9614151969834</v>
      </c>
      <c r="J53" s="7">
        <v>84.021324670401498</v>
      </c>
      <c r="K53" s="8">
        <v>0.42186234817813767</v>
      </c>
      <c r="L53" s="8">
        <v>0</v>
      </c>
      <c r="M53" s="7">
        <v>1483.2322669000162</v>
      </c>
      <c r="N53" s="8">
        <v>0.3725853400370468</v>
      </c>
      <c r="O53" s="8">
        <v>3.5897435897435895E-2</v>
      </c>
      <c r="P53" s="8">
        <v>0.13063427800269906</v>
      </c>
      <c r="Q53" s="8">
        <v>0.6539811066126856</v>
      </c>
      <c r="R53" s="7">
        <v>195</v>
      </c>
      <c r="S53" s="7">
        <v>165.92105263157896</v>
      </c>
      <c r="T53" s="8">
        <v>0.46613600966506635</v>
      </c>
      <c r="U53" s="8">
        <v>0.35716748127043324</v>
      </c>
      <c r="V53" s="8">
        <v>0.37612822606545032</v>
      </c>
      <c r="W53" s="8">
        <v>0.10169491525423729</v>
      </c>
      <c r="X53" s="8">
        <v>0.18478260869565216</v>
      </c>
      <c r="Y53" s="8">
        <v>3.2608695652173912E-2</v>
      </c>
      <c r="Z53" s="8">
        <v>4.3956043956043959E-2</v>
      </c>
      <c r="AA53" s="8">
        <v>0.10989010989010989</v>
      </c>
      <c r="AB53" s="8">
        <v>0.32608695652173914</v>
      </c>
      <c r="AC53" s="8">
        <v>5.1219512195121962E-2</v>
      </c>
      <c r="AD53" s="8">
        <v>1.2195121951219513E-2</v>
      </c>
      <c r="AE53" s="8">
        <v>1.5384615384615384E-2</v>
      </c>
      <c r="AF53" s="7">
        <v>12.513801987486199</v>
      </c>
      <c r="AG53" s="8">
        <v>5.3571428571428568E-2</v>
      </c>
      <c r="AH53" s="8">
        <v>5.3571428571428568E-2</v>
      </c>
      <c r="AI53" s="8">
        <v>0.76275303643724701</v>
      </c>
      <c r="AJ53" s="8">
        <v>0.78785425101214579</v>
      </c>
      <c r="AK53" s="8">
        <v>0.77975708502024288</v>
      </c>
      <c r="AL53" s="8">
        <v>0.78785425101214579</v>
      </c>
      <c r="AM53" s="9">
        <v>2.9422402159244263</v>
      </c>
      <c r="AN53" s="10">
        <v>2.2404858299595141</v>
      </c>
      <c r="AO53" s="9">
        <v>2.7438596491228071</v>
      </c>
      <c r="AP53" s="10">
        <v>2.6607287449392714</v>
      </c>
      <c r="AQ53" s="8">
        <v>0.43535762483130902</v>
      </c>
      <c r="AR53" s="8">
        <v>1</v>
      </c>
      <c r="AS53" s="8">
        <v>1</v>
      </c>
      <c r="AT53" s="8">
        <v>1</v>
      </c>
      <c r="AU53" s="10">
        <v>0.45748987854251011</v>
      </c>
      <c r="AV53" s="10">
        <v>1.9978407557354925</v>
      </c>
      <c r="AW53" s="10">
        <v>2.6758434547908232</v>
      </c>
      <c r="AX53" s="10">
        <v>2</v>
      </c>
      <c r="AY53" s="8">
        <v>1</v>
      </c>
      <c r="AZ53" s="8">
        <v>1</v>
      </c>
      <c r="BA53" s="10">
        <v>1.8323886639676112</v>
      </c>
      <c r="BB53" s="10">
        <v>16.579217273954114</v>
      </c>
      <c r="BC53" s="8">
        <v>0.98461538461538467</v>
      </c>
      <c r="BD53" s="8">
        <v>1</v>
      </c>
      <c r="BE53" s="8">
        <v>1</v>
      </c>
      <c r="BF53" s="10">
        <v>1.6623481781376519</v>
      </c>
      <c r="BG53" s="10">
        <v>3.4483130904183534</v>
      </c>
      <c r="BH53" s="10">
        <v>3.1068825910931173</v>
      </c>
      <c r="BI53" s="8">
        <v>0.70229419703103912</v>
      </c>
      <c r="BJ53" s="8">
        <v>0.78542510121457487</v>
      </c>
      <c r="BK53" s="8">
        <v>0.90121457489878543</v>
      </c>
      <c r="BL53" s="8">
        <v>0.80161943319838058</v>
      </c>
      <c r="BM53" s="10">
        <v>0.72226720647773279</v>
      </c>
      <c r="BN53" s="10">
        <v>1.1282051282051282</v>
      </c>
      <c r="BO53" s="10">
        <v>2.1411605937921729</v>
      </c>
      <c r="BP53" s="10">
        <v>0.89851551956815112</v>
      </c>
      <c r="BQ53" s="8">
        <v>0.54601889338731446</v>
      </c>
      <c r="BR53" s="8">
        <v>0.93711201079622131</v>
      </c>
      <c r="BS53" s="8">
        <v>1</v>
      </c>
      <c r="BT53" s="10">
        <v>0.88609986504723348</v>
      </c>
      <c r="BU53" s="10">
        <v>1.8601889338731443</v>
      </c>
      <c r="BV53" s="10">
        <v>34.121727395411604</v>
      </c>
      <c r="BW53" s="8">
        <v>0.84657196975000004</v>
      </c>
      <c r="BX53" s="8">
        <v>0.58959537572254339</v>
      </c>
    </row>
    <row r="54" spans="1:76" x14ac:dyDescent="0.4">
      <c r="A54" t="s">
        <v>122</v>
      </c>
      <c r="B54">
        <v>41</v>
      </c>
      <c r="C54" t="s">
        <v>126</v>
      </c>
      <c r="D54" s="7">
        <v>104.41735567792847</v>
      </c>
      <c r="E54" s="7">
        <v>106.70418880124785</v>
      </c>
      <c r="F54" s="7">
        <v>102.13052255460909</v>
      </c>
      <c r="G54" s="7">
        <v>89.392210760729768</v>
      </c>
      <c r="H54" s="7">
        <v>98.070030545083469</v>
      </c>
      <c r="I54" s="7">
        <v>107.61790620710549</v>
      </c>
      <c r="J54" s="7">
        <v>113.44194270551762</v>
      </c>
      <c r="K54" s="8">
        <v>0.27800304105423213</v>
      </c>
      <c r="L54" s="8">
        <v>5.0684237202230106E-4</v>
      </c>
      <c r="M54" s="7">
        <v>1712.2677114082458</v>
      </c>
      <c r="N54" s="8">
        <v>0.63403836694540083</v>
      </c>
      <c r="O54" s="8">
        <v>6.5382665990876832E-2</v>
      </c>
      <c r="P54" s="8">
        <v>9.6300050684237207E-2</v>
      </c>
      <c r="Q54" s="8">
        <v>0.69044602128737964</v>
      </c>
      <c r="R54" s="7">
        <v>148</v>
      </c>
      <c r="S54" s="7">
        <v>242.64528301886793</v>
      </c>
      <c r="T54" s="8">
        <v>0.50949677086234124</v>
      </c>
      <c r="U54" s="8">
        <v>0.39864531057135327</v>
      </c>
      <c r="V54" s="8">
        <v>0.37790376565363609</v>
      </c>
      <c r="W54" s="8">
        <v>4.878048780487805E-2</v>
      </c>
      <c r="X54" s="8">
        <v>0.28169014084507044</v>
      </c>
      <c r="Y54" s="8">
        <v>2.8169014084507043E-2</v>
      </c>
      <c r="Z54" s="8">
        <v>9.8591549295774641E-2</v>
      </c>
      <c r="AA54" s="8">
        <v>7.0422535211267609E-2</v>
      </c>
      <c r="AB54" s="8">
        <v>0.352112676056338</v>
      </c>
      <c r="AC54" s="8">
        <v>8.8524590163934436E-2</v>
      </c>
      <c r="AD54" s="8">
        <v>3.2786885245901634E-2</v>
      </c>
      <c r="AE54" s="8">
        <v>4.9180327868852458E-2</v>
      </c>
      <c r="AF54" s="7">
        <v>7.9192744922723204</v>
      </c>
      <c r="AG54" s="8">
        <v>1.5873015873015872E-2</v>
      </c>
      <c r="AH54" s="8">
        <v>0.11904761904761904</v>
      </c>
      <c r="AI54" s="8">
        <v>0.93081601621895593</v>
      </c>
      <c r="AJ54" s="8">
        <v>0.94893563101875322</v>
      </c>
      <c r="AK54" s="8">
        <v>0.943613786112519</v>
      </c>
      <c r="AL54" s="8">
        <v>0.9548910288900152</v>
      </c>
      <c r="AM54" s="9">
        <v>3.3113279270146982</v>
      </c>
      <c r="AN54" s="10">
        <v>2.5931322858590979</v>
      </c>
      <c r="AO54" s="9">
        <v>2.9723770907247844</v>
      </c>
      <c r="AP54" s="10">
        <v>2.6559807399898632</v>
      </c>
      <c r="AQ54" s="8">
        <v>0.75202736948808924</v>
      </c>
      <c r="AR54" s="8">
        <v>1</v>
      </c>
      <c r="AS54" s="8">
        <v>1</v>
      </c>
      <c r="AT54" s="8">
        <v>0.93727825646224028</v>
      </c>
      <c r="AU54" s="10">
        <v>1.3450329447541816</v>
      </c>
      <c r="AV54" s="10">
        <v>1.4469082615306639</v>
      </c>
      <c r="AW54" s="10">
        <v>2.0990876837303598</v>
      </c>
      <c r="AX54" s="10">
        <v>1.6577546882919412</v>
      </c>
      <c r="AY54" s="8">
        <v>0.76634566649771918</v>
      </c>
      <c r="AZ54" s="8">
        <v>1</v>
      </c>
      <c r="BA54" s="10">
        <v>0.86327927014698425</v>
      </c>
      <c r="BB54" s="10">
        <v>15.798910288900153</v>
      </c>
      <c r="BC54" s="8">
        <v>0.36454637607704005</v>
      </c>
      <c r="BD54" s="8">
        <v>0.95793208312214906</v>
      </c>
      <c r="BE54" s="8">
        <v>1</v>
      </c>
      <c r="BF54" s="10">
        <v>0.52787633046122651</v>
      </c>
      <c r="BG54" s="10">
        <v>3.331981753674607</v>
      </c>
      <c r="BH54" s="10">
        <v>3.6927268119614798</v>
      </c>
      <c r="BI54" s="8">
        <v>0.6839837810440953</v>
      </c>
      <c r="BJ54" s="8">
        <v>0.93081601621895593</v>
      </c>
      <c r="BK54" s="8">
        <v>0.63532691332995439</v>
      </c>
      <c r="BL54" s="8">
        <v>0.56588950836289909</v>
      </c>
      <c r="BM54" s="10">
        <v>1.9605930055752661</v>
      </c>
      <c r="BN54" s="10">
        <v>3.3475671566142928</v>
      </c>
      <c r="BO54" s="10">
        <v>2.0380131779016728</v>
      </c>
      <c r="BP54" s="10">
        <v>0.90496705524581855</v>
      </c>
      <c r="BQ54" s="8">
        <v>0.16713127217435378</v>
      </c>
      <c r="BR54" s="8">
        <v>1</v>
      </c>
      <c r="BS54" s="8">
        <v>1</v>
      </c>
      <c r="BT54" s="10">
        <v>0.23517486061834769</v>
      </c>
      <c r="BU54" s="10">
        <v>3.2451849974657883</v>
      </c>
      <c r="BV54" s="10">
        <v>25.833755701976685</v>
      </c>
      <c r="BW54" s="8">
        <v>0.78830860925000001</v>
      </c>
      <c r="BX54" s="8">
        <v>0.46525352282307592</v>
      </c>
    </row>
    <row r="55" spans="1:76" x14ac:dyDescent="0.4">
      <c r="A55" t="s">
        <v>122</v>
      </c>
      <c r="B55">
        <v>45</v>
      </c>
      <c r="C55" t="s">
        <v>127</v>
      </c>
      <c r="D55" s="7">
        <v>106.51818425642269</v>
      </c>
      <c r="E55" s="7">
        <v>115.55679156163924</v>
      </c>
      <c r="F55" s="7">
        <v>97.479576951206127</v>
      </c>
      <c r="G55" s="7">
        <v>107.75318172941977</v>
      </c>
      <c r="H55" s="7">
        <v>98.345906956399475</v>
      </c>
      <c r="I55" s="7">
        <v>76.756535041316837</v>
      </c>
      <c r="J55" s="7">
        <v>107.06268407768846</v>
      </c>
      <c r="K55" s="8">
        <v>0.13873568095036062</v>
      </c>
      <c r="L55" s="8">
        <v>0</v>
      </c>
      <c r="M55" s="7">
        <v>1619.7275595659428</v>
      </c>
      <c r="N55" s="8">
        <v>0</v>
      </c>
      <c r="O55" s="8">
        <v>4.242681374628765E-2</v>
      </c>
      <c r="P55" s="8">
        <v>5.1760712770470937E-2</v>
      </c>
      <c r="Q55" s="8">
        <v>0.75392448027153158</v>
      </c>
      <c r="R55" s="7">
        <v>43</v>
      </c>
      <c r="S55" s="7">
        <v>262.93333333333334</v>
      </c>
      <c r="T55" s="8">
        <v>0.54905943085112607</v>
      </c>
      <c r="U55" s="8">
        <v>0.51618369265084829</v>
      </c>
      <c r="V55" s="8">
        <v>0.58160478333472809</v>
      </c>
      <c r="W55" s="8">
        <v>3.125E-2</v>
      </c>
      <c r="X55" s="8">
        <v>0.2</v>
      </c>
      <c r="Y55" s="8">
        <v>0.05</v>
      </c>
      <c r="Z55" s="8">
        <v>3.3333333333333333E-2</v>
      </c>
      <c r="AA55" s="8">
        <v>0.05</v>
      </c>
      <c r="AB55" s="8">
        <v>0.18333333333333332</v>
      </c>
      <c r="AC55" s="8">
        <v>5.8666666666666679E-2</v>
      </c>
      <c r="AD55" s="8">
        <v>8.0000000000000019E-3</v>
      </c>
      <c r="AE55" s="8">
        <v>5.1351351351351368E-2</v>
      </c>
      <c r="AF55" s="7">
        <v>20.914732245460812</v>
      </c>
      <c r="AG55" s="8">
        <v>0</v>
      </c>
      <c r="AH55" s="8">
        <v>0</v>
      </c>
      <c r="AI55" s="8">
        <v>0.30504879083580821</v>
      </c>
      <c r="AJ55" s="8">
        <v>0.31098854476028848</v>
      </c>
      <c r="AK55" s="8">
        <v>0.31098854476028848</v>
      </c>
      <c r="AL55" s="8">
        <v>0.31098854476028848</v>
      </c>
      <c r="AM55" s="9">
        <v>0.30504879083580821</v>
      </c>
      <c r="AN55" s="10">
        <v>0.62197708952057695</v>
      </c>
      <c r="AO55" s="9">
        <v>0.31098854476028848</v>
      </c>
      <c r="AP55" s="10">
        <v>0.31098854476028848</v>
      </c>
      <c r="AQ55" s="8">
        <v>0</v>
      </c>
      <c r="AR55" s="8">
        <v>0.53712346202800165</v>
      </c>
      <c r="AS55" s="8">
        <v>0</v>
      </c>
      <c r="AT55" s="8">
        <v>1</v>
      </c>
      <c r="AU55" s="10">
        <v>0</v>
      </c>
      <c r="AV55" s="10">
        <v>0.53712346202800165</v>
      </c>
      <c r="AW55" s="10">
        <v>0</v>
      </c>
      <c r="AX55" s="10">
        <v>1.7759864234196012</v>
      </c>
      <c r="AY55" s="8">
        <v>0.44420873992363175</v>
      </c>
      <c r="AZ55" s="8">
        <v>1</v>
      </c>
      <c r="BA55" s="10">
        <v>0.44420873992363175</v>
      </c>
      <c r="BB55" s="10">
        <v>8.7984726347051332</v>
      </c>
      <c r="BC55" s="8">
        <v>0.34832414085702162</v>
      </c>
      <c r="BD55" s="8">
        <v>0</v>
      </c>
      <c r="BE55" s="8">
        <v>0</v>
      </c>
      <c r="BF55" s="10">
        <v>0.34832414085702162</v>
      </c>
      <c r="BG55" s="10">
        <v>0</v>
      </c>
      <c r="BH55" s="10">
        <v>0</v>
      </c>
      <c r="BI55" s="8">
        <v>0.49045396690708526</v>
      </c>
      <c r="BJ55" s="8">
        <v>0.40008485362749258</v>
      </c>
      <c r="BK55" s="8">
        <v>0.41578277471361902</v>
      </c>
      <c r="BL55" s="8">
        <v>0.39626644039032671</v>
      </c>
      <c r="BM55" s="10">
        <v>0.49045396690708526</v>
      </c>
      <c r="BN55" s="10">
        <v>0.40008485362749258</v>
      </c>
      <c r="BO55" s="10">
        <v>0.41578277471361902</v>
      </c>
      <c r="BP55" s="10">
        <v>0.39626644039032671</v>
      </c>
      <c r="BQ55" s="8">
        <v>0</v>
      </c>
      <c r="BR55" s="8">
        <v>0.15528213831141283</v>
      </c>
      <c r="BS55" s="8">
        <v>1</v>
      </c>
      <c r="BT55" s="10">
        <v>0</v>
      </c>
      <c r="BU55" s="10">
        <v>0.15528213831141283</v>
      </c>
      <c r="BV55" s="10">
        <v>17.028001697072551</v>
      </c>
      <c r="BW55" s="8">
        <v>0.80440046300000001</v>
      </c>
      <c r="BX55" s="8">
        <v>0.48361581920903957</v>
      </c>
    </row>
    <row r="56" spans="1:76" x14ac:dyDescent="0.4">
      <c r="A56" t="s">
        <v>122</v>
      </c>
      <c r="B56">
        <v>47</v>
      </c>
      <c r="C56" t="s">
        <v>128</v>
      </c>
      <c r="D56" s="7">
        <v>106.85600522297612</v>
      </c>
      <c r="E56" s="7">
        <v>119.80181307020739</v>
      </c>
      <c r="F56" s="7">
        <v>93.910197375744858</v>
      </c>
      <c r="G56" s="7">
        <v>98.988334883037794</v>
      </c>
      <c r="H56" s="7">
        <v>106.84043945651371</v>
      </c>
      <c r="I56" s="7">
        <v>90.168629541202151</v>
      </c>
      <c r="J56" s="7">
        <v>79.643385622225765</v>
      </c>
      <c r="K56" s="8">
        <v>7.777266451909802E-2</v>
      </c>
      <c r="L56" s="8">
        <v>4.6019328117809482E-4</v>
      </c>
      <c r="M56" s="7">
        <v>1995.5580595033407</v>
      </c>
      <c r="N56" s="8">
        <v>0.3101145038167939</v>
      </c>
      <c r="O56" s="8">
        <v>0.11734928670041417</v>
      </c>
      <c r="P56" s="8">
        <v>4.7860101242521859E-2</v>
      </c>
      <c r="Q56" s="8">
        <v>0.71974229176254023</v>
      </c>
      <c r="R56" s="7">
        <v>86</v>
      </c>
      <c r="S56" s="7">
        <v>331.62616822429908</v>
      </c>
      <c r="T56" s="8">
        <v>0.61847330153077318</v>
      </c>
      <c r="U56" s="8">
        <v>0.57028043196655542</v>
      </c>
      <c r="V56" s="8">
        <v>0.50663634216885889</v>
      </c>
      <c r="W56" s="8">
        <v>6.25E-2</v>
      </c>
      <c r="X56" s="8">
        <v>0.21428571428571427</v>
      </c>
      <c r="Y56" s="8">
        <v>0</v>
      </c>
      <c r="Z56" s="8">
        <v>0.14285714285714285</v>
      </c>
      <c r="AA56" s="8">
        <v>0.17857142857142858</v>
      </c>
      <c r="AB56" s="8">
        <v>0.35714285714285715</v>
      </c>
      <c r="AC56" s="8">
        <v>7.1428571428571425E-2</v>
      </c>
      <c r="AD56" s="8">
        <v>1.4285714285714285E-2</v>
      </c>
      <c r="AE56" s="8">
        <v>2.1428571428571432E-2</v>
      </c>
      <c r="AF56" s="7">
        <v>11.625615763546797</v>
      </c>
      <c r="AG56" s="8">
        <v>0</v>
      </c>
      <c r="AH56" s="8">
        <v>0.13461538461538461</v>
      </c>
      <c r="AI56" s="8">
        <v>0.39622641509433965</v>
      </c>
      <c r="AJ56" s="8">
        <v>0.4330418775885872</v>
      </c>
      <c r="AK56" s="8">
        <v>0.43166129774505291</v>
      </c>
      <c r="AL56" s="8">
        <v>0.4330418775885872</v>
      </c>
      <c r="AM56" s="9">
        <v>0.40036815462494246</v>
      </c>
      <c r="AN56" s="10">
        <v>0.44178554993097102</v>
      </c>
      <c r="AO56" s="9">
        <v>0.43856419696272436</v>
      </c>
      <c r="AP56" s="10">
        <v>0.44178554993097102</v>
      </c>
      <c r="AQ56" s="8">
        <v>0.1951219512195122</v>
      </c>
      <c r="AR56" s="8">
        <v>1</v>
      </c>
      <c r="AS56" s="8">
        <v>0.4620340543028072</v>
      </c>
      <c r="AT56" s="8">
        <v>0.88311090658076397</v>
      </c>
      <c r="AU56" s="10">
        <v>0.20800736309249884</v>
      </c>
      <c r="AV56" s="10">
        <v>1.1205706396686608</v>
      </c>
      <c r="AW56" s="10">
        <v>0.4620340543028072</v>
      </c>
      <c r="AX56" s="10">
        <v>0.99125632765761618</v>
      </c>
      <c r="AY56" s="8">
        <v>0.55729406350667277</v>
      </c>
      <c r="AZ56" s="8">
        <v>1</v>
      </c>
      <c r="BA56" s="10">
        <v>0.55729406350667277</v>
      </c>
      <c r="BB56" s="10">
        <v>14.597791072250345</v>
      </c>
      <c r="BC56" s="8">
        <v>0.14312011044638748</v>
      </c>
      <c r="BD56" s="8">
        <v>0.56787850897376901</v>
      </c>
      <c r="BE56" s="8">
        <v>0.80073630924988493</v>
      </c>
      <c r="BF56" s="10">
        <v>0.14312011044638748</v>
      </c>
      <c r="BG56" s="10">
        <v>0.74045098941555454</v>
      </c>
      <c r="BH56" s="10">
        <v>1.4855039116428901</v>
      </c>
      <c r="BI56" s="8">
        <v>0.81362172112287157</v>
      </c>
      <c r="BJ56" s="8">
        <v>0.6281638288080994</v>
      </c>
      <c r="BK56" s="8">
        <v>0.65439484583525076</v>
      </c>
      <c r="BL56" s="8">
        <v>4.6019328117809483E-2</v>
      </c>
      <c r="BM56" s="10">
        <v>2.4146341463414633</v>
      </c>
      <c r="BN56" s="10">
        <v>0.7413713759779107</v>
      </c>
      <c r="BO56" s="10">
        <v>0.91808559595029915</v>
      </c>
      <c r="BP56" s="10">
        <v>4.6019328117809483E-2</v>
      </c>
      <c r="BQ56" s="8">
        <v>0.88955361251725729</v>
      </c>
      <c r="BR56" s="8">
        <v>1</v>
      </c>
      <c r="BS56" s="8">
        <v>1</v>
      </c>
      <c r="BT56" s="10">
        <v>1.3166129774505293</v>
      </c>
      <c r="BU56" s="10">
        <v>2.7639208467556373</v>
      </c>
      <c r="BV56" s="10">
        <v>24.153704555913485</v>
      </c>
      <c r="BW56" s="8">
        <v>0.87024437500000007</v>
      </c>
      <c r="BX56" s="8">
        <v>0.57745454545454544</v>
      </c>
    </row>
    <row r="57" spans="1:76" x14ac:dyDescent="0.4">
      <c r="A57" t="s">
        <v>122</v>
      </c>
      <c r="B57">
        <v>3005</v>
      </c>
      <c r="C57" t="s">
        <v>129</v>
      </c>
      <c r="D57" s="7">
        <v>123.98520586354471</v>
      </c>
      <c r="E57" s="7">
        <v>136.69533361812319</v>
      </c>
      <c r="F57" s="7">
        <v>111.27507810896624</v>
      </c>
      <c r="G57" s="7">
        <v>114.66251175062088</v>
      </c>
      <c r="H57" s="7">
        <v>111.42356675239189</v>
      </c>
      <c r="I57" s="7">
        <v>105.13286236051539</v>
      </c>
      <c r="J57" s="7">
        <v>113.8813715723368</v>
      </c>
      <c r="K57" s="8">
        <v>0.11245100994874888</v>
      </c>
      <c r="L57" s="8">
        <v>6.9339764847753992E-3</v>
      </c>
      <c r="M57" s="7">
        <v>2473.2360013807611</v>
      </c>
      <c r="N57" s="8">
        <v>0.78042086001829825</v>
      </c>
      <c r="O57" s="8">
        <v>9.7075670786855597E-2</v>
      </c>
      <c r="P57" s="8">
        <v>4.7934880916490806E-2</v>
      </c>
      <c r="Q57" s="8">
        <v>0.74012662044015676</v>
      </c>
      <c r="R57" s="7">
        <v>146</v>
      </c>
      <c r="S57" s="7">
        <v>304.17834394904457</v>
      </c>
      <c r="T57" s="8">
        <v>0.66612874800149646</v>
      </c>
      <c r="U57" s="8">
        <v>0.73645441298878134</v>
      </c>
      <c r="V57" s="8">
        <v>0.79086621627424791</v>
      </c>
      <c r="W57" s="8">
        <v>1.1627906976744186E-2</v>
      </c>
      <c r="X57" s="8">
        <v>0.22549019607843138</v>
      </c>
      <c r="Y57" s="8">
        <v>3.9215686274509803E-2</v>
      </c>
      <c r="Z57" s="8">
        <v>9.9009900990099011E-3</v>
      </c>
      <c r="AA57" s="8">
        <v>3.9603960396039604E-2</v>
      </c>
      <c r="AB57" s="8">
        <v>0.14150943396226415</v>
      </c>
      <c r="AC57" s="8">
        <v>2.7826086956521744E-2</v>
      </c>
      <c r="AD57" s="8">
        <v>2.7826086956521744E-2</v>
      </c>
      <c r="AE57" s="8">
        <v>1.1320754716981131E-2</v>
      </c>
      <c r="AF57" s="7">
        <v>20.743738932456363</v>
      </c>
      <c r="AG57" s="8">
        <v>0</v>
      </c>
      <c r="AH57" s="8">
        <v>0.02</v>
      </c>
      <c r="AI57" s="8">
        <v>0.5100994874886946</v>
      </c>
      <c r="AJ57" s="8">
        <v>0.4627675610491408</v>
      </c>
      <c r="AK57" s="8">
        <v>0.48266505878806149</v>
      </c>
      <c r="AL57" s="8">
        <v>0.46126017485679832</v>
      </c>
      <c r="AM57" s="9">
        <v>1.6240578836297859</v>
      </c>
      <c r="AN57" s="10">
        <v>1.2327404280976786</v>
      </c>
      <c r="AO57" s="9">
        <v>1.5345191438046428</v>
      </c>
      <c r="AP57" s="10">
        <v>1.0470304492010853</v>
      </c>
      <c r="AQ57" s="8">
        <v>0.65541151643050954</v>
      </c>
      <c r="AR57" s="8">
        <v>0.98070545673801623</v>
      </c>
      <c r="AS57" s="8">
        <v>0.23605667772083208</v>
      </c>
      <c r="AT57" s="8">
        <v>1</v>
      </c>
      <c r="AU57" s="10">
        <v>1.007235453723244</v>
      </c>
      <c r="AV57" s="10">
        <v>1.5492915284895989</v>
      </c>
      <c r="AW57" s="10">
        <v>0.28851371721435032</v>
      </c>
      <c r="AX57" s="10">
        <v>1.1468194151341573</v>
      </c>
      <c r="AY57" s="8">
        <v>0.42568586071751585</v>
      </c>
      <c r="AZ57" s="8">
        <v>0.99095568284594515</v>
      </c>
      <c r="BA57" s="10">
        <v>0.42598733795598431</v>
      </c>
      <c r="BB57" s="10">
        <v>10.120892372625867</v>
      </c>
      <c r="BC57" s="8">
        <v>0.56587277660536628</v>
      </c>
      <c r="BD57" s="8">
        <v>0.82996683750376843</v>
      </c>
      <c r="BE57" s="8">
        <v>0.83961410913476031</v>
      </c>
      <c r="BF57" s="10">
        <v>0.83479047331926437</v>
      </c>
      <c r="BG57" s="10">
        <v>1.7208320771781731</v>
      </c>
      <c r="BH57" s="10">
        <v>1.6629484473922218</v>
      </c>
      <c r="BI57" s="8">
        <v>0.75067832378655408</v>
      </c>
      <c r="BJ57" s="8">
        <v>0.56798311727464579</v>
      </c>
      <c r="BK57" s="8">
        <v>0.68284594513114261</v>
      </c>
      <c r="BL57" s="8">
        <v>0.62315345191438043</v>
      </c>
      <c r="BM57" s="10">
        <v>2.0835091950557731</v>
      </c>
      <c r="BN57" s="10">
        <v>1.1742538438347905</v>
      </c>
      <c r="BO57" s="10">
        <v>3.1067229424178473</v>
      </c>
      <c r="BP57" s="10">
        <v>0.80373831775700932</v>
      </c>
      <c r="BQ57" s="8">
        <v>0.26409406089840215</v>
      </c>
      <c r="BR57" s="8">
        <v>0.99457340970756702</v>
      </c>
      <c r="BS57" s="8">
        <v>0.99457340970756702</v>
      </c>
      <c r="BT57" s="10">
        <v>0.29454326198372022</v>
      </c>
      <c r="BU57" s="10">
        <v>2.5040699427193247</v>
      </c>
      <c r="BV57" s="10">
        <v>16.949351823937292</v>
      </c>
      <c r="BW57" s="8">
        <v>0.79191799249999983</v>
      </c>
      <c r="BX57" s="8">
        <v>0.45467584624211133</v>
      </c>
    </row>
    <row r="58" spans="1:76" x14ac:dyDescent="0.4">
      <c r="A58" t="s">
        <v>122</v>
      </c>
      <c r="B58">
        <v>4005</v>
      </c>
      <c r="C58" t="s">
        <v>122</v>
      </c>
      <c r="D58" s="7">
        <v>104.27895809089624</v>
      </c>
      <c r="E58" s="7">
        <v>106.73680328492216</v>
      </c>
      <c r="F58" s="7">
        <v>101.82111289687032</v>
      </c>
      <c r="G58" s="7">
        <v>95.492562309981849</v>
      </c>
      <c r="H58" s="7">
        <v>104.91152013748938</v>
      </c>
      <c r="I58" s="7">
        <v>105.06280535612268</v>
      </c>
      <c r="J58" s="7">
        <v>101.81756378388735</v>
      </c>
      <c r="K58" s="8">
        <v>0.24928718517345161</v>
      </c>
      <c r="L58" s="8">
        <v>1.1484238872168542E-3</v>
      </c>
      <c r="M58" s="7">
        <v>1763.1879020593192</v>
      </c>
      <c r="N58" s="8">
        <v>0.43401702027530492</v>
      </c>
      <c r="O58" s="8">
        <v>7.2152700776176151E-2</v>
      </c>
      <c r="P58" s="8">
        <v>8.050847457627118E-2</v>
      </c>
      <c r="Q58" s="8">
        <v>0.70628069063836529</v>
      </c>
      <c r="R58" s="7">
        <v>141</v>
      </c>
      <c r="S58" s="7">
        <v>265.73544973544972</v>
      </c>
      <c r="T58" s="8">
        <v>0.54139532299939042</v>
      </c>
      <c r="U58" s="8">
        <v>0.47045390114744384</v>
      </c>
      <c r="V58" s="8">
        <v>0.47232011311774758</v>
      </c>
      <c r="W58" s="8">
        <v>3.8095238095238099E-2</v>
      </c>
      <c r="X58" s="8">
        <v>0.20576131687242799</v>
      </c>
      <c r="Y58" s="8">
        <v>4.5267489711934158E-2</v>
      </c>
      <c r="Z58" s="8">
        <v>4.5454545454545456E-2</v>
      </c>
      <c r="AA58" s="8">
        <v>8.057851239669421E-2</v>
      </c>
      <c r="AB58" s="8">
        <v>0.27698574338085541</v>
      </c>
      <c r="AC58" s="8">
        <v>5.7319587628865909E-2</v>
      </c>
      <c r="AD58" s="8">
        <v>1.859504132231405E-2</v>
      </c>
      <c r="AE58" s="8">
        <v>2.8205128205128178E-2</v>
      </c>
      <c r="AF58" s="7">
        <v>13.768602976476236</v>
      </c>
      <c r="AG58" s="8">
        <v>1.1627906976744186E-2</v>
      </c>
      <c r="AH58" s="8">
        <v>9.8837209302325577E-2</v>
      </c>
      <c r="AI58" s="8">
        <v>0.72231902423570415</v>
      </c>
      <c r="AJ58" s="8">
        <v>0.73388246475526686</v>
      </c>
      <c r="AK58" s="8">
        <v>0.72837795026136543</v>
      </c>
      <c r="AL58" s="8">
        <v>0.73819895453825435</v>
      </c>
      <c r="AM58" s="9">
        <v>2.2352288927609694</v>
      </c>
      <c r="AN58" s="10">
        <v>1.770552827498812</v>
      </c>
      <c r="AO58" s="9">
        <v>2.0026532551877079</v>
      </c>
      <c r="AP58" s="10">
        <v>1.8751782037066371</v>
      </c>
      <c r="AQ58" s="8">
        <v>0.59512117852051327</v>
      </c>
      <c r="AR58" s="8">
        <v>0.9542214478061144</v>
      </c>
      <c r="AS58" s="8">
        <v>0.75997940757167748</v>
      </c>
      <c r="AT58" s="8">
        <v>0.87795026136543641</v>
      </c>
      <c r="AU58" s="10">
        <v>1.0230080785680342</v>
      </c>
      <c r="AV58" s="10">
        <v>1.4921986377316647</v>
      </c>
      <c r="AW58" s="10">
        <v>1.6088626643434183</v>
      </c>
      <c r="AX58" s="10">
        <v>1.4858229051164265</v>
      </c>
      <c r="AY58" s="8">
        <v>0.65745287501980043</v>
      </c>
      <c r="AZ58" s="8">
        <v>0.99881197528908605</v>
      </c>
      <c r="BA58" s="10">
        <v>0.8682480595596388</v>
      </c>
      <c r="BB58" s="10">
        <v>14.956795501346429</v>
      </c>
      <c r="BC58" s="8">
        <v>0.52170125138602885</v>
      </c>
      <c r="BD58" s="8">
        <v>0.83399334706161887</v>
      </c>
      <c r="BE58" s="8">
        <v>0.86840646285442735</v>
      </c>
      <c r="BF58" s="10">
        <v>0.81450974180262947</v>
      </c>
      <c r="BG58" s="10">
        <v>2.4093933153809601</v>
      </c>
      <c r="BH58" s="10">
        <v>2.5182955805480756</v>
      </c>
      <c r="BI58" s="8">
        <v>0.72687311896087436</v>
      </c>
      <c r="BJ58" s="8">
        <v>0.79181846982417237</v>
      </c>
      <c r="BK58" s="8">
        <v>0.7330904482813243</v>
      </c>
      <c r="BL58" s="8">
        <v>0.56284650720734997</v>
      </c>
      <c r="BM58" s="10">
        <v>1.7304371930936164</v>
      </c>
      <c r="BN58" s="10">
        <v>1.9510533819103437</v>
      </c>
      <c r="BO58" s="10">
        <v>2.0542927292887692</v>
      </c>
      <c r="BP58" s="10">
        <v>0.78310628861080311</v>
      </c>
      <c r="BQ58" s="8">
        <v>0.40769047996198321</v>
      </c>
      <c r="BR58" s="8">
        <v>0.84440836369396488</v>
      </c>
      <c r="BS58" s="8">
        <v>0.99928718517345161</v>
      </c>
      <c r="BT58" s="10">
        <v>0.7341200696974497</v>
      </c>
      <c r="BU58" s="10">
        <v>2.5611040709646762</v>
      </c>
      <c r="BV58" s="10">
        <v>27.869040076033581</v>
      </c>
      <c r="BW58" s="8">
        <v>0.80834201606791967</v>
      </c>
      <c r="BX58" s="8">
        <v>0.51829513470044231</v>
      </c>
    </row>
    <row r="59" spans="1:76" x14ac:dyDescent="0.4">
      <c r="A59" t="s">
        <v>130</v>
      </c>
      <c r="B59">
        <v>15</v>
      </c>
      <c r="C59" t="s">
        <v>131</v>
      </c>
      <c r="D59" s="7">
        <v>87.713507152027944</v>
      </c>
      <c r="E59" s="7">
        <v>88.245008068416027</v>
      </c>
      <c r="F59" s="7">
        <v>87.182006235639861</v>
      </c>
      <c r="G59" s="7">
        <v>89.618628684278292</v>
      </c>
      <c r="H59" s="7">
        <v>69.743398320217125</v>
      </c>
      <c r="I59" s="7">
        <v>114.67538149632749</v>
      </c>
      <c r="J59" s="7">
        <v>74.690616441736552</v>
      </c>
      <c r="K59" s="8">
        <v>0.28512609366958314</v>
      </c>
      <c r="L59" s="8">
        <v>8.2346886258363363E-3</v>
      </c>
      <c r="M59" s="7">
        <v>1483.5257023289712</v>
      </c>
      <c r="N59" s="8">
        <v>0.65426356589147294</v>
      </c>
      <c r="O59" s="8">
        <v>5.9701492537313432E-2</v>
      </c>
      <c r="P59" s="8">
        <v>0.10859495625321668</v>
      </c>
      <c r="Q59" s="8">
        <v>0.67215645908389088</v>
      </c>
      <c r="R59" s="7">
        <v>218</v>
      </c>
      <c r="S59" s="7">
        <v>219.61363636363637</v>
      </c>
      <c r="T59" s="8">
        <v>0.51974915020670143</v>
      </c>
      <c r="U59" s="8">
        <v>0.41762279807663627</v>
      </c>
      <c r="V59" s="8">
        <v>0.3457633798905857</v>
      </c>
      <c r="W59" s="8">
        <v>6.4102564102564097E-2</v>
      </c>
      <c r="X59" s="8">
        <v>0.375</v>
      </c>
      <c r="Y59" s="8">
        <v>0.11363636363636363</v>
      </c>
      <c r="Z59" s="8">
        <v>0.125</v>
      </c>
      <c r="AA59" s="8">
        <v>6.8965517241379309E-2</v>
      </c>
      <c r="AB59" s="8">
        <v>0.10227272727272728</v>
      </c>
      <c r="AC59" s="8"/>
      <c r="AD59" s="8"/>
      <c r="AE59" s="8"/>
      <c r="AF59" s="7">
        <v>22.665681202266569</v>
      </c>
      <c r="AG59" s="8">
        <v>0</v>
      </c>
      <c r="AH59" s="8">
        <v>0.10144927536231885</v>
      </c>
      <c r="AI59" s="8">
        <v>0.84354091610910964</v>
      </c>
      <c r="AJ59" s="8">
        <v>0.85126093669583114</v>
      </c>
      <c r="AK59" s="8">
        <v>0.85640761708697888</v>
      </c>
      <c r="AL59" s="8">
        <v>0.86618630983015954</v>
      </c>
      <c r="AM59" s="9">
        <v>3.2460113226968605</v>
      </c>
      <c r="AN59" s="10">
        <v>3.1178589809572825</v>
      </c>
      <c r="AO59" s="9">
        <v>3.0339680905815749</v>
      </c>
      <c r="AP59" s="10">
        <v>3.0689655172413794</v>
      </c>
      <c r="AQ59" s="8">
        <v>1</v>
      </c>
      <c r="AR59" s="8">
        <v>0.7179619145651055</v>
      </c>
      <c r="AS59" s="8">
        <v>1</v>
      </c>
      <c r="AT59" s="8">
        <v>0</v>
      </c>
      <c r="AU59" s="10">
        <v>1.1682964487905301</v>
      </c>
      <c r="AV59" s="10">
        <v>0.7179619145651055</v>
      </c>
      <c r="AW59" s="10">
        <v>1.0396294390118375</v>
      </c>
      <c r="AX59" s="10">
        <v>0</v>
      </c>
      <c r="AY59" s="8">
        <v>0.82655687081832219</v>
      </c>
      <c r="AZ59" s="8">
        <v>1</v>
      </c>
      <c r="BA59" s="10">
        <v>0.82655687081832219</v>
      </c>
      <c r="BB59" s="10">
        <v>16.520844055584149</v>
      </c>
      <c r="BC59" s="8">
        <v>0.23983530622748328</v>
      </c>
      <c r="BD59" s="8">
        <v>1</v>
      </c>
      <c r="BE59" s="8">
        <v>1</v>
      </c>
      <c r="BF59" s="10">
        <v>0.34894493051981473</v>
      </c>
      <c r="BG59" s="10">
        <v>4.3942357179619149</v>
      </c>
      <c r="BH59" s="10">
        <v>2.1096242923314463</v>
      </c>
      <c r="BI59" s="8">
        <v>0.93463715903242406</v>
      </c>
      <c r="BJ59" s="8">
        <v>0.69480185280494078</v>
      </c>
      <c r="BK59" s="8">
        <v>0.79413278435409163</v>
      </c>
      <c r="BL59" s="8">
        <v>0.74575398867730314</v>
      </c>
      <c r="BM59" s="10">
        <v>5.2341739577972204</v>
      </c>
      <c r="BN59" s="10">
        <v>1.3782810087493567</v>
      </c>
      <c r="BO59" s="10">
        <v>2.3571796191456511</v>
      </c>
      <c r="BP59" s="10">
        <v>0.74575398867730314</v>
      </c>
      <c r="BQ59" s="8">
        <v>0.78898610396294389</v>
      </c>
      <c r="BR59" s="8">
        <v>1</v>
      </c>
      <c r="BS59" s="8">
        <v>1</v>
      </c>
      <c r="BT59" s="10">
        <v>2.1626351003602675</v>
      </c>
      <c r="BU59" s="10">
        <v>3.5980442614513639</v>
      </c>
      <c r="BV59" s="10">
        <v>43.672156459083894</v>
      </c>
      <c r="BW59" s="8">
        <v>0.84894441175000002</v>
      </c>
      <c r="BX59" s="8">
        <v>0.6694953104064314</v>
      </c>
    </row>
    <row r="60" spans="1:76" x14ac:dyDescent="0.4">
      <c r="A60" t="s">
        <v>130</v>
      </c>
      <c r="B60">
        <v>16</v>
      </c>
      <c r="C60" t="s">
        <v>132</v>
      </c>
      <c r="D60" s="7">
        <v>99.443431620000069</v>
      </c>
      <c r="E60" s="7">
        <v>94.914535058837288</v>
      </c>
      <c r="F60" s="7">
        <v>103.97232818116284</v>
      </c>
      <c r="G60" s="7">
        <v>96.108968060262185</v>
      </c>
      <c r="H60" s="7">
        <v>122.6584501505031</v>
      </c>
      <c r="I60" s="7">
        <v>113.57774951198844</v>
      </c>
      <c r="J60" s="7">
        <v>83.544145001897604</v>
      </c>
      <c r="K60" s="8">
        <v>0.25152838427947599</v>
      </c>
      <c r="L60" s="8">
        <v>0</v>
      </c>
      <c r="M60" s="7">
        <v>1521.9212687248109</v>
      </c>
      <c r="N60" s="8">
        <v>0.95142602495543671</v>
      </c>
      <c r="O60" s="8">
        <v>7.6419213973799124E-2</v>
      </c>
      <c r="P60" s="8">
        <v>8.4279475982532756E-2</v>
      </c>
      <c r="Q60" s="8">
        <v>0.68995633187772931</v>
      </c>
      <c r="R60" s="7">
        <v>243</v>
      </c>
      <c r="S60" s="7">
        <v>215.55405405405406</v>
      </c>
      <c r="T60" s="8">
        <v>0.54623278906577333</v>
      </c>
      <c r="U60" s="8">
        <v>0.4616316239262882</v>
      </c>
      <c r="V60" s="8">
        <v>0.41553564324760223</v>
      </c>
      <c r="W60" s="8">
        <v>9.8901098901098897E-2</v>
      </c>
      <c r="X60" s="8">
        <v>0.17857142857142858</v>
      </c>
      <c r="Y60" s="8">
        <v>8.8495575221238937E-2</v>
      </c>
      <c r="Z60" s="8">
        <v>0.10619469026548672</v>
      </c>
      <c r="AA60" s="8">
        <v>9.0090090090090086E-2</v>
      </c>
      <c r="AB60" s="8">
        <v>0.19469026548672566</v>
      </c>
      <c r="AC60" s="8">
        <v>6.9387755102040843E-2</v>
      </c>
      <c r="AD60" s="8">
        <v>0</v>
      </c>
      <c r="AE60" s="8">
        <v>8.0000000000000002E-3</v>
      </c>
      <c r="AF60" s="7">
        <v>9.7402597402597397</v>
      </c>
      <c r="AG60" s="8">
        <v>2.0833333333333332E-2</v>
      </c>
      <c r="AH60" s="8">
        <v>6.25E-2</v>
      </c>
      <c r="AI60" s="8">
        <v>1</v>
      </c>
      <c r="AJ60" s="8">
        <v>1</v>
      </c>
      <c r="AK60" s="8">
        <v>1</v>
      </c>
      <c r="AL60" s="8">
        <v>1</v>
      </c>
      <c r="AM60" s="9">
        <v>3.1052401746724891</v>
      </c>
      <c r="AN60" s="10">
        <v>3.126637554585153</v>
      </c>
      <c r="AO60" s="9">
        <v>3.0253275109170308</v>
      </c>
      <c r="AP60" s="10">
        <v>3.2323144104803494</v>
      </c>
      <c r="AQ60" s="8">
        <v>0.86069868995633192</v>
      </c>
      <c r="AR60" s="8">
        <v>0.92052401746724888</v>
      </c>
      <c r="AS60" s="8">
        <v>1</v>
      </c>
      <c r="AT60" s="8">
        <v>0</v>
      </c>
      <c r="AU60" s="10">
        <v>1.6742358078602619</v>
      </c>
      <c r="AV60" s="10">
        <v>1.3794759825327512</v>
      </c>
      <c r="AW60" s="10">
        <v>1.5244541484716156</v>
      </c>
      <c r="AX60" s="10">
        <v>0</v>
      </c>
      <c r="AY60" s="8">
        <v>1</v>
      </c>
      <c r="AZ60" s="8">
        <v>1</v>
      </c>
      <c r="BA60" s="10">
        <v>1.5192139737991266</v>
      </c>
      <c r="BB60" s="10">
        <v>18.126637554585152</v>
      </c>
      <c r="BC60" s="8">
        <v>0.45458515283842793</v>
      </c>
      <c r="BD60" s="8">
        <v>1</v>
      </c>
      <c r="BE60" s="8">
        <v>1</v>
      </c>
      <c r="BF60" s="10">
        <v>0.81135371179039306</v>
      </c>
      <c r="BG60" s="10">
        <v>5.5938864628820957</v>
      </c>
      <c r="BH60" s="10">
        <v>5.3371179039301309</v>
      </c>
      <c r="BI60" s="8">
        <v>1</v>
      </c>
      <c r="BJ60" s="8">
        <v>0.93930131004366813</v>
      </c>
      <c r="BK60" s="8">
        <v>0.84235807860262013</v>
      </c>
      <c r="BL60" s="8">
        <v>0.56157205240174668</v>
      </c>
      <c r="BM60" s="10">
        <v>6.5043668122270741</v>
      </c>
      <c r="BN60" s="10">
        <v>1.8593886462882097</v>
      </c>
      <c r="BO60" s="10">
        <v>1.6104803493449782</v>
      </c>
      <c r="BP60" s="10">
        <v>0.56157205240174668</v>
      </c>
      <c r="BQ60" s="8">
        <v>0.17248908296943233</v>
      </c>
      <c r="BR60" s="8">
        <v>1</v>
      </c>
      <c r="BS60" s="8">
        <v>1</v>
      </c>
      <c r="BT60" s="10">
        <v>0.1799126637554585</v>
      </c>
      <c r="BU60" s="10">
        <v>4.1615720524017465</v>
      </c>
      <c r="BV60" s="10">
        <v>45.048471615720523</v>
      </c>
      <c r="BW60" s="8">
        <v>0.84884602274999987</v>
      </c>
      <c r="BX60" s="8">
        <v>0.588893173929811</v>
      </c>
    </row>
    <row r="61" spans="1:76" x14ac:dyDescent="0.4">
      <c r="A61" t="s">
        <v>130</v>
      </c>
      <c r="B61">
        <v>31</v>
      </c>
      <c r="C61" t="s">
        <v>133</v>
      </c>
      <c r="D61" s="7">
        <v>100.72939181002211</v>
      </c>
      <c r="E61" s="7">
        <v>108.31761998872874</v>
      </c>
      <c r="F61" s="7">
        <v>93.141163631315479</v>
      </c>
      <c r="G61" s="7">
        <v>87.004755036435029</v>
      </c>
      <c r="H61" s="7">
        <v>110.25799730516314</v>
      </c>
      <c r="I61" s="7">
        <v>109.9966725732441</v>
      </c>
      <c r="J61" s="7">
        <v>65.305229610419644</v>
      </c>
      <c r="K61" s="8">
        <v>0.56852898095835946</v>
      </c>
      <c r="L61" s="8">
        <v>2.0924879681941829E-4</v>
      </c>
      <c r="M61" s="7">
        <v>1541.7721241021188</v>
      </c>
      <c r="N61" s="8">
        <v>0.95116817512102714</v>
      </c>
      <c r="O61" s="8">
        <v>6.612261979493618E-2</v>
      </c>
      <c r="P61" s="8">
        <v>6.6541117388575016E-2</v>
      </c>
      <c r="Q61" s="8">
        <v>0.74659970705168444</v>
      </c>
      <c r="R61" s="7">
        <v>161</v>
      </c>
      <c r="S61" s="7">
        <v>278.54751131221718</v>
      </c>
      <c r="T61" s="8">
        <v>0.48054270423254181</v>
      </c>
      <c r="U61" s="8">
        <v>0.37203789324235254</v>
      </c>
      <c r="V61" s="8">
        <v>0.40940309725438623</v>
      </c>
      <c r="W61" s="8">
        <v>1.4705882352941176E-2</v>
      </c>
      <c r="X61" s="8">
        <v>0.33157894736842103</v>
      </c>
      <c r="Y61" s="8">
        <v>3.1578947368421054E-2</v>
      </c>
      <c r="Z61" s="8">
        <v>8.9473684210526316E-2</v>
      </c>
      <c r="AA61" s="8">
        <v>4.2553191489361701E-2</v>
      </c>
      <c r="AB61" s="8">
        <v>0.23036649214659685</v>
      </c>
      <c r="AC61" s="8">
        <v>9.4594594594594628E-2</v>
      </c>
      <c r="AD61" s="8">
        <v>2.4324324324324322E-2</v>
      </c>
      <c r="AE61" s="8">
        <v>5.4054054054054057E-3</v>
      </c>
      <c r="AF61" s="7">
        <v>12.702804678656772</v>
      </c>
      <c r="AG61" s="8">
        <v>0</v>
      </c>
      <c r="AH61" s="8">
        <v>0.15789473684210525</v>
      </c>
      <c r="AI61" s="8">
        <v>0.90813977819627534</v>
      </c>
      <c r="AJ61" s="8">
        <v>0.93617911697007739</v>
      </c>
      <c r="AK61" s="8">
        <v>0.92571667712910655</v>
      </c>
      <c r="AL61" s="8">
        <v>0.93052939945595314</v>
      </c>
      <c r="AM61" s="9">
        <v>4.0516844528143965</v>
      </c>
      <c r="AN61" s="10">
        <v>3.7093534212178279</v>
      </c>
      <c r="AO61" s="9">
        <v>3.5584850387110274</v>
      </c>
      <c r="AP61" s="10">
        <v>3.9629629629629628</v>
      </c>
      <c r="AQ61" s="8">
        <v>0.17493199414103369</v>
      </c>
      <c r="AR61" s="8">
        <v>1</v>
      </c>
      <c r="AS61" s="8">
        <v>1</v>
      </c>
      <c r="AT61" s="8">
        <v>0.44862942038083281</v>
      </c>
      <c r="AU61" s="10">
        <v>0.22787193973634651</v>
      </c>
      <c r="AV61" s="10">
        <v>1</v>
      </c>
      <c r="AW61" s="10">
        <v>1</v>
      </c>
      <c r="AX61" s="10">
        <v>0.44862942038083281</v>
      </c>
      <c r="AY61" s="8">
        <v>0.32559112785101485</v>
      </c>
      <c r="AZ61" s="8">
        <v>1</v>
      </c>
      <c r="BA61" s="10">
        <v>0.32559112785101485</v>
      </c>
      <c r="BB61" s="10">
        <v>7.7645951035781549</v>
      </c>
      <c r="BC61" s="8">
        <v>0.53170119271814187</v>
      </c>
      <c r="BD61" s="8">
        <v>1</v>
      </c>
      <c r="BE61" s="8">
        <v>0.73906675036618541</v>
      </c>
      <c r="BF61" s="10">
        <v>0.77066331868591753</v>
      </c>
      <c r="BG61" s="10">
        <v>3.1895794099183932</v>
      </c>
      <c r="BH61" s="10">
        <v>1.436283741368487</v>
      </c>
      <c r="BI61" s="8">
        <v>0.94852479598242312</v>
      </c>
      <c r="BJ61" s="8">
        <v>0.99183929692404271</v>
      </c>
      <c r="BK61" s="8">
        <v>0.929483155471856</v>
      </c>
      <c r="BL61" s="8">
        <v>0.99916300481272236</v>
      </c>
      <c r="BM61" s="10">
        <v>1.9878635697844738</v>
      </c>
      <c r="BN61" s="10">
        <v>2.8664992676292109</v>
      </c>
      <c r="BO61" s="10">
        <v>2.1167608286252353</v>
      </c>
      <c r="BP61" s="10">
        <v>1.4825277254655786</v>
      </c>
      <c r="BQ61" s="8">
        <v>0.40824440259468509</v>
      </c>
      <c r="BR61" s="8">
        <v>1</v>
      </c>
      <c r="BS61" s="8">
        <v>1</v>
      </c>
      <c r="BT61" s="10">
        <v>0.58254865034526049</v>
      </c>
      <c r="BU61" s="10">
        <v>2.3923414940364092</v>
      </c>
      <c r="BV61" s="10">
        <v>30.025109855618329</v>
      </c>
      <c r="BW61" s="8">
        <v>0.9459281249999999</v>
      </c>
      <c r="BX61" s="8">
        <v>0.54668611921634014</v>
      </c>
    </row>
    <row r="62" spans="1:76" x14ac:dyDescent="0.4">
      <c r="A62" t="s">
        <v>130</v>
      </c>
      <c r="B62">
        <v>34</v>
      </c>
      <c r="C62" t="s">
        <v>134</v>
      </c>
      <c r="D62" s="7">
        <v>98.630981011000898</v>
      </c>
      <c r="E62" s="7">
        <v>99.364114154272016</v>
      </c>
      <c r="F62" s="7">
        <v>97.89784786772978</v>
      </c>
      <c r="G62" s="7">
        <v>94.006632432783533</v>
      </c>
      <c r="H62" s="7">
        <v>115.08975039716171</v>
      </c>
      <c r="I62" s="7">
        <v>111.89928072576681</v>
      </c>
      <c r="J62" s="7">
        <v>70.59572791520705</v>
      </c>
      <c r="K62" s="8">
        <v>0.25280745001369487</v>
      </c>
      <c r="L62" s="8">
        <v>0</v>
      </c>
      <c r="M62" s="7">
        <v>1616.5149455474852</v>
      </c>
      <c r="N62" s="8">
        <v>0.94521291022511522</v>
      </c>
      <c r="O62" s="8">
        <v>5.4231717337715694E-2</v>
      </c>
      <c r="P62" s="8">
        <v>9.7781429745275261E-2</v>
      </c>
      <c r="Q62" s="8">
        <v>0.71624212544508359</v>
      </c>
      <c r="R62" s="7">
        <v>152</v>
      </c>
      <c r="S62" s="7">
        <v>265.85714285714283</v>
      </c>
      <c r="T62" s="8">
        <v>0.54213715418618746</v>
      </c>
      <c r="U62" s="8">
        <v>0.4721392924184119</v>
      </c>
      <c r="V62" s="8">
        <v>0.46883451644806773</v>
      </c>
      <c r="W62" s="8">
        <v>2.6666666666666668E-2</v>
      </c>
      <c r="X62" s="8">
        <v>0.42857142857142855</v>
      </c>
      <c r="Y62" s="8">
        <v>9.8484848484848481E-2</v>
      </c>
      <c r="Z62" s="8">
        <v>8.3333333333333329E-2</v>
      </c>
      <c r="AA62" s="8">
        <v>3.8461538461538464E-2</v>
      </c>
      <c r="AB62" s="8">
        <v>0.29104477611940299</v>
      </c>
      <c r="AC62" s="8">
        <v>3.1746031746031737E-2</v>
      </c>
      <c r="AD62" s="8">
        <v>3.2258064516129032E-3</v>
      </c>
      <c r="AE62" s="8">
        <v>6.3492063492063492E-3</v>
      </c>
      <c r="AF62" s="7">
        <v>17.040951122853368</v>
      </c>
      <c r="AG62" s="8">
        <v>0</v>
      </c>
      <c r="AH62" s="8">
        <v>7.792207792207792E-2</v>
      </c>
      <c r="AI62" s="8">
        <v>0.83511366748835936</v>
      </c>
      <c r="AJ62" s="8">
        <v>0.91563955080799786</v>
      </c>
      <c r="AK62" s="8">
        <v>0.65790194467269236</v>
      </c>
      <c r="AL62" s="8">
        <v>0.6661188715420433</v>
      </c>
      <c r="AM62" s="9">
        <v>3.7293892084360447</v>
      </c>
      <c r="AN62" s="10">
        <v>3.8400438236099697</v>
      </c>
      <c r="AO62" s="9">
        <v>2.5393043001917284</v>
      </c>
      <c r="AP62" s="10">
        <v>2.7953985209531633</v>
      </c>
      <c r="AQ62" s="8">
        <v>0.70966858394960286</v>
      </c>
      <c r="AR62" s="8">
        <v>0.9542591070939469</v>
      </c>
      <c r="AS62" s="8">
        <v>0.86661188715420434</v>
      </c>
      <c r="AT62" s="8">
        <v>0.51930977814297452</v>
      </c>
      <c r="AU62" s="10">
        <v>1.2859490550534101</v>
      </c>
      <c r="AV62" s="10">
        <v>1.0635442344563133</v>
      </c>
      <c r="AW62" s="10">
        <v>0.88003286770747735</v>
      </c>
      <c r="AX62" s="10">
        <v>0.51930977814297452</v>
      </c>
      <c r="AY62" s="8">
        <v>0.83949602848534643</v>
      </c>
      <c r="AZ62" s="8">
        <v>1</v>
      </c>
      <c r="BA62" s="10">
        <v>1.2670501232539031</v>
      </c>
      <c r="BB62" s="10">
        <v>8.9950698438783903</v>
      </c>
      <c r="BC62" s="8">
        <v>0.87400712133662006</v>
      </c>
      <c r="BD62" s="8">
        <v>0.71898110106820046</v>
      </c>
      <c r="BE62" s="8">
        <v>0.11750205423171733</v>
      </c>
      <c r="BF62" s="10">
        <v>1.0547795124623391</v>
      </c>
      <c r="BG62" s="10">
        <v>2.0520405368392223</v>
      </c>
      <c r="BH62" s="10">
        <v>0.11750205423171733</v>
      </c>
      <c r="BI62" s="8">
        <v>0.60558751027115854</v>
      </c>
      <c r="BJ62" s="8">
        <v>0.97343193645576553</v>
      </c>
      <c r="BK62" s="8">
        <v>0.91235278006025744</v>
      </c>
      <c r="BL62" s="8">
        <v>0.82552725280744998</v>
      </c>
      <c r="BM62" s="10">
        <v>0.83867433579841144</v>
      </c>
      <c r="BN62" s="10">
        <v>1.8668857847165161</v>
      </c>
      <c r="BO62" s="10">
        <v>3.869624760339633</v>
      </c>
      <c r="BP62" s="10">
        <v>0.8846891262667762</v>
      </c>
      <c r="BQ62" s="8">
        <v>0.94522048753766097</v>
      </c>
      <c r="BR62" s="8">
        <v>0.51821418789372775</v>
      </c>
      <c r="BS62" s="8">
        <v>1</v>
      </c>
      <c r="BT62" s="10">
        <v>2.532456861133936</v>
      </c>
      <c r="BU62" s="10">
        <v>0.98712681457135032</v>
      </c>
      <c r="BV62" s="10">
        <v>32.383730484798683</v>
      </c>
      <c r="BW62" s="8">
        <v>0.90714812024999991</v>
      </c>
      <c r="BX62" s="8">
        <v>0.57942430703624737</v>
      </c>
    </row>
    <row r="63" spans="1:76" x14ac:dyDescent="0.4">
      <c r="A63" t="s">
        <v>130</v>
      </c>
      <c r="B63">
        <v>35</v>
      </c>
      <c r="C63" t="s">
        <v>135</v>
      </c>
      <c r="D63" s="7">
        <v>90.811014315149379</v>
      </c>
      <c r="E63" s="7">
        <v>83.743311339464668</v>
      </c>
      <c r="F63" s="7">
        <v>97.878717290834089</v>
      </c>
      <c r="G63" s="7">
        <v>79.49025176726893</v>
      </c>
      <c r="H63" s="7">
        <v>114.81656486640493</v>
      </c>
      <c r="I63" s="7">
        <v>108.82248634298077</v>
      </c>
      <c r="J63" s="7">
        <v>88.3855661866817</v>
      </c>
      <c r="K63" s="8">
        <v>0.33456100748485207</v>
      </c>
      <c r="L63" s="8">
        <v>7.1284305572056554E-4</v>
      </c>
      <c r="M63" s="7">
        <v>1410.0974746495253</v>
      </c>
      <c r="N63" s="8">
        <v>0.7962985074626866</v>
      </c>
      <c r="O63" s="8">
        <v>6.665082570987288E-2</v>
      </c>
      <c r="P63" s="8">
        <v>0.1283117500297018</v>
      </c>
      <c r="Q63" s="8">
        <v>0.63823214922181304</v>
      </c>
      <c r="R63" s="7">
        <v>170</v>
      </c>
      <c r="S63" s="7">
        <v>284.35975609756099</v>
      </c>
      <c r="T63" s="8">
        <v>0.46469993575594337</v>
      </c>
      <c r="U63" s="8">
        <v>0.44075600971459272</v>
      </c>
      <c r="V63" s="8">
        <v>0.3745176480961806</v>
      </c>
      <c r="W63" s="8">
        <v>2.0512820512820513E-2</v>
      </c>
      <c r="X63" s="8">
        <v>0.11397058823529412</v>
      </c>
      <c r="Y63" s="8">
        <v>1.4760147601476014E-2</v>
      </c>
      <c r="Z63" s="8">
        <v>0.1037037037037037</v>
      </c>
      <c r="AA63" s="8">
        <v>0.11940298507462686</v>
      </c>
      <c r="AB63" s="8">
        <v>0.17391304347826086</v>
      </c>
      <c r="AC63" s="8">
        <v>6.9387755102040788E-2</v>
      </c>
      <c r="AD63" s="8">
        <v>1.9047619047619049E-2</v>
      </c>
      <c r="AE63" s="8">
        <v>6.8493150684931503E-3</v>
      </c>
      <c r="AF63" s="7">
        <v>13.358553020451591</v>
      </c>
      <c r="AG63" s="8">
        <v>2.819548872180451E-2</v>
      </c>
      <c r="AH63" s="8">
        <v>0.12593984962406016</v>
      </c>
      <c r="AI63" s="8">
        <v>0.89580610668884397</v>
      </c>
      <c r="AJ63" s="8">
        <v>0.90103362243079477</v>
      </c>
      <c r="AK63" s="8">
        <v>0.88927171201140554</v>
      </c>
      <c r="AL63" s="8">
        <v>0.90982535345134841</v>
      </c>
      <c r="AM63" s="9">
        <v>6.2906023523820842</v>
      </c>
      <c r="AN63" s="10">
        <v>4.923488178685993</v>
      </c>
      <c r="AO63" s="9">
        <v>4.8498277295948675</v>
      </c>
      <c r="AP63" s="10">
        <v>5.3199477248425806</v>
      </c>
      <c r="AQ63" s="8">
        <v>0.95829868124034689</v>
      </c>
      <c r="AR63" s="8">
        <v>1</v>
      </c>
      <c r="AS63" s="8">
        <v>0.99215872638707381</v>
      </c>
      <c r="AT63" s="8">
        <v>0.31650231673993107</v>
      </c>
      <c r="AU63" s="10">
        <v>1.6303908756088867</v>
      </c>
      <c r="AV63" s="10">
        <v>1.1095402162290602</v>
      </c>
      <c r="AW63" s="10">
        <v>1.1537364856837353</v>
      </c>
      <c r="AX63" s="10">
        <v>0.44148746584293691</v>
      </c>
      <c r="AY63" s="8">
        <v>0.86776761316383511</v>
      </c>
      <c r="AZ63" s="8">
        <v>1</v>
      </c>
      <c r="BA63" s="10">
        <v>1.4648924795057621</v>
      </c>
      <c r="BB63" s="10">
        <v>15.679101817749793</v>
      </c>
      <c r="BC63" s="8">
        <v>0.82618510158013547</v>
      </c>
      <c r="BD63" s="8">
        <v>0.8368777474159439</v>
      </c>
      <c r="BE63" s="8">
        <v>0.62254960199596054</v>
      </c>
      <c r="BF63" s="10">
        <v>1.9371510039206368</v>
      </c>
      <c r="BG63" s="10">
        <v>2.4532493762623262</v>
      </c>
      <c r="BH63" s="10">
        <v>0.72175359391707261</v>
      </c>
      <c r="BI63" s="8">
        <v>0.57645241772603062</v>
      </c>
      <c r="BJ63" s="8">
        <v>0.86776761316383511</v>
      </c>
      <c r="BK63" s="8">
        <v>0.67625044552690983</v>
      </c>
      <c r="BL63" s="8">
        <v>0.76892004277058335</v>
      </c>
      <c r="BM63" s="10">
        <v>0.76987050017821079</v>
      </c>
      <c r="BN63" s="10">
        <v>1.6754187952952357</v>
      </c>
      <c r="BO63" s="10">
        <v>1.5153855292859688</v>
      </c>
      <c r="BP63" s="10">
        <v>0.78994891291434</v>
      </c>
      <c r="BQ63" s="8">
        <v>0.71902102887014374</v>
      </c>
      <c r="BR63" s="8">
        <v>0.41178567185458004</v>
      </c>
      <c r="BS63" s="8">
        <v>1</v>
      </c>
      <c r="BT63" s="10">
        <v>1.769395271474397</v>
      </c>
      <c r="BU63" s="10">
        <v>1.1673993109183796</v>
      </c>
      <c r="BV63" s="10">
        <v>37.97564452892955</v>
      </c>
      <c r="BW63" s="8">
        <v>0.86258262899999993</v>
      </c>
      <c r="BX63" s="8">
        <v>0.51876506369792263</v>
      </c>
    </row>
    <row r="64" spans="1:76" x14ac:dyDescent="0.4">
      <c r="A64" t="s">
        <v>130</v>
      </c>
      <c r="B64">
        <v>3011</v>
      </c>
      <c r="C64" t="s">
        <v>136</v>
      </c>
      <c r="D64" s="7">
        <v>120.88513098968669</v>
      </c>
      <c r="E64" s="7">
        <v>136.88708282447504</v>
      </c>
      <c r="F64" s="7">
        <v>104.88317915489833</v>
      </c>
      <c r="G64" s="7">
        <v>116.46217767802446</v>
      </c>
      <c r="H64" s="7">
        <v>109.79970409712776</v>
      </c>
      <c r="I64" s="7">
        <v>111.205665938639</v>
      </c>
      <c r="J64" s="7">
        <v>82.065168905802096</v>
      </c>
      <c r="K64" s="8">
        <v>0.12266857962697274</v>
      </c>
      <c r="L64" s="8">
        <v>5.3802008608321375E-4</v>
      </c>
      <c r="M64" s="7">
        <v>1840.653627592571</v>
      </c>
      <c r="N64" s="8">
        <v>0.8012889366272824</v>
      </c>
      <c r="O64" s="8">
        <v>5.2367288378766141E-2</v>
      </c>
      <c r="P64" s="8">
        <v>3.1025824964131993E-2</v>
      </c>
      <c r="Q64" s="8">
        <v>0.81886657101865135</v>
      </c>
      <c r="R64" s="7">
        <v>23</v>
      </c>
      <c r="S64" s="7">
        <v>195.59375</v>
      </c>
      <c r="T64" s="8">
        <v>0.66630266059977472</v>
      </c>
      <c r="U64" s="8">
        <v>0.63101428153277872</v>
      </c>
      <c r="V64" s="8">
        <v>0.65908178995027145</v>
      </c>
      <c r="W64" s="8">
        <v>1.4925373134328358E-2</v>
      </c>
      <c r="X64" s="8">
        <v>0.33333333333333331</v>
      </c>
      <c r="Y64" s="8">
        <v>1.6666666666666666E-2</v>
      </c>
      <c r="Z64" s="8">
        <v>0.10084033613445378</v>
      </c>
      <c r="AA64" s="8">
        <v>8.4033613445378148E-3</v>
      </c>
      <c r="AB64" s="8">
        <v>0.21666666666666667</v>
      </c>
      <c r="AC64" s="8">
        <v>3.8383838383838395E-2</v>
      </c>
      <c r="AD64" s="8">
        <v>8.0808080808080825E-3</v>
      </c>
      <c r="AE64" s="8">
        <v>1.2121212121212121E-2</v>
      </c>
      <c r="AF64" s="7">
        <v>23.92626005099039</v>
      </c>
      <c r="AG64" s="8">
        <v>1.0101010101010102E-2</v>
      </c>
      <c r="AH64" s="8">
        <v>0.1111111111111111</v>
      </c>
      <c r="AI64" s="8">
        <v>0.7313486370157819</v>
      </c>
      <c r="AJ64" s="8">
        <v>0.77887374461979919</v>
      </c>
      <c r="AK64" s="8">
        <v>0.76434720229555242</v>
      </c>
      <c r="AL64" s="8">
        <v>0.77044476327116207</v>
      </c>
      <c r="AM64" s="9">
        <v>1.4878048780487805</v>
      </c>
      <c r="AN64" s="10">
        <v>1.8543758967001436</v>
      </c>
      <c r="AO64" s="9">
        <v>1.7632711621233859</v>
      </c>
      <c r="AP64" s="10">
        <v>1.7152080344332854</v>
      </c>
      <c r="AQ64" s="8">
        <v>0.82729555236728836</v>
      </c>
      <c r="AR64" s="8">
        <v>1</v>
      </c>
      <c r="AS64" s="8">
        <v>0.99982065997130565</v>
      </c>
      <c r="AT64" s="8">
        <v>0.79501434720229558</v>
      </c>
      <c r="AU64" s="10">
        <v>1.3624461979913918</v>
      </c>
      <c r="AV64" s="10">
        <v>1.4463773314203729</v>
      </c>
      <c r="AW64" s="10">
        <v>1.3699784791965566</v>
      </c>
      <c r="AX64" s="10">
        <v>1.0157819225251077</v>
      </c>
      <c r="AY64" s="8">
        <v>0.65494978479196553</v>
      </c>
      <c r="AZ64" s="8">
        <v>1</v>
      </c>
      <c r="BA64" s="10">
        <v>0.77564562410329985</v>
      </c>
      <c r="BB64" s="10">
        <v>12.053443328550932</v>
      </c>
      <c r="BC64" s="8">
        <v>0.61154949784791968</v>
      </c>
      <c r="BD64" s="8">
        <v>0.99982065997130565</v>
      </c>
      <c r="BE64" s="8">
        <v>0.99964131994261118</v>
      </c>
      <c r="BF64" s="10">
        <v>1.0082496413199427</v>
      </c>
      <c r="BG64" s="10">
        <v>3.9374103299856529</v>
      </c>
      <c r="BH64" s="10">
        <v>5.5107604017216643</v>
      </c>
      <c r="BI64" s="8">
        <v>0.86692969870875181</v>
      </c>
      <c r="BJ64" s="8">
        <v>0.83249641319942613</v>
      </c>
      <c r="BK64" s="8">
        <v>0.96771879483500722</v>
      </c>
      <c r="BL64" s="8">
        <v>0.7686513629842181</v>
      </c>
      <c r="BM64" s="10">
        <v>2.515423242467719</v>
      </c>
      <c r="BN64" s="10">
        <v>1.3947274031563845</v>
      </c>
      <c r="BO64" s="10">
        <v>2.3495337159253946</v>
      </c>
      <c r="BP64" s="10">
        <v>0.99569583931133432</v>
      </c>
      <c r="BQ64" s="8">
        <v>0.73332137733142033</v>
      </c>
      <c r="BR64" s="8">
        <v>1</v>
      </c>
      <c r="BS64" s="8">
        <v>1</v>
      </c>
      <c r="BT64" s="10">
        <v>1.581958393113343</v>
      </c>
      <c r="BU64" s="10">
        <v>2.768651362984218</v>
      </c>
      <c r="BV64" s="10">
        <v>30.51829268292683</v>
      </c>
      <c r="BW64" s="8">
        <v>0.88655388899999987</v>
      </c>
      <c r="BX64" s="8">
        <v>0.52328278322925958</v>
      </c>
    </row>
    <row r="65" spans="1:76" x14ac:dyDescent="0.4">
      <c r="A65" t="s">
        <v>130</v>
      </c>
      <c r="B65">
        <v>4003</v>
      </c>
      <c r="C65" t="s">
        <v>130</v>
      </c>
      <c r="D65" s="7">
        <v>100.43338980570979</v>
      </c>
      <c r="E65" s="7">
        <v>102.20543966579608</v>
      </c>
      <c r="F65" s="7">
        <v>98.661339945623524</v>
      </c>
      <c r="G65" s="7">
        <v>94.953011615888528</v>
      </c>
      <c r="H65" s="7">
        <v>109.97848581859131</v>
      </c>
      <c r="I65" s="7">
        <v>110.45496292974353</v>
      </c>
      <c r="J65" s="7">
        <v>79.258899418270715</v>
      </c>
      <c r="K65" s="8">
        <v>0.31024909963985592</v>
      </c>
      <c r="L65" s="8">
        <v>9.7539015606242494E-4</v>
      </c>
      <c r="M65" s="7">
        <v>1565.716644113854</v>
      </c>
      <c r="N65" s="8">
        <v>0.84844608322672888</v>
      </c>
      <c r="O65" s="8">
        <v>6.2199879951980792E-2</v>
      </c>
      <c r="P65" s="8">
        <v>8.7484993997599042E-2</v>
      </c>
      <c r="Q65" s="8">
        <v>0.71304771908763509</v>
      </c>
      <c r="R65" s="7">
        <v>178</v>
      </c>
      <c r="S65" s="7">
        <v>238.93093093093094</v>
      </c>
      <c r="T65" s="8">
        <v>0.53226865502003695</v>
      </c>
      <c r="U65" s="8">
        <v>0.47258235635289597</v>
      </c>
      <c r="V65" s="8">
        <v>0.45442693228803005</v>
      </c>
      <c r="W65" s="8">
        <v>3.8327526132404179E-2</v>
      </c>
      <c r="X65" s="8">
        <v>0.26666666666666666</v>
      </c>
      <c r="Y65" s="8">
        <v>4.923413566739606E-2</v>
      </c>
      <c r="Z65" s="8">
        <v>9.978070175438597E-2</v>
      </c>
      <c r="AA65" s="8">
        <v>6.8660022148394242E-2</v>
      </c>
      <c r="AB65" s="8">
        <v>0.20390455531453361</v>
      </c>
      <c r="AC65" s="8">
        <v>6.1111111111110984E-2</v>
      </c>
      <c r="AD65" s="8">
        <v>1.2993039443155458E-2</v>
      </c>
      <c r="AE65" s="8">
        <v>7.8703703703703713E-3</v>
      </c>
      <c r="AF65" s="7">
        <v>16.310702315067427</v>
      </c>
      <c r="AG65" s="8">
        <v>1.7745302713987474E-2</v>
      </c>
      <c r="AH65" s="8">
        <v>0.12004175365344467</v>
      </c>
      <c r="AI65" s="8">
        <v>0.8604441776710684</v>
      </c>
      <c r="AJ65" s="8">
        <v>0.8886554621848739</v>
      </c>
      <c r="AK65" s="8">
        <v>0.84510054021608638</v>
      </c>
      <c r="AL65" s="8">
        <v>0.85556722689075626</v>
      </c>
      <c r="AM65" s="9">
        <v>4.0381527611044419</v>
      </c>
      <c r="AN65" s="10">
        <v>3.6294267707082835</v>
      </c>
      <c r="AO65" s="9">
        <v>3.3670843337334935</v>
      </c>
      <c r="AP65" s="10">
        <v>3.6334033613445378</v>
      </c>
      <c r="AQ65" s="8">
        <v>0.75105042016806722</v>
      </c>
      <c r="AR65" s="8">
        <v>0.96634903961584628</v>
      </c>
      <c r="AS65" s="8">
        <v>0.97921668667466988</v>
      </c>
      <c r="AT65" s="8">
        <v>0.41780462184873951</v>
      </c>
      <c r="AU65" s="10">
        <v>1.2457983193277311</v>
      </c>
      <c r="AV65" s="10">
        <v>1.1487094837935174</v>
      </c>
      <c r="AW65" s="10">
        <v>1.1574504801920769</v>
      </c>
      <c r="AX65" s="10">
        <v>0.50345138055222094</v>
      </c>
      <c r="AY65" s="8">
        <v>0.73052971188475391</v>
      </c>
      <c r="AZ65" s="8">
        <v>1</v>
      </c>
      <c r="BA65" s="10">
        <v>1.0474939975990396</v>
      </c>
      <c r="BB65" s="10">
        <v>12.857855642256903</v>
      </c>
      <c r="BC65" s="8">
        <v>0.66037665066026408</v>
      </c>
      <c r="BD65" s="8">
        <v>0.90996398559423775</v>
      </c>
      <c r="BE65" s="8">
        <v>0.71308523409363744</v>
      </c>
      <c r="BF65" s="10">
        <v>1.2003676470588236</v>
      </c>
      <c r="BG65" s="10">
        <v>3.2520633253301319</v>
      </c>
      <c r="BH65" s="10">
        <v>2.2665441176470589</v>
      </c>
      <c r="BI65" s="8">
        <v>0.77040816326530615</v>
      </c>
      <c r="BJ65" s="8">
        <v>0.89064375750300118</v>
      </c>
      <c r="BK65" s="8">
        <v>0.83782262905162064</v>
      </c>
      <c r="BL65" s="8">
        <v>0.79839435774309719</v>
      </c>
      <c r="BM65" s="10">
        <v>2.1808598439375748</v>
      </c>
      <c r="BN65" s="10">
        <v>1.8506152460984393</v>
      </c>
      <c r="BO65" s="10">
        <v>2.1896758703481392</v>
      </c>
      <c r="BP65" s="10">
        <v>0.94729141656662663</v>
      </c>
      <c r="BQ65" s="8">
        <v>0.65542466986794723</v>
      </c>
      <c r="BR65" s="8">
        <v>0.74827430972388953</v>
      </c>
      <c r="BS65" s="8">
        <v>1</v>
      </c>
      <c r="BT65" s="10">
        <v>1.5140306122448979</v>
      </c>
      <c r="BU65" s="10">
        <v>2.1316776710684273</v>
      </c>
      <c r="BV65" s="10">
        <v>35.247223889555819</v>
      </c>
      <c r="BW65" s="8">
        <v>0.88432168118120724</v>
      </c>
      <c r="BX65" s="8">
        <v>0.55148014440433213</v>
      </c>
    </row>
    <row r="66" spans="1:76" x14ac:dyDescent="0.4">
      <c r="A66" t="s">
        <v>137</v>
      </c>
      <c r="B66">
        <v>51</v>
      </c>
      <c r="C66" t="s">
        <v>138</v>
      </c>
      <c r="D66" s="7">
        <v>98.323650313654781</v>
      </c>
      <c r="E66" s="7">
        <v>101.34313641897641</v>
      </c>
      <c r="F66" s="7">
        <v>95.304164208333162</v>
      </c>
      <c r="G66" s="7">
        <v>101.07409441192895</v>
      </c>
      <c r="H66" s="7">
        <v>123.17307359579075</v>
      </c>
      <c r="I66" s="7">
        <v>84.415670517216356</v>
      </c>
      <c r="J66" s="7">
        <v>72.553818308396572</v>
      </c>
      <c r="K66" s="8">
        <v>0.37475868725868727</v>
      </c>
      <c r="L66" s="8">
        <v>4.8262548262548264E-4</v>
      </c>
      <c r="M66" s="7">
        <v>1514.4330023330076</v>
      </c>
      <c r="N66" s="8">
        <v>9.2060142442627294E-2</v>
      </c>
      <c r="O66" s="8">
        <v>0.11438223938223938</v>
      </c>
      <c r="P66" s="8">
        <v>6.25E-2</v>
      </c>
      <c r="Q66" s="8">
        <v>0.71718146718146714</v>
      </c>
      <c r="R66" s="7">
        <v>155</v>
      </c>
      <c r="S66" s="7">
        <v>191.60344827586206</v>
      </c>
      <c r="T66" s="8">
        <v>0.54587038769894569</v>
      </c>
      <c r="U66" s="8">
        <v>0.4959808316143986</v>
      </c>
      <c r="V66" s="8">
        <v>0.49538718747962496</v>
      </c>
      <c r="W66" s="8">
        <v>0</v>
      </c>
      <c r="X66" s="8">
        <v>3.3333333333333333E-2</v>
      </c>
      <c r="Y66" s="8">
        <v>3.3613445378151259E-2</v>
      </c>
      <c r="Z66" s="8">
        <v>7.6271186440677971E-2</v>
      </c>
      <c r="AA66" s="8">
        <v>8.3333333333333332E-3</v>
      </c>
      <c r="AB66" s="8">
        <v>6.4516129032258063E-2</v>
      </c>
      <c r="AC66" s="8">
        <v>2.2950819672131143E-2</v>
      </c>
      <c r="AD66" s="8">
        <v>3.2258064516129032E-3</v>
      </c>
      <c r="AE66" s="8">
        <v>1.3333333333333334E-2</v>
      </c>
      <c r="AF66" s="7">
        <v>23.317435082140964</v>
      </c>
      <c r="AG66" s="8">
        <v>0</v>
      </c>
      <c r="AH66" s="8">
        <v>0.10784313725490197</v>
      </c>
      <c r="AI66" s="8">
        <v>0.49348455598455598</v>
      </c>
      <c r="AJ66" s="8">
        <v>0.54802123552123549</v>
      </c>
      <c r="AK66" s="8">
        <v>0.52799227799227799</v>
      </c>
      <c r="AL66" s="8">
        <v>0.53957528957528955</v>
      </c>
      <c r="AM66" s="9">
        <v>1.3472490347490347</v>
      </c>
      <c r="AN66" s="10">
        <v>1.261100386100386</v>
      </c>
      <c r="AO66" s="9">
        <v>1.3187741312741312</v>
      </c>
      <c r="AP66" s="10">
        <v>1.1423745173745175</v>
      </c>
      <c r="AQ66" s="8">
        <v>0.79898648648648651</v>
      </c>
      <c r="AR66" s="8">
        <v>7.6013513513513514E-2</v>
      </c>
      <c r="AS66" s="8">
        <v>1</v>
      </c>
      <c r="AT66" s="8">
        <v>1</v>
      </c>
      <c r="AU66" s="10">
        <v>1.1336872586872586</v>
      </c>
      <c r="AV66" s="10">
        <v>0.1500965250965251</v>
      </c>
      <c r="AW66" s="10">
        <v>1</v>
      </c>
      <c r="AX66" s="10">
        <v>3.7678571428571428</v>
      </c>
      <c r="AY66" s="8">
        <v>0.53209459459459463</v>
      </c>
      <c r="AZ66" s="8">
        <v>0.39189189189189189</v>
      </c>
      <c r="BA66" s="10">
        <v>0.53209459459459463</v>
      </c>
      <c r="BB66" s="10">
        <v>1.1918436293436294</v>
      </c>
      <c r="BC66" s="8">
        <v>0.5301640926640927</v>
      </c>
      <c r="BD66" s="8">
        <v>0</v>
      </c>
      <c r="BE66" s="8">
        <v>0</v>
      </c>
      <c r="BF66" s="10">
        <v>0.55719111969111967</v>
      </c>
      <c r="BG66" s="10">
        <v>0</v>
      </c>
      <c r="BH66" s="10">
        <v>0</v>
      </c>
      <c r="BI66" s="8">
        <v>0.75168918918918914</v>
      </c>
      <c r="BJ66" s="8">
        <v>0.86124517374517373</v>
      </c>
      <c r="BK66" s="8">
        <v>0.35521235521235522</v>
      </c>
      <c r="BL66" s="8">
        <v>0.87620656370656369</v>
      </c>
      <c r="BM66" s="10">
        <v>1.444015444015444</v>
      </c>
      <c r="BN66" s="10">
        <v>1.5989382239382239</v>
      </c>
      <c r="BO66" s="10">
        <v>1.8518339768339769</v>
      </c>
      <c r="BP66" s="10">
        <v>0.88127413127413123</v>
      </c>
      <c r="BQ66" s="8">
        <v>0.88320463320463316</v>
      </c>
      <c r="BR66" s="8">
        <v>1.3513513513513514E-2</v>
      </c>
      <c r="BS66" s="8">
        <v>0.52388996138996136</v>
      </c>
      <c r="BT66" s="10">
        <v>1.5250965250965252</v>
      </c>
      <c r="BU66" s="10">
        <v>1.3513513513513514E-2</v>
      </c>
      <c r="BV66" s="10">
        <v>0.89623552123552119</v>
      </c>
      <c r="BW66" s="8">
        <v>0.85293184199999994</v>
      </c>
      <c r="BX66" s="8">
        <v>0.68049382716049378</v>
      </c>
    </row>
    <row r="67" spans="1:76" x14ac:dyDescent="0.4">
      <c r="A67" t="s">
        <v>137</v>
      </c>
      <c r="B67">
        <v>56</v>
      </c>
      <c r="C67" t="s">
        <v>137</v>
      </c>
      <c r="D67" s="7">
        <v>98.699318566243349</v>
      </c>
      <c r="E67" s="7">
        <v>99.113683163399202</v>
      </c>
      <c r="F67" s="7">
        <v>98.284953969087496</v>
      </c>
      <c r="G67" s="7">
        <v>100.17972252452427</v>
      </c>
      <c r="H67" s="7">
        <v>141.76884632268033</v>
      </c>
      <c r="I67" s="7">
        <v>71.876231439351685</v>
      </c>
      <c r="J67" s="7">
        <v>79.315015589793717</v>
      </c>
      <c r="K67" s="8">
        <v>0.30116315624017603</v>
      </c>
      <c r="L67" s="8">
        <v>3.4265954102483495E-2</v>
      </c>
      <c r="M67" s="7">
        <v>1673.9330740067569</v>
      </c>
      <c r="N67" s="8">
        <v>0.78403755868544611</v>
      </c>
      <c r="O67" s="8">
        <v>6.2873310279786238E-2</v>
      </c>
      <c r="P67" s="8">
        <v>8.3621502672115683E-2</v>
      </c>
      <c r="Q67" s="8">
        <v>0.71046840616158435</v>
      </c>
      <c r="R67" s="7">
        <v>512</v>
      </c>
      <c r="S67" s="7">
        <v>371.22330097087377</v>
      </c>
      <c r="T67" s="8">
        <v>0.58799308268936323</v>
      </c>
      <c r="U67" s="8">
        <v>0.53656008272359679</v>
      </c>
      <c r="V67" s="8">
        <v>0.54797427091194828</v>
      </c>
      <c r="W67" s="8">
        <v>0</v>
      </c>
      <c r="X67" s="8">
        <v>1.3605442176870748E-2</v>
      </c>
      <c r="Y67" s="8">
        <v>0</v>
      </c>
      <c r="Z67" s="8">
        <v>1.3605442176870748E-2</v>
      </c>
      <c r="AA67" s="8">
        <v>0</v>
      </c>
      <c r="AB67" s="8">
        <v>0</v>
      </c>
      <c r="AC67" s="8">
        <v>2.8571428571428571E-2</v>
      </c>
      <c r="AD67" s="8">
        <v>6.2500000000000003E-3</v>
      </c>
      <c r="AE67" s="8">
        <v>6.3829787234042559E-3</v>
      </c>
      <c r="AF67" s="7">
        <v>12.563565659587198</v>
      </c>
      <c r="AG67" s="8">
        <v>0</v>
      </c>
      <c r="AH67" s="8">
        <v>1.8181818181818181E-2</v>
      </c>
      <c r="AI67" s="8">
        <v>0.39673058786545112</v>
      </c>
      <c r="AJ67" s="8">
        <v>0.12134548883998743</v>
      </c>
      <c r="AK67" s="8">
        <v>0.14366551398931154</v>
      </c>
      <c r="AL67" s="8">
        <v>0.13769254951273185</v>
      </c>
      <c r="AM67" s="9">
        <v>0.56334486010688467</v>
      </c>
      <c r="AN67" s="10">
        <v>0.22005658597925182</v>
      </c>
      <c r="AO67" s="9">
        <v>0.32285444828670229</v>
      </c>
      <c r="AP67" s="10">
        <v>0.41685004715498269</v>
      </c>
      <c r="AQ67" s="8">
        <v>0.25463690663313421</v>
      </c>
      <c r="AR67" s="8">
        <v>4.9355548569632188E-2</v>
      </c>
      <c r="AS67" s="8">
        <v>0.56428795976108137</v>
      </c>
      <c r="AT67" s="8">
        <v>1</v>
      </c>
      <c r="AU67" s="10">
        <v>0.46180446400502989</v>
      </c>
      <c r="AV67" s="10">
        <v>4.9355548569632188E-2</v>
      </c>
      <c r="AW67" s="10">
        <v>0.56428795976108137</v>
      </c>
      <c r="AX67" s="10">
        <v>2.6460232631248037</v>
      </c>
      <c r="AY67" s="8">
        <v>0.8553913863564917</v>
      </c>
      <c r="AZ67" s="8">
        <v>1.2574662055957246E-2</v>
      </c>
      <c r="BA67" s="10">
        <v>1.2099968563344861</v>
      </c>
      <c r="BB67" s="10">
        <v>1.9176359635334799E-2</v>
      </c>
      <c r="BC67" s="8">
        <v>0.22571518390443257</v>
      </c>
      <c r="BD67" s="8">
        <v>0</v>
      </c>
      <c r="BE67" s="8">
        <v>0</v>
      </c>
      <c r="BF67" s="10">
        <v>0.22571518390443257</v>
      </c>
      <c r="BG67" s="10">
        <v>0</v>
      </c>
      <c r="BH67" s="10">
        <v>0</v>
      </c>
      <c r="BI67" s="8">
        <v>0.37912606098711099</v>
      </c>
      <c r="BJ67" s="8">
        <v>0.58817981766740024</v>
      </c>
      <c r="BK67" s="8">
        <v>0.30745048726815466</v>
      </c>
      <c r="BL67" s="8">
        <v>0.11254322540081735</v>
      </c>
      <c r="BM67" s="10">
        <v>0.61678717384470294</v>
      </c>
      <c r="BN67" s="10">
        <v>1.7434768940584722</v>
      </c>
      <c r="BO67" s="10">
        <v>0.46746306193021064</v>
      </c>
      <c r="BP67" s="10">
        <v>0.11254322540081735</v>
      </c>
      <c r="BQ67" s="8">
        <v>0.74159069475007855</v>
      </c>
      <c r="BR67" s="8">
        <v>3.7409619616472808E-2</v>
      </c>
      <c r="BS67" s="8">
        <v>0.10185476265325369</v>
      </c>
      <c r="BT67" s="10">
        <v>1.5938384155925809</v>
      </c>
      <c r="BU67" s="10">
        <v>3.7409619616472808E-2</v>
      </c>
      <c r="BV67" s="10">
        <v>0.22477208425023579</v>
      </c>
      <c r="BW67" s="8">
        <v>0.80957961175000004</v>
      </c>
      <c r="BX67" s="8">
        <v>0.71858516909711445</v>
      </c>
    </row>
    <row r="68" spans="1:76" x14ac:dyDescent="0.4">
      <c r="A68" t="s">
        <v>137</v>
      </c>
      <c r="B68">
        <v>3006</v>
      </c>
      <c r="C68" t="s">
        <v>139</v>
      </c>
      <c r="D68" s="7">
        <v>110.13081631398661</v>
      </c>
      <c r="E68" s="7">
        <v>128.4074347178221</v>
      </c>
      <c r="F68" s="7">
        <v>91.854197910151129</v>
      </c>
      <c r="G68" s="7">
        <v>103.65364101393519</v>
      </c>
      <c r="H68" s="7">
        <v>113.9075904354806</v>
      </c>
      <c r="I68" s="7">
        <v>51.907505126722889</v>
      </c>
      <c r="J68" s="7">
        <v>97.948055064465834</v>
      </c>
      <c r="K68" s="8">
        <v>0</v>
      </c>
      <c r="L68" s="8">
        <v>0.18213058419243985</v>
      </c>
      <c r="M68" s="7">
        <v>2935.650127526937</v>
      </c>
      <c r="N68" s="8">
        <v>0.30319888734353267</v>
      </c>
      <c r="O68" s="8">
        <v>0.22938144329896906</v>
      </c>
      <c r="P68" s="8">
        <v>5.5841924398625432E-2</v>
      </c>
      <c r="Q68" s="8">
        <v>0.57216494845360821</v>
      </c>
      <c r="R68" s="7">
        <v>86</v>
      </c>
      <c r="S68" s="7">
        <v>277.76923076923077</v>
      </c>
      <c r="T68" s="8">
        <v>0.77503540582385511</v>
      </c>
      <c r="U68" s="8">
        <v>0.69248596777982241</v>
      </c>
      <c r="V68" s="8">
        <v>0.6924259866783079</v>
      </c>
      <c r="W68" s="8">
        <v>3.8461538461538464E-2</v>
      </c>
      <c r="X68" s="8">
        <v>4.9180327868852458E-2</v>
      </c>
      <c r="Y68" s="8">
        <v>1.6393442622950821E-2</v>
      </c>
      <c r="Z68" s="8">
        <v>2.7322404371584699E-2</v>
      </c>
      <c r="AA68" s="8">
        <v>0</v>
      </c>
      <c r="AB68" s="8">
        <v>1.0869565217391304E-2</v>
      </c>
      <c r="AC68" s="8">
        <v>2.4285714285714289E-2</v>
      </c>
      <c r="AD68" s="8">
        <v>3.0075187969924814E-3</v>
      </c>
      <c r="AE68" s="8">
        <v>1.7142857142857144E-2</v>
      </c>
      <c r="AF68" s="7">
        <v>58.359621451104097</v>
      </c>
      <c r="AG68" s="8">
        <v>0</v>
      </c>
      <c r="AH68" s="8">
        <v>3.3333333333333333E-2</v>
      </c>
      <c r="AI68" s="8">
        <v>0</v>
      </c>
      <c r="AJ68" s="8">
        <v>0</v>
      </c>
      <c r="AK68" s="8">
        <v>0</v>
      </c>
      <c r="AL68" s="8">
        <v>0</v>
      </c>
      <c r="AM68" s="9">
        <v>0</v>
      </c>
      <c r="AN68" s="10">
        <v>0</v>
      </c>
      <c r="AO68" s="9">
        <v>0</v>
      </c>
      <c r="AP68" s="10">
        <v>0</v>
      </c>
      <c r="AQ68" s="8">
        <v>0</v>
      </c>
      <c r="AR68" s="8">
        <v>0.18298969072164947</v>
      </c>
      <c r="AS68" s="8">
        <v>6.8728522336769765E-2</v>
      </c>
      <c r="AT68" s="8">
        <v>0.86082474226804129</v>
      </c>
      <c r="AU68" s="10">
        <v>0</v>
      </c>
      <c r="AV68" s="10">
        <v>0.18900343642611683</v>
      </c>
      <c r="AW68" s="10">
        <v>6.8728522336769765E-2</v>
      </c>
      <c r="AX68" s="10">
        <v>1.9896907216494846</v>
      </c>
      <c r="AY68" s="8">
        <v>0.28092783505154639</v>
      </c>
      <c r="AZ68" s="8">
        <v>9.6219931271477668E-2</v>
      </c>
      <c r="BA68" s="10">
        <v>0.40378006872852235</v>
      </c>
      <c r="BB68" s="10">
        <v>0.13659793814432988</v>
      </c>
      <c r="BC68" s="8">
        <v>0.23711340206185566</v>
      </c>
      <c r="BD68" s="8">
        <v>8.5910652920962198E-4</v>
      </c>
      <c r="BE68" s="8">
        <v>4.2096219931271481E-2</v>
      </c>
      <c r="BF68" s="10">
        <v>0.47422680412371132</v>
      </c>
      <c r="BG68" s="10">
        <v>8.5910652920962198E-4</v>
      </c>
      <c r="BH68" s="10">
        <v>4.2096219931271481E-2</v>
      </c>
      <c r="BI68" s="8">
        <v>6.0137457044673543E-3</v>
      </c>
      <c r="BJ68" s="8">
        <v>0</v>
      </c>
      <c r="BK68" s="8">
        <v>0</v>
      </c>
      <c r="BL68" s="8">
        <v>1.2027491408934709E-2</v>
      </c>
      <c r="BM68" s="10">
        <v>6.0137457044673543E-3</v>
      </c>
      <c r="BN68" s="10">
        <v>0</v>
      </c>
      <c r="BO68" s="10">
        <v>0</v>
      </c>
      <c r="BP68" s="10">
        <v>1.2027491408934709E-2</v>
      </c>
      <c r="BQ68" s="8">
        <v>0.33591065292096217</v>
      </c>
      <c r="BR68" s="8">
        <v>0.48024054982817871</v>
      </c>
      <c r="BS68" s="8">
        <v>0.60824742268041232</v>
      </c>
      <c r="BT68" s="10">
        <v>0.36941580756013748</v>
      </c>
      <c r="BU68" s="10">
        <v>0.73883161512027495</v>
      </c>
      <c r="BV68" s="10">
        <v>4.9991408934707904</v>
      </c>
      <c r="BW68" s="8">
        <v>0.76927336374999999</v>
      </c>
      <c r="BX68" s="8">
        <v>0.63885429638854296</v>
      </c>
    </row>
    <row r="69" spans="1:76" x14ac:dyDescent="0.4">
      <c r="A69" t="s">
        <v>137</v>
      </c>
      <c r="B69">
        <v>4002</v>
      </c>
      <c r="C69" t="s">
        <v>137</v>
      </c>
      <c r="D69" s="7">
        <v>100.06253177800335</v>
      </c>
      <c r="E69" s="7">
        <v>102.72065405952631</v>
      </c>
      <c r="F69" s="7">
        <v>97.404409496480397</v>
      </c>
      <c r="G69" s="7">
        <v>97.537140415112589</v>
      </c>
      <c r="H69" s="7">
        <v>123.95477184368212</v>
      </c>
      <c r="I69" s="7">
        <v>78.669621625253185</v>
      </c>
      <c r="J69" s="7">
        <v>89.456104101873677</v>
      </c>
      <c r="K69" s="8">
        <v>0.29579455766285784</v>
      </c>
      <c r="L69" s="8">
        <v>3.804924019319119E-2</v>
      </c>
      <c r="M69" s="7">
        <v>1721.0569663362164</v>
      </c>
      <c r="N69" s="8">
        <v>0.39870214146658012</v>
      </c>
      <c r="O69" s="8">
        <v>0.11084933443279538</v>
      </c>
      <c r="P69" s="8">
        <v>6.9501708092826006E-2</v>
      </c>
      <c r="Q69" s="8">
        <v>0.694781481917776</v>
      </c>
      <c r="R69" s="7">
        <v>311</v>
      </c>
      <c r="S69" s="7">
        <v>304.36781609195401</v>
      </c>
      <c r="T69" s="8">
        <v>0.589561355670981</v>
      </c>
      <c r="U69" s="8">
        <v>0.53496276292156997</v>
      </c>
      <c r="V69" s="8">
        <v>0.53907088943285442</v>
      </c>
      <c r="W69" s="8">
        <v>9.1743119266055051E-3</v>
      </c>
      <c r="X69" s="8">
        <v>3.3333333333333333E-2</v>
      </c>
      <c r="Y69" s="8">
        <v>1.5590200445434299E-2</v>
      </c>
      <c r="Z69" s="8">
        <v>3.5714285714285712E-2</v>
      </c>
      <c r="AA69" s="8">
        <v>2.232142857142857E-3</v>
      </c>
      <c r="AB69" s="8">
        <v>2.1929824561403508E-2</v>
      </c>
      <c r="AC69" s="8">
        <v>2.5418060200668897E-2</v>
      </c>
      <c r="AD69" s="8">
        <v>4.1237113402061848E-3</v>
      </c>
      <c r="AE69" s="8">
        <v>1.2925170068027214E-2</v>
      </c>
      <c r="AF69" s="7">
        <v>24.329159212880143</v>
      </c>
      <c r="AG69" s="8">
        <v>0</v>
      </c>
      <c r="AH69" s="8">
        <v>6.9518716577540107E-2</v>
      </c>
      <c r="AI69" s="8">
        <v>0.38956296383555189</v>
      </c>
      <c r="AJ69" s="8">
        <v>0.31299328542820121</v>
      </c>
      <c r="AK69" s="8">
        <v>0.31157969136529629</v>
      </c>
      <c r="AL69" s="8">
        <v>0.31499587701731652</v>
      </c>
      <c r="AM69" s="9">
        <v>0.86877135116032511</v>
      </c>
      <c r="AN69" s="10">
        <v>0.69807986806455413</v>
      </c>
      <c r="AO69" s="9">
        <v>0.76475438803157025</v>
      </c>
      <c r="AP69" s="10">
        <v>0.71386500176699252</v>
      </c>
      <c r="AQ69" s="8">
        <v>0.48545176110260335</v>
      </c>
      <c r="AR69" s="8">
        <v>8.0692661090823417E-2</v>
      </c>
      <c r="AS69" s="8">
        <v>0.70903522205206737</v>
      </c>
      <c r="AT69" s="8">
        <v>0.98091648015078337</v>
      </c>
      <c r="AU69" s="10">
        <v>0.72646954882789494</v>
      </c>
      <c r="AV69" s="10">
        <v>0.11768170573683591</v>
      </c>
      <c r="AW69" s="10">
        <v>0.70903522205206737</v>
      </c>
      <c r="AX69" s="10">
        <v>3.1036635646130288</v>
      </c>
      <c r="AY69" s="8">
        <v>0.61880080103663559</v>
      </c>
      <c r="AZ69" s="8">
        <v>0.20921192130993049</v>
      </c>
      <c r="BA69" s="10">
        <v>0.76852397219931678</v>
      </c>
      <c r="BB69" s="10">
        <v>0.60772764754388031</v>
      </c>
      <c r="BC69" s="8">
        <v>0.37589822122747085</v>
      </c>
      <c r="BD69" s="8">
        <v>1.1779950524207798E-4</v>
      </c>
      <c r="BE69" s="8">
        <v>5.7721757568618215E-3</v>
      </c>
      <c r="BF69" s="10">
        <v>0.42160442926139713</v>
      </c>
      <c r="BG69" s="10">
        <v>1.1779950524207798E-4</v>
      </c>
      <c r="BH69" s="10">
        <v>5.7721757568618215E-3</v>
      </c>
      <c r="BI69" s="8">
        <v>0.50983625868771354</v>
      </c>
      <c r="BJ69" s="8">
        <v>0.64082930851690423</v>
      </c>
      <c r="BK69" s="8">
        <v>0.28860878784309107</v>
      </c>
      <c r="BL69" s="8">
        <v>0.47155141948403817</v>
      </c>
      <c r="BM69" s="10">
        <v>0.93685946519024621</v>
      </c>
      <c r="BN69" s="10">
        <v>1.4338555778065731</v>
      </c>
      <c r="BO69" s="10">
        <v>1.0791612675226765</v>
      </c>
      <c r="BP69" s="10">
        <v>0.47402520909412182</v>
      </c>
      <c r="BQ69" s="8">
        <v>0.75509482860171984</v>
      </c>
      <c r="BR69" s="8">
        <v>8.6464836847685245E-2</v>
      </c>
      <c r="BS69" s="8">
        <v>0.37731181529037577</v>
      </c>
      <c r="BT69" s="10">
        <v>1.3923901519613617</v>
      </c>
      <c r="BU69" s="10">
        <v>0.12192248792555072</v>
      </c>
      <c r="BV69" s="10">
        <v>1.2072093297208151</v>
      </c>
      <c r="BW69" s="8">
        <v>0.78051918371764595</v>
      </c>
      <c r="BX69" s="8">
        <v>0.69155522535908853</v>
      </c>
    </row>
    <row r="70" spans="1:76" x14ac:dyDescent="0.4">
      <c r="A70" t="s">
        <v>140</v>
      </c>
      <c r="B70">
        <v>91</v>
      </c>
      <c r="C70" t="s">
        <v>140</v>
      </c>
      <c r="D70" s="7">
        <v>109.56722331357919</v>
      </c>
      <c r="E70" s="7">
        <v>121.98688018178947</v>
      </c>
      <c r="F70" s="7">
        <v>97.147566445368909</v>
      </c>
      <c r="G70" s="7">
        <v>101.92173797664155</v>
      </c>
      <c r="H70" s="7">
        <v>109.84374857160337</v>
      </c>
      <c r="I70" s="7">
        <v>80.137497068485217</v>
      </c>
      <c r="J70" s="7">
        <v>96.687282164745469</v>
      </c>
      <c r="K70" s="8">
        <v>5.0228310502283104E-3</v>
      </c>
      <c r="L70" s="8">
        <v>0.27808219178082194</v>
      </c>
      <c r="M70" s="7">
        <v>1617.8911345371255</v>
      </c>
      <c r="N70" s="8">
        <v>0.36191793453204241</v>
      </c>
      <c r="O70" s="8">
        <v>3.6073059360730596E-2</v>
      </c>
      <c r="P70" s="8">
        <v>6.3926940639269403E-2</v>
      </c>
      <c r="Q70" s="8">
        <v>0.76073059360730588</v>
      </c>
      <c r="R70" s="7">
        <v>47</v>
      </c>
      <c r="S70" s="7">
        <v>406.89583333333331</v>
      </c>
      <c r="T70" s="8">
        <v>0.80038370115397028</v>
      </c>
      <c r="U70" s="8">
        <v>0.60133287284686165</v>
      </c>
      <c r="V70" s="8">
        <v>0.68051129188039428</v>
      </c>
      <c r="W70" s="8">
        <v>2.1739130434782608E-2</v>
      </c>
      <c r="X70" s="8">
        <v>0.42857142857142855</v>
      </c>
      <c r="Y70" s="8">
        <v>9.2783505154639179E-2</v>
      </c>
      <c r="Z70" s="8">
        <v>2.2222222222222223E-2</v>
      </c>
      <c r="AA70" s="8">
        <v>0.29166666666666669</v>
      </c>
      <c r="AB70" s="8">
        <v>0.18852459016393441</v>
      </c>
      <c r="AC70" s="8">
        <v>3.4188034188034191E-2</v>
      </c>
      <c r="AD70" s="8">
        <v>2.0512820512820513E-2</v>
      </c>
      <c r="AE70" s="8">
        <v>5.6896551724137955E-2</v>
      </c>
      <c r="AF70" s="7">
        <v>2.9203170629954109</v>
      </c>
      <c r="AG70" s="8">
        <v>0</v>
      </c>
      <c r="AH70" s="8">
        <v>0</v>
      </c>
      <c r="AI70" s="8">
        <v>0.36940639269406395</v>
      </c>
      <c r="AJ70" s="8">
        <v>0.3995433789954338</v>
      </c>
      <c r="AK70" s="8">
        <v>0.41461187214611872</v>
      </c>
      <c r="AL70" s="8">
        <v>0.59771689497716896</v>
      </c>
      <c r="AM70" s="9">
        <v>0.69634703196347036</v>
      </c>
      <c r="AN70" s="10">
        <v>0.3995433789954338</v>
      </c>
      <c r="AO70" s="9">
        <v>0.77214611872146122</v>
      </c>
      <c r="AP70" s="10">
        <v>0.79863013698630136</v>
      </c>
      <c r="AQ70" s="8">
        <v>0.43287671232876712</v>
      </c>
      <c r="AR70" s="8">
        <v>0</v>
      </c>
      <c r="AS70" s="8">
        <v>1</v>
      </c>
      <c r="AT70" s="8">
        <v>1</v>
      </c>
      <c r="AU70" s="10">
        <v>0.43287671232876712</v>
      </c>
      <c r="AV70" s="10">
        <v>0</v>
      </c>
      <c r="AW70" s="10">
        <v>1</v>
      </c>
      <c r="AX70" s="10">
        <v>2</v>
      </c>
      <c r="AY70" s="8">
        <v>0.59086757990867578</v>
      </c>
      <c r="AZ70" s="8">
        <v>0</v>
      </c>
      <c r="BA70" s="10">
        <v>0.59086757990867578</v>
      </c>
      <c r="BB70" s="10">
        <v>0</v>
      </c>
      <c r="BC70" s="8">
        <v>0.38264840182648402</v>
      </c>
      <c r="BD70" s="8">
        <v>0</v>
      </c>
      <c r="BE70" s="8">
        <v>0</v>
      </c>
      <c r="BF70" s="10">
        <v>0.59360730593607303</v>
      </c>
      <c r="BG70" s="10">
        <v>0</v>
      </c>
      <c r="BH70" s="10">
        <v>0</v>
      </c>
      <c r="BI70" s="8">
        <v>0</v>
      </c>
      <c r="BJ70" s="8">
        <v>0.47579908675799087</v>
      </c>
      <c r="BK70" s="8">
        <v>0.39269406392694062</v>
      </c>
      <c r="BL70" s="8">
        <v>0.53698630136986303</v>
      </c>
      <c r="BM70" s="10">
        <v>0</v>
      </c>
      <c r="BN70" s="10">
        <v>0.47579908675799087</v>
      </c>
      <c r="BO70" s="10">
        <v>1.178082191780822</v>
      </c>
      <c r="BP70" s="10">
        <v>0.53698630136986303</v>
      </c>
      <c r="BQ70" s="8">
        <v>0.82328767123287672</v>
      </c>
      <c r="BR70" s="8">
        <v>1</v>
      </c>
      <c r="BS70" s="8">
        <v>0</v>
      </c>
      <c r="BT70" s="10">
        <v>1.2118721461187214</v>
      </c>
      <c r="BU70" s="10">
        <v>1</v>
      </c>
      <c r="BV70" s="10">
        <v>0</v>
      </c>
      <c r="BW70" s="8">
        <v>0.71008625000000014</v>
      </c>
      <c r="BX70" s="8">
        <v>0.80254777070063699</v>
      </c>
    </row>
    <row r="71" spans="1:76" x14ac:dyDescent="0.4">
      <c r="A71" t="s">
        <v>140</v>
      </c>
      <c r="B71">
        <v>4010</v>
      </c>
      <c r="C71" t="s">
        <v>140</v>
      </c>
      <c r="D71" s="7">
        <v>109.56722331357919</v>
      </c>
      <c r="E71" s="7">
        <v>121.98688018178947</v>
      </c>
      <c r="F71" s="7">
        <v>97.147566445368909</v>
      </c>
      <c r="G71" s="7">
        <v>101.92173797664155</v>
      </c>
      <c r="H71" s="7">
        <v>109.84374857160337</v>
      </c>
      <c r="I71" s="7">
        <v>80.137497068485217</v>
      </c>
      <c r="J71" s="7">
        <v>96.687282164745469</v>
      </c>
      <c r="K71" s="8">
        <v>5.0228310502283104E-3</v>
      </c>
      <c r="L71" s="8">
        <v>0.27808219178082194</v>
      </c>
      <c r="M71" s="7">
        <v>1617.8911345371255</v>
      </c>
      <c r="N71" s="8">
        <v>0.36191793453204241</v>
      </c>
      <c r="O71" s="8">
        <v>3.6073059360730596E-2</v>
      </c>
      <c r="P71" s="8">
        <v>6.3926940639269403E-2</v>
      </c>
      <c r="Q71" s="8">
        <v>0.76073059360730588</v>
      </c>
      <c r="R71" s="7">
        <v>47</v>
      </c>
      <c r="S71" s="7">
        <v>406.89583333333331</v>
      </c>
      <c r="T71" s="8">
        <v>0.80038370115397028</v>
      </c>
      <c r="U71" s="8">
        <v>0.60133287284686165</v>
      </c>
      <c r="V71" s="8">
        <v>0.68051129188039428</v>
      </c>
      <c r="W71" s="8">
        <v>2.1739130434782608E-2</v>
      </c>
      <c r="X71" s="8">
        <v>0.42857142857142855</v>
      </c>
      <c r="Y71" s="8">
        <v>9.2783505154639179E-2</v>
      </c>
      <c r="Z71" s="8">
        <v>2.2222222222222223E-2</v>
      </c>
      <c r="AA71" s="8">
        <v>0.29166666666666669</v>
      </c>
      <c r="AB71" s="8">
        <v>0.18852459016393441</v>
      </c>
      <c r="AC71" s="8">
        <v>3.4188034188034191E-2</v>
      </c>
      <c r="AD71" s="8">
        <v>2.0512820512820513E-2</v>
      </c>
      <c r="AE71" s="8">
        <v>5.6896551724137955E-2</v>
      </c>
      <c r="AF71" s="7">
        <v>2.9203170629954109</v>
      </c>
      <c r="AG71" s="8">
        <v>0</v>
      </c>
      <c r="AH71" s="8">
        <v>0</v>
      </c>
      <c r="AI71" s="8">
        <v>0.36940639269406395</v>
      </c>
      <c r="AJ71" s="8">
        <v>0.3995433789954338</v>
      </c>
      <c r="AK71" s="8">
        <v>0.41461187214611872</v>
      </c>
      <c r="AL71" s="8">
        <v>0.59771689497716896</v>
      </c>
      <c r="AM71" s="9">
        <v>0.69634703196347036</v>
      </c>
      <c r="AN71" s="10">
        <v>0.3995433789954338</v>
      </c>
      <c r="AO71" s="9">
        <v>0.77214611872146122</v>
      </c>
      <c r="AP71" s="10">
        <v>0.79863013698630136</v>
      </c>
      <c r="AQ71" s="8">
        <v>0.43287671232876712</v>
      </c>
      <c r="AR71" s="8">
        <v>0</v>
      </c>
      <c r="AS71" s="8">
        <v>1</v>
      </c>
      <c r="AT71" s="8">
        <v>1</v>
      </c>
      <c r="AU71" s="10">
        <v>0.43287671232876712</v>
      </c>
      <c r="AV71" s="10">
        <v>0</v>
      </c>
      <c r="AW71" s="10">
        <v>1</v>
      </c>
      <c r="AX71" s="10">
        <v>2</v>
      </c>
      <c r="AY71" s="8">
        <v>0.59086757990867578</v>
      </c>
      <c r="AZ71" s="8">
        <v>0</v>
      </c>
      <c r="BA71" s="10">
        <v>0.59086757990867578</v>
      </c>
      <c r="BB71" s="10">
        <v>0</v>
      </c>
      <c r="BC71" s="8">
        <v>0.38264840182648402</v>
      </c>
      <c r="BD71" s="8">
        <v>0</v>
      </c>
      <c r="BE71" s="8">
        <v>0</v>
      </c>
      <c r="BF71" s="10">
        <v>0.59360730593607303</v>
      </c>
      <c r="BG71" s="10">
        <v>0</v>
      </c>
      <c r="BH71" s="10">
        <v>0</v>
      </c>
      <c r="BI71" s="8">
        <v>0</v>
      </c>
      <c r="BJ71" s="8">
        <v>0.47579908675799087</v>
      </c>
      <c r="BK71" s="8">
        <v>0.39269406392694062</v>
      </c>
      <c r="BL71" s="8">
        <v>0.53698630136986303</v>
      </c>
      <c r="BM71" s="10">
        <v>0</v>
      </c>
      <c r="BN71" s="10">
        <v>0.47579908675799087</v>
      </c>
      <c r="BO71" s="10">
        <v>1.178082191780822</v>
      </c>
      <c r="BP71" s="10">
        <v>0.53698630136986303</v>
      </c>
      <c r="BQ71" s="8">
        <v>0.82328767123287672</v>
      </c>
      <c r="BR71" s="8">
        <v>1</v>
      </c>
      <c r="BS71" s="8">
        <v>0</v>
      </c>
      <c r="BT71" s="10">
        <v>1.2118721461187214</v>
      </c>
      <c r="BU71" s="10">
        <v>1</v>
      </c>
      <c r="BV71" s="10">
        <v>0</v>
      </c>
      <c r="BW71" s="8">
        <v>0.71008625000000014</v>
      </c>
      <c r="BX71" s="8">
        <v>0.80254777070063699</v>
      </c>
    </row>
    <row r="72" spans="1:76" x14ac:dyDescent="0.4">
      <c r="A72" t="s">
        <v>141</v>
      </c>
      <c r="B72">
        <v>44</v>
      </c>
      <c r="C72" t="s">
        <v>142</v>
      </c>
      <c r="D72" s="7">
        <v>126.42572450262719</v>
      </c>
      <c r="E72" s="7">
        <v>141.48977037280915</v>
      </c>
      <c r="F72" s="7">
        <v>111.36167863244523</v>
      </c>
      <c r="G72" s="7">
        <v>126.03945768593195</v>
      </c>
      <c r="H72" s="7">
        <v>117.93547203085201</v>
      </c>
      <c r="I72" s="7">
        <v>82.399154026879984</v>
      </c>
      <c r="J72" s="7">
        <v>119.072630786117</v>
      </c>
      <c r="K72" s="8">
        <v>0</v>
      </c>
      <c r="L72" s="8">
        <v>4.930662557781202E-3</v>
      </c>
      <c r="M72" s="7">
        <v>2275.476252361841</v>
      </c>
      <c r="N72" s="8">
        <v>0.10969546302050963</v>
      </c>
      <c r="O72" s="8">
        <v>3.9445300462249616E-2</v>
      </c>
      <c r="P72" s="8">
        <v>4.4375963020030815E-2</v>
      </c>
      <c r="Q72" s="8">
        <v>0.76117103235747308</v>
      </c>
      <c r="R72" s="7">
        <v>34</v>
      </c>
      <c r="S72" s="7">
        <v>325.69230769230768</v>
      </c>
      <c r="T72" s="8">
        <v>0.77060966650567697</v>
      </c>
      <c r="U72" s="8">
        <v>0.80154908705389849</v>
      </c>
      <c r="V72" s="8">
        <v>0.82210629699610094</v>
      </c>
      <c r="W72" s="8">
        <v>0</v>
      </c>
      <c r="X72" s="8">
        <v>8.0357142857142863E-2</v>
      </c>
      <c r="Y72" s="8">
        <v>8.0357142857142863E-2</v>
      </c>
      <c r="Z72" s="8">
        <v>7.1428571428571425E-2</v>
      </c>
      <c r="AA72" s="8">
        <v>0</v>
      </c>
      <c r="AB72" s="8">
        <v>9.8214285714285712E-2</v>
      </c>
      <c r="AC72" s="8">
        <v>6.3013698630137005E-2</v>
      </c>
      <c r="AD72" s="8">
        <v>5.4794520547945206E-3</v>
      </c>
      <c r="AE72" s="8">
        <v>4.9315068493150691E-2</v>
      </c>
      <c r="AF72" s="7">
        <v>8.791208791208792</v>
      </c>
      <c r="AG72" s="8">
        <v>0</v>
      </c>
      <c r="AH72" s="8">
        <v>0</v>
      </c>
      <c r="AI72" s="8">
        <v>0.40801232665639448</v>
      </c>
      <c r="AJ72" s="8">
        <v>0.44406779661016949</v>
      </c>
      <c r="AK72" s="8">
        <v>0.43543913713405241</v>
      </c>
      <c r="AL72" s="8">
        <v>0.4443759630200308</v>
      </c>
      <c r="AM72" s="9">
        <v>0.54329738058551613</v>
      </c>
      <c r="AN72" s="10">
        <v>0.44406779661016949</v>
      </c>
      <c r="AO72" s="9">
        <v>0.5793528505392912</v>
      </c>
      <c r="AP72" s="10">
        <v>0.5926040061633282</v>
      </c>
      <c r="AQ72" s="8">
        <v>0.1852080123266564</v>
      </c>
      <c r="AR72" s="8">
        <v>0.42249614791987672</v>
      </c>
      <c r="AS72" s="8">
        <v>0.2551617873651772</v>
      </c>
      <c r="AT72" s="8">
        <v>0.53312788906009245</v>
      </c>
      <c r="AU72" s="10">
        <v>0.3704160246533128</v>
      </c>
      <c r="AV72" s="10">
        <v>0.43605546995377503</v>
      </c>
      <c r="AW72" s="10">
        <v>0.2551617873651772</v>
      </c>
      <c r="AX72" s="10">
        <v>0.53713405238828971</v>
      </c>
      <c r="AY72" s="8">
        <v>0.30724191063174117</v>
      </c>
      <c r="AZ72" s="8">
        <v>1.1710323574730355E-2</v>
      </c>
      <c r="BA72" s="10">
        <v>0.30724191063174117</v>
      </c>
      <c r="BB72" s="10">
        <v>1.1710323574730355E-2</v>
      </c>
      <c r="BC72" s="8">
        <v>0.3214175654853621</v>
      </c>
      <c r="BD72" s="8">
        <v>0.12542372881355932</v>
      </c>
      <c r="BE72" s="8">
        <v>4.7457627118644069E-2</v>
      </c>
      <c r="BF72" s="10">
        <v>0.69121725731895223</v>
      </c>
      <c r="BG72" s="10">
        <v>0.20523882896764253</v>
      </c>
      <c r="BH72" s="10">
        <v>4.7457627118644069E-2</v>
      </c>
      <c r="BI72" s="8">
        <v>0.42372881355932202</v>
      </c>
      <c r="BJ72" s="8">
        <v>0.40832049306625579</v>
      </c>
      <c r="BK72" s="8">
        <v>0.16671802773497688</v>
      </c>
      <c r="BL72" s="8">
        <v>0.19352850539291216</v>
      </c>
      <c r="BM72" s="10">
        <v>0.72942989214175658</v>
      </c>
      <c r="BN72" s="10">
        <v>0.7963020030816641</v>
      </c>
      <c r="BO72" s="10">
        <v>0.33343605546995375</v>
      </c>
      <c r="BP72" s="10">
        <v>0.19352850539291216</v>
      </c>
      <c r="BQ72" s="8">
        <v>0.30169491525423731</v>
      </c>
      <c r="BR72" s="8">
        <v>0.99383667180277346</v>
      </c>
      <c r="BS72" s="8">
        <v>0.35963020030816639</v>
      </c>
      <c r="BT72" s="10">
        <v>0.30169491525423731</v>
      </c>
      <c r="BU72" s="10">
        <v>1.7121725731895223</v>
      </c>
      <c r="BV72" s="10">
        <v>0.99938366718027738</v>
      </c>
      <c r="BW72" s="8">
        <v>0.76503729050000002</v>
      </c>
      <c r="BX72" s="8">
        <v>0.46777371235575571</v>
      </c>
    </row>
    <row r="73" spans="1:76" x14ac:dyDescent="0.4">
      <c r="A73" t="s">
        <v>141</v>
      </c>
      <c r="B73">
        <v>46</v>
      </c>
      <c r="C73" t="s">
        <v>143</v>
      </c>
      <c r="D73" s="7">
        <v>103.95949035861929</v>
      </c>
      <c r="E73" s="7">
        <v>113.74400554718071</v>
      </c>
      <c r="F73" s="7">
        <v>94.174975170057863</v>
      </c>
      <c r="G73" s="7">
        <v>104.35196076425518</v>
      </c>
      <c r="H73" s="7">
        <v>101.884656552736</v>
      </c>
      <c r="I73" s="7">
        <v>50.102413516207349</v>
      </c>
      <c r="J73" s="7">
        <v>120.3608698470329</v>
      </c>
      <c r="K73" s="8">
        <v>7.3469387755102047E-2</v>
      </c>
      <c r="L73" s="8">
        <v>0.20408163265306123</v>
      </c>
      <c r="M73" s="7">
        <v>1537.0946435413753</v>
      </c>
      <c r="N73" s="8">
        <v>0.20698924731182797</v>
      </c>
      <c r="O73" s="8">
        <v>5.3061224489795916E-2</v>
      </c>
      <c r="P73" s="8">
        <v>9.5238095238095233E-2</v>
      </c>
      <c r="Q73" s="8">
        <v>0.68299319727891161</v>
      </c>
      <c r="R73" s="7">
        <v>437</v>
      </c>
      <c r="S73" s="7">
        <v>319.05</v>
      </c>
      <c r="T73" s="8">
        <v>0.76457494998077502</v>
      </c>
      <c r="U73" s="8">
        <v>0.52372451921563012</v>
      </c>
      <c r="V73" s="8">
        <v>0.48794635493356975</v>
      </c>
      <c r="W73" s="8">
        <v>3.2258064516129031E-2</v>
      </c>
      <c r="X73" s="8">
        <v>0.20454545454545456</v>
      </c>
      <c r="Y73" s="8">
        <v>9.0909090909090912E-2</v>
      </c>
      <c r="Z73" s="8">
        <v>0.11363636363636363</v>
      </c>
      <c r="AA73" s="8">
        <v>0.14285714285714285</v>
      </c>
      <c r="AB73" s="8">
        <v>0.18181818181818182</v>
      </c>
      <c r="AC73" s="8">
        <v>3.125E-2</v>
      </c>
      <c r="AD73" s="8">
        <v>0</v>
      </c>
      <c r="AE73" s="8">
        <v>2.0689655172413796E-2</v>
      </c>
      <c r="AF73" s="7">
        <v>39.00709219858156</v>
      </c>
      <c r="AG73" s="8">
        <v>0</v>
      </c>
      <c r="AH73" s="8">
        <v>0.1</v>
      </c>
      <c r="AI73" s="8">
        <v>0.78503401360544223</v>
      </c>
      <c r="AJ73" s="8">
        <v>0</v>
      </c>
      <c r="AK73" s="8">
        <v>0</v>
      </c>
      <c r="AL73" s="8">
        <v>0</v>
      </c>
      <c r="AM73" s="9">
        <v>0.78503401360544223</v>
      </c>
      <c r="AN73" s="10">
        <v>0</v>
      </c>
      <c r="AO73" s="9">
        <v>0</v>
      </c>
      <c r="AP73" s="10">
        <v>0</v>
      </c>
      <c r="AQ73" s="8">
        <v>0</v>
      </c>
      <c r="AR73" s="8">
        <v>0</v>
      </c>
      <c r="AS73" s="8">
        <v>0</v>
      </c>
      <c r="AT73" s="8">
        <v>1</v>
      </c>
      <c r="AU73" s="10">
        <v>0</v>
      </c>
      <c r="AV73" s="10">
        <v>0</v>
      </c>
      <c r="AW73" s="10">
        <v>0</v>
      </c>
      <c r="AX73" s="10">
        <v>1.0027210884353741</v>
      </c>
      <c r="AY73" s="8">
        <v>1</v>
      </c>
      <c r="AZ73" s="8">
        <v>0.97959183673469385</v>
      </c>
      <c r="BA73" s="10">
        <v>1</v>
      </c>
      <c r="BB73" s="10">
        <v>0.97959183673469385</v>
      </c>
      <c r="BC73" s="8">
        <v>0</v>
      </c>
      <c r="BD73" s="8">
        <v>0</v>
      </c>
      <c r="BE73" s="8">
        <v>0</v>
      </c>
      <c r="BF73" s="10">
        <v>0</v>
      </c>
      <c r="BG73" s="10">
        <v>0</v>
      </c>
      <c r="BH73" s="10">
        <v>0</v>
      </c>
      <c r="BI73" s="8">
        <v>0</v>
      </c>
      <c r="BJ73" s="8">
        <v>0</v>
      </c>
      <c r="BK73" s="8">
        <v>0</v>
      </c>
      <c r="BL73" s="8">
        <v>0</v>
      </c>
      <c r="BM73" s="10">
        <v>0</v>
      </c>
      <c r="BN73" s="10">
        <v>0</v>
      </c>
      <c r="BO73" s="10">
        <v>0</v>
      </c>
      <c r="BP73" s="10">
        <v>0</v>
      </c>
      <c r="BQ73" s="8">
        <v>1</v>
      </c>
      <c r="BR73" s="8">
        <v>0.65306122448979587</v>
      </c>
      <c r="BS73" s="8">
        <v>0.13877551020408163</v>
      </c>
      <c r="BT73" s="10">
        <v>1.8857142857142857</v>
      </c>
      <c r="BU73" s="10">
        <v>0.65306122448979587</v>
      </c>
      <c r="BV73" s="10">
        <v>0.13877551020408163</v>
      </c>
      <c r="BW73" s="8">
        <v>0.89358686449999991</v>
      </c>
      <c r="BX73" s="8">
        <v>0.24327956989247312</v>
      </c>
    </row>
    <row r="74" spans="1:76" x14ac:dyDescent="0.4">
      <c r="A74" t="s">
        <v>141</v>
      </c>
      <c r="B74">
        <v>48</v>
      </c>
      <c r="C74" t="s">
        <v>144</v>
      </c>
      <c r="D74" s="7">
        <v>120.04011449229716</v>
      </c>
      <c r="E74" s="7">
        <v>131.11751460080262</v>
      </c>
      <c r="F74" s="7">
        <v>108.96271438379172</v>
      </c>
      <c r="G74" s="7">
        <v>119.7619784913181</v>
      </c>
      <c r="H74" s="7">
        <v>109.62850669969851</v>
      </c>
      <c r="I74" s="7">
        <v>93.680693590111176</v>
      </c>
      <c r="J74" s="7">
        <v>112.77967875403911</v>
      </c>
      <c r="K74" s="8">
        <v>8.6301369863013705E-2</v>
      </c>
      <c r="L74" s="8">
        <v>1.9569471624266145E-4</v>
      </c>
      <c r="M74" s="7">
        <v>1775.415547209215</v>
      </c>
      <c r="N74" s="8">
        <v>3.9968341907400076E-2</v>
      </c>
      <c r="O74" s="8">
        <v>5.1076320939334639E-2</v>
      </c>
      <c r="P74" s="8">
        <v>4.4814090019569472E-2</v>
      </c>
      <c r="Q74" s="8">
        <v>0.77397260273972601</v>
      </c>
      <c r="R74" s="7">
        <v>119</v>
      </c>
      <c r="S74" s="7">
        <v>263.63736263736263</v>
      </c>
      <c r="T74" s="8">
        <v>0.66958649618377164</v>
      </c>
      <c r="U74" s="8">
        <v>0.60021672278637195</v>
      </c>
      <c r="V74" s="8">
        <v>0.68685056296654601</v>
      </c>
      <c r="W74" s="8">
        <v>3.614457831325301E-2</v>
      </c>
      <c r="X74" s="8">
        <v>0.23255813953488372</v>
      </c>
      <c r="Y74" s="8">
        <v>5.4263565891472867E-2</v>
      </c>
      <c r="Z74" s="8">
        <v>1.5384615384615385E-2</v>
      </c>
      <c r="AA74" s="8">
        <v>7.7519379844961239E-2</v>
      </c>
      <c r="AB74" s="8">
        <v>0.2196969696969697</v>
      </c>
      <c r="AC74" s="8">
        <v>6.3636363636363658E-2</v>
      </c>
      <c r="AD74" s="8">
        <v>1.3636363636363636E-2</v>
      </c>
      <c r="AE74" s="8">
        <v>3.529411764705883E-2</v>
      </c>
      <c r="AF74" s="7">
        <v>9.0163934426229506</v>
      </c>
      <c r="AG74" s="8">
        <v>0</v>
      </c>
      <c r="AH74" s="8">
        <v>0</v>
      </c>
      <c r="AI74" s="8">
        <v>0.20176125244618395</v>
      </c>
      <c r="AJ74" s="8">
        <v>0.21624266144814089</v>
      </c>
      <c r="AK74" s="8">
        <v>0.21389432485322896</v>
      </c>
      <c r="AL74" s="8">
        <v>0.21663405088062623</v>
      </c>
      <c r="AM74" s="9">
        <v>0.53698630136986303</v>
      </c>
      <c r="AN74" s="10">
        <v>0.41741682974559685</v>
      </c>
      <c r="AO74" s="9">
        <v>0.45655577299412914</v>
      </c>
      <c r="AP74" s="10">
        <v>0.44951076320939337</v>
      </c>
      <c r="AQ74" s="8">
        <v>0.52935420743639927</v>
      </c>
      <c r="AR74" s="8">
        <v>0.99921722113502931</v>
      </c>
      <c r="AS74" s="8">
        <v>0.9945205479452055</v>
      </c>
      <c r="AT74" s="8">
        <v>1</v>
      </c>
      <c r="AU74" s="10">
        <v>1.0743639921722115</v>
      </c>
      <c r="AV74" s="10">
        <v>1.0313111545988258</v>
      </c>
      <c r="AW74" s="10">
        <v>0.9945205479452055</v>
      </c>
      <c r="AX74" s="10">
        <v>1.8485322896281799</v>
      </c>
      <c r="AY74" s="8">
        <v>0.82720156555772995</v>
      </c>
      <c r="AZ74" s="8">
        <v>0</v>
      </c>
      <c r="BA74" s="10">
        <v>0.93679060665362035</v>
      </c>
      <c r="BB74" s="10">
        <v>0</v>
      </c>
      <c r="BC74" s="8">
        <v>0.40058708414872801</v>
      </c>
      <c r="BD74" s="8">
        <v>0.66614481409001958</v>
      </c>
      <c r="BE74" s="8">
        <v>0.73405088062622315</v>
      </c>
      <c r="BF74" s="10">
        <v>0.43385518590998046</v>
      </c>
      <c r="BG74" s="10">
        <v>2.0726027397260274</v>
      </c>
      <c r="BH74" s="10">
        <v>1.5706457925636008</v>
      </c>
      <c r="BI74" s="8">
        <v>0.42798434442270061</v>
      </c>
      <c r="BJ74" s="8">
        <v>0.25342465753424659</v>
      </c>
      <c r="BK74" s="8">
        <v>0.24892367906066537</v>
      </c>
      <c r="BL74" s="8">
        <v>0.35929549902152641</v>
      </c>
      <c r="BM74" s="10">
        <v>0.62328767123287676</v>
      </c>
      <c r="BN74" s="10">
        <v>0.6320939334637965</v>
      </c>
      <c r="BO74" s="10">
        <v>0.56810176125244616</v>
      </c>
      <c r="BP74" s="10">
        <v>0.35929549902152641</v>
      </c>
      <c r="BQ74" s="8">
        <v>0.93307240704500982</v>
      </c>
      <c r="BR74" s="8">
        <v>0.69178082191780821</v>
      </c>
      <c r="BS74" s="8">
        <v>0.25068493150684934</v>
      </c>
      <c r="BT74" s="10">
        <v>1.4776908023483366</v>
      </c>
      <c r="BU74" s="10">
        <v>1.5821917808219179</v>
      </c>
      <c r="BV74" s="10">
        <v>0.32485322896281799</v>
      </c>
      <c r="BW74" s="8">
        <v>0.7472498837499999</v>
      </c>
      <c r="BX74" s="8">
        <v>0.55757693052061152</v>
      </c>
    </row>
    <row r="75" spans="1:76" x14ac:dyDescent="0.4">
      <c r="A75" t="s">
        <v>141</v>
      </c>
      <c r="B75">
        <v>49</v>
      </c>
      <c r="C75" t="s">
        <v>145</v>
      </c>
      <c r="D75" s="7">
        <v>108.08875948753104</v>
      </c>
      <c r="E75" s="7">
        <v>113.09269194387964</v>
      </c>
      <c r="F75" s="7">
        <v>103.08482703118241</v>
      </c>
      <c r="G75" s="7">
        <v>109.76165009872567</v>
      </c>
      <c r="H75" s="7">
        <v>108.40181845727079</v>
      </c>
      <c r="I75" s="7">
        <v>95.997576104910976</v>
      </c>
      <c r="J75" s="7">
        <v>98.178263463822219</v>
      </c>
      <c r="K75" s="8">
        <v>0.13690151101401785</v>
      </c>
      <c r="L75" s="8">
        <v>3.6409976333515382E-4</v>
      </c>
      <c r="M75" s="7">
        <v>1553.1287402160688</v>
      </c>
      <c r="N75" s="8">
        <v>4.8685671973343198E-2</v>
      </c>
      <c r="O75" s="8">
        <v>4.1325323138539961E-2</v>
      </c>
      <c r="P75" s="8">
        <v>5.1156016748589113E-2</v>
      </c>
      <c r="Q75" s="8">
        <v>0.7791734935372292</v>
      </c>
      <c r="R75" s="7">
        <v>129</v>
      </c>
      <c r="S75" s="7">
        <v>220.20560747663552</v>
      </c>
      <c r="T75" s="8">
        <v>0.50636268089450365</v>
      </c>
      <c r="U75" s="8">
        <v>0.47105073520058804</v>
      </c>
      <c r="V75" s="8">
        <v>0.48887772641210547</v>
      </c>
      <c r="W75" s="8">
        <v>3.1914893617021274E-2</v>
      </c>
      <c r="X75" s="8">
        <v>0.2388888888888889</v>
      </c>
      <c r="Y75" s="8">
        <v>8.3333333333333329E-2</v>
      </c>
      <c r="Z75" s="8">
        <v>9.4972067039106142E-2</v>
      </c>
      <c r="AA75" s="8">
        <v>0.10734463276836158</v>
      </c>
      <c r="AB75" s="8">
        <v>0.22777777777777777</v>
      </c>
      <c r="AC75" s="8">
        <v>9.8076923076923048E-2</v>
      </c>
      <c r="AD75" s="8">
        <v>3.8461538461538464E-3</v>
      </c>
      <c r="AE75" s="8">
        <v>1.5686274509803921E-2</v>
      </c>
      <c r="AF75" s="7">
        <v>12.58397199356609</v>
      </c>
      <c r="AG75" s="8">
        <v>0</v>
      </c>
      <c r="AH75" s="8">
        <v>5.5900621118012424E-2</v>
      </c>
      <c r="AI75" s="8">
        <v>0.44693245949390131</v>
      </c>
      <c r="AJ75" s="8">
        <v>0.43546331694884399</v>
      </c>
      <c r="AK75" s="8">
        <v>0.4764245403240488</v>
      </c>
      <c r="AL75" s="8">
        <v>0.45548880393227742</v>
      </c>
      <c r="AM75" s="9">
        <v>1.4400145639905335</v>
      </c>
      <c r="AN75" s="10">
        <v>1.1268887675223012</v>
      </c>
      <c r="AO75" s="9">
        <v>1.1389040597123612</v>
      </c>
      <c r="AP75" s="10">
        <v>1.3875841980702712</v>
      </c>
      <c r="AQ75" s="8">
        <v>0.58219552157291099</v>
      </c>
      <c r="AR75" s="8">
        <v>0.86073184052430363</v>
      </c>
      <c r="AS75" s="8">
        <v>0.63826688512652463</v>
      </c>
      <c r="AT75" s="8">
        <v>0.95557982887311121</v>
      </c>
      <c r="AU75" s="10">
        <v>0.94137993810304021</v>
      </c>
      <c r="AV75" s="10">
        <v>1.2883670125614419</v>
      </c>
      <c r="AW75" s="10">
        <v>0.63826688512652463</v>
      </c>
      <c r="AX75" s="10">
        <v>1.8567267431276169</v>
      </c>
      <c r="AY75" s="8">
        <v>0.79319133442563261</v>
      </c>
      <c r="AZ75" s="8">
        <v>0</v>
      </c>
      <c r="BA75" s="10">
        <v>0.79319133442563261</v>
      </c>
      <c r="BB75" s="10">
        <v>0</v>
      </c>
      <c r="BC75" s="8">
        <v>0.29510285818314219</v>
      </c>
      <c r="BD75" s="8">
        <v>0.90478791188785723</v>
      </c>
      <c r="BE75" s="8">
        <v>0.81267067176406338</v>
      </c>
      <c r="BF75" s="10">
        <v>0.3406153286000364</v>
      </c>
      <c r="BG75" s="10">
        <v>3.2069907154560351</v>
      </c>
      <c r="BH75" s="10">
        <v>2.287456763153104</v>
      </c>
      <c r="BI75" s="8">
        <v>0.62534134352812676</v>
      </c>
      <c r="BJ75" s="8">
        <v>0.88530857454942657</v>
      </c>
      <c r="BK75" s="8">
        <v>0.57054432914618602</v>
      </c>
      <c r="BL75" s="8">
        <v>0.78445294010558897</v>
      </c>
      <c r="BM75" s="10">
        <v>1.0475150191152376</v>
      </c>
      <c r="BN75" s="10">
        <v>1.2550518842162752</v>
      </c>
      <c r="BO75" s="10">
        <v>1.2932823593664664</v>
      </c>
      <c r="BP75" s="10">
        <v>0.81303477152739856</v>
      </c>
      <c r="BQ75" s="8">
        <v>0.86491898780265797</v>
      </c>
      <c r="BR75" s="8">
        <v>0.82432186419078823</v>
      </c>
      <c r="BS75" s="8">
        <v>0</v>
      </c>
      <c r="BT75" s="10">
        <v>1.3118514472965592</v>
      </c>
      <c r="BU75" s="10">
        <v>2.2293828509011471</v>
      </c>
      <c r="BV75" s="10">
        <v>0</v>
      </c>
      <c r="BW75" s="8">
        <v>0.79002670949999998</v>
      </c>
      <c r="BX75" s="8">
        <v>0.58899789768745625</v>
      </c>
    </row>
    <row r="76" spans="1:76" x14ac:dyDescent="0.4">
      <c r="A76" t="s">
        <v>141</v>
      </c>
      <c r="B76">
        <v>63</v>
      </c>
      <c r="C76" t="s">
        <v>146</v>
      </c>
      <c r="D76" s="7">
        <v>120.00100960702423</v>
      </c>
      <c r="E76" s="7">
        <v>124.4937466081814</v>
      </c>
      <c r="F76" s="7">
        <v>115.50827260586708</v>
      </c>
      <c r="G76" s="7">
        <v>125.17948483190625</v>
      </c>
      <c r="H76" s="7">
        <v>116.66950764025549</v>
      </c>
      <c r="I76" s="7">
        <v>92.098943542554935</v>
      </c>
      <c r="J76" s="7">
        <v>128.08515440875163</v>
      </c>
      <c r="K76" s="8">
        <v>1.0333307435319711E-2</v>
      </c>
      <c r="L76" s="8">
        <v>1.55388081734131E-4</v>
      </c>
      <c r="M76" s="7">
        <v>1582.2969431119855</v>
      </c>
      <c r="N76" s="8">
        <v>0.12545860583825172</v>
      </c>
      <c r="O76" s="8">
        <v>3.6050034962318393E-2</v>
      </c>
      <c r="P76" s="8">
        <v>2.9912205733820217E-2</v>
      </c>
      <c r="Q76" s="8">
        <v>0.82612073653950746</v>
      </c>
      <c r="R76" s="7">
        <v>122</v>
      </c>
      <c r="S76" s="7">
        <v>210.79933110367892</v>
      </c>
      <c r="T76" s="8">
        <v>0.60217081258293315</v>
      </c>
      <c r="U76" s="8">
        <v>0.55286441416907617</v>
      </c>
      <c r="V76" s="8">
        <v>0.64502997330943146</v>
      </c>
      <c r="W76" s="8">
        <v>0</v>
      </c>
      <c r="X76" s="8">
        <v>0.18840579710144928</v>
      </c>
      <c r="Y76" s="8">
        <v>5.8252427184466021E-2</v>
      </c>
      <c r="Z76" s="8">
        <v>3.3816425120772944E-2</v>
      </c>
      <c r="AA76" s="8">
        <v>4.3478260869565216E-2</v>
      </c>
      <c r="AB76" s="8">
        <v>0.13461538461538461</v>
      </c>
      <c r="AC76" s="8">
        <v>8.2644628099173514E-2</v>
      </c>
      <c r="AD76" s="8">
        <v>8.2644628099173556E-3</v>
      </c>
      <c r="AE76" s="8">
        <v>2.975206611570249E-2</v>
      </c>
      <c r="AF76" s="7">
        <v>7.8003120124804992</v>
      </c>
      <c r="AG76" s="8">
        <v>0</v>
      </c>
      <c r="AH76" s="8">
        <v>2.097902097902098E-2</v>
      </c>
      <c r="AI76" s="8">
        <v>0.43081345660787818</v>
      </c>
      <c r="AJ76" s="8">
        <v>0.45940486364695826</v>
      </c>
      <c r="AK76" s="8">
        <v>0.45583093776707329</v>
      </c>
      <c r="AL76" s="8">
        <v>0.46095874446429957</v>
      </c>
      <c r="AM76" s="9">
        <v>1.2532825732266335</v>
      </c>
      <c r="AN76" s="10">
        <v>1.0761401600497242</v>
      </c>
      <c r="AO76" s="9">
        <v>1.0666614870639421</v>
      </c>
      <c r="AP76" s="10">
        <v>1.6301763654727683</v>
      </c>
      <c r="AQ76" s="8">
        <v>0.4935902416284671</v>
      </c>
      <c r="AR76" s="8">
        <v>0.27923238287623342</v>
      </c>
      <c r="AS76" s="8">
        <v>9.1678968223137293E-3</v>
      </c>
      <c r="AT76" s="8">
        <v>0.51324683396783466</v>
      </c>
      <c r="AU76" s="10">
        <v>0.56320410224535777</v>
      </c>
      <c r="AV76" s="10">
        <v>0.27969854712143577</v>
      </c>
      <c r="AW76" s="10">
        <v>9.1678968223137293E-3</v>
      </c>
      <c r="AX76" s="10">
        <v>0.79271229896666928</v>
      </c>
      <c r="AY76" s="8">
        <v>0.53336959055240463</v>
      </c>
      <c r="AZ76" s="8">
        <v>0.61689068448450002</v>
      </c>
      <c r="BA76" s="10">
        <v>0.53678812835055556</v>
      </c>
      <c r="BB76" s="10">
        <v>0.61689068448450002</v>
      </c>
      <c r="BC76" s="8">
        <v>0.41465309610752854</v>
      </c>
      <c r="BD76" s="8">
        <v>0.33004428560329424</v>
      </c>
      <c r="BE76" s="8">
        <v>0.45746251262528165</v>
      </c>
      <c r="BF76" s="10">
        <v>0.47610908243337735</v>
      </c>
      <c r="BG76" s="10">
        <v>0.33004428560329424</v>
      </c>
      <c r="BH76" s="10">
        <v>0.48053764276280009</v>
      </c>
      <c r="BI76" s="8">
        <v>0.56537953538963559</v>
      </c>
      <c r="BJ76" s="8">
        <v>0.69334162069769245</v>
      </c>
      <c r="BK76" s="8">
        <v>0.53694351643228966</v>
      </c>
      <c r="BL76" s="8">
        <v>0.65659233936757055</v>
      </c>
      <c r="BM76" s="10">
        <v>1.0188796519306969</v>
      </c>
      <c r="BN76" s="10">
        <v>1.6452490094009788</v>
      </c>
      <c r="BO76" s="10">
        <v>0.5417605469660477</v>
      </c>
      <c r="BP76" s="10">
        <v>0.82060445963794582</v>
      </c>
      <c r="BQ76" s="8">
        <v>0.61782301297490483</v>
      </c>
      <c r="BR76" s="8">
        <v>1</v>
      </c>
      <c r="BS76" s="8">
        <v>3.30976614093699E-2</v>
      </c>
      <c r="BT76" s="10">
        <v>0.94421567865744693</v>
      </c>
      <c r="BU76" s="10">
        <v>4.0153834200916787</v>
      </c>
      <c r="BV76" s="10">
        <v>3.30976614093699E-2</v>
      </c>
      <c r="BW76" s="8">
        <v>0.72533483724999992</v>
      </c>
      <c r="BX76" s="8">
        <v>0.4784929599257311</v>
      </c>
    </row>
    <row r="77" spans="1:76" x14ac:dyDescent="0.4">
      <c r="A77" t="s">
        <v>141</v>
      </c>
      <c r="B77">
        <v>66</v>
      </c>
      <c r="C77" t="s">
        <v>147</v>
      </c>
      <c r="D77" s="7">
        <v>118.38368711192652</v>
      </c>
      <c r="E77" s="7">
        <v>118.95757654374253</v>
      </c>
      <c r="F77" s="7">
        <v>117.80979768011051</v>
      </c>
      <c r="G77" s="7">
        <v>122.95737955468879</v>
      </c>
      <c r="H77" s="7">
        <v>111.67398125397767</v>
      </c>
      <c r="I77" s="7">
        <v>87.039961803359645</v>
      </c>
      <c r="J77" s="7">
        <v>149.56786810841589</v>
      </c>
      <c r="K77" s="8">
        <v>9.4898831575947556E-2</v>
      </c>
      <c r="L77" s="8">
        <v>1.9948703334283272E-3</v>
      </c>
      <c r="M77" s="7">
        <v>1525.9507194419837</v>
      </c>
      <c r="N77" s="8">
        <v>4.1999160016799666E-4</v>
      </c>
      <c r="O77" s="8">
        <v>2.921060131091479E-2</v>
      </c>
      <c r="P77" s="8">
        <v>6.82530635508692E-2</v>
      </c>
      <c r="Q77" s="8">
        <v>0.71744086634368764</v>
      </c>
      <c r="R77" s="7">
        <v>262</v>
      </c>
      <c r="S77" s="7">
        <v>192.06382978723406</v>
      </c>
      <c r="T77" s="8">
        <v>0.64498077281434874</v>
      </c>
      <c r="U77" s="8">
        <v>0.56556931297615864</v>
      </c>
      <c r="V77" s="8">
        <v>0.57103431034218477</v>
      </c>
      <c r="W77" s="8">
        <v>7.5471698113207544E-2</v>
      </c>
      <c r="X77" s="8">
        <v>0.29383886255924169</v>
      </c>
      <c r="Y77" s="8">
        <v>7.6190476190476197E-2</v>
      </c>
      <c r="Z77" s="8">
        <v>9.4786729857819899E-2</v>
      </c>
      <c r="AA77" s="8">
        <v>9.004739336492891E-2</v>
      </c>
      <c r="AB77" s="8">
        <v>0.25592417061611372</v>
      </c>
      <c r="AC77" s="8">
        <v>0.10545454545454538</v>
      </c>
      <c r="AD77" s="8">
        <v>3.6363636363636364E-3</v>
      </c>
      <c r="AE77" s="8">
        <v>2.5454545454545452E-2</v>
      </c>
      <c r="AF77" s="7">
        <v>5.4671968190854878</v>
      </c>
      <c r="AG77" s="8">
        <v>0</v>
      </c>
      <c r="AH77" s="8">
        <v>0.10526315789473684</v>
      </c>
      <c r="AI77" s="8">
        <v>0.37845540039897407</v>
      </c>
      <c r="AJ77" s="8">
        <v>0.40453120547164434</v>
      </c>
      <c r="AK77" s="8">
        <v>0.3976916500427472</v>
      </c>
      <c r="AL77" s="8">
        <v>0.40453120547164434</v>
      </c>
      <c r="AM77" s="9">
        <v>0.90239384440011394</v>
      </c>
      <c r="AN77" s="10">
        <v>0.86349387289826163</v>
      </c>
      <c r="AO77" s="9">
        <v>0.83827301225420348</v>
      </c>
      <c r="AP77" s="10">
        <v>1.0270732402393845</v>
      </c>
      <c r="AQ77" s="8">
        <v>0.56953548019378741</v>
      </c>
      <c r="AR77" s="8">
        <v>0.99743516671416355</v>
      </c>
      <c r="AS77" s="8">
        <v>0.98660587061840976</v>
      </c>
      <c r="AT77" s="8">
        <v>0.99615275007124537</v>
      </c>
      <c r="AU77" s="10">
        <v>0.57537760045597042</v>
      </c>
      <c r="AV77" s="10">
        <v>0.99743516671416355</v>
      </c>
      <c r="AW77" s="10">
        <v>0.98660587061840976</v>
      </c>
      <c r="AX77" s="10">
        <v>2.3385579937304075</v>
      </c>
      <c r="AY77" s="8">
        <v>0.68922770019948698</v>
      </c>
      <c r="AZ77" s="8">
        <v>1</v>
      </c>
      <c r="BA77" s="10">
        <v>0.68922770019948698</v>
      </c>
      <c r="BB77" s="10">
        <v>1</v>
      </c>
      <c r="BC77" s="8">
        <v>0.57124536905101164</v>
      </c>
      <c r="BD77" s="8">
        <v>0.43188942718723283</v>
      </c>
      <c r="BE77" s="8">
        <v>0.5891992020518666</v>
      </c>
      <c r="BF77" s="10">
        <v>0.70019948703334278</v>
      </c>
      <c r="BG77" s="10">
        <v>0.43188942718723283</v>
      </c>
      <c r="BH77" s="10">
        <v>0.59162154459960103</v>
      </c>
      <c r="BI77" s="8">
        <v>0.39726417782844115</v>
      </c>
      <c r="BJ77" s="8">
        <v>0.54816186947848389</v>
      </c>
      <c r="BK77" s="8">
        <v>0.34041037332573382</v>
      </c>
      <c r="BL77" s="8">
        <v>0.47249928754630949</v>
      </c>
      <c r="BM77" s="10">
        <v>0.44400113992590484</v>
      </c>
      <c r="BN77" s="10">
        <v>0.80179538330008548</v>
      </c>
      <c r="BO77" s="10">
        <v>0.59404388714733547</v>
      </c>
      <c r="BP77" s="10">
        <v>0.47249928754630949</v>
      </c>
      <c r="BQ77" s="8">
        <v>0.44200626959247646</v>
      </c>
      <c r="BR77" s="8">
        <v>1</v>
      </c>
      <c r="BS77" s="8">
        <v>0</v>
      </c>
      <c r="BT77" s="10">
        <v>0.73126246793958394</v>
      </c>
      <c r="BU77" s="10">
        <v>3.4707893986890852</v>
      </c>
      <c r="BV77" s="10">
        <v>0</v>
      </c>
      <c r="BW77" s="8">
        <v>0.68342310800000006</v>
      </c>
      <c r="BX77" s="8">
        <v>0.40050132293552432</v>
      </c>
    </row>
    <row r="78" spans="1:76" x14ac:dyDescent="0.4">
      <c r="A78" t="s">
        <v>141</v>
      </c>
      <c r="B78">
        <v>67</v>
      </c>
      <c r="C78" t="s">
        <v>148</v>
      </c>
      <c r="D78" s="7">
        <v>108.07912252993185</v>
      </c>
      <c r="E78" s="7">
        <v>114.42675344407689</v>
      </c>
      <c r="F78" s="7">
        <v>101.73149161578681</v>
      </c>
      <c r="G78" s="7">
        <v>108.88657094612596</v>
      </c>
      <c r="H78" s="7">
        <v>94.470158290712902</v>
      </c>
      <c r="I78" s="7">
        <v>93.373263135055865</v>
      </c>
      <c r="J78" s="7">
        <v>110.19597409125254</v>
      </c>
      <c r="K78" s="8">
        <v>0.13514512848955446</v>
      </c>
      <c r="L78" s="8">
        <v>2.0336476243298205E-3</v>
      </c>
      <c r="M78" s="7">
        <v>1561.6190559492338</v>
      </c>
      <c r="N78" s="8">
        <v>4.9962990377498146E-3</v>
      </c>
      <c r="O78" s="8">
        <v>2.8101312627102977E-2</v>
      </c>
      <c r="P78" s="8">
        <v>6.3412830467738948E-2</v>
      </c>
      <c r="Q78" s="8">
        <v>0.74357552227768531</v>
      </c>
      <c r="R78" s="7">
        <v>143</v>
      </c>
      <c r="S78" s="7">
        <v>234.99206349206349</v>
      </c>
      <c r="T78" s="8">
        <v>0.55321544223769137</v>
      </c>
      <c r="U78" s="8">
        <v>0.45815904229631232</v>
      </c>
      <c r="V78" s="8">
        <v>0.43738634833377354</v>
      </c>
      <c r="W78" s="8">
        <v>5.5555555555555552E-2</v>
      </c>
      <c r="X78" s="8">
        <v>0.28712871287128711</v>
      </c>
      <c r="Y78" s="8">
        <v>7.3891625615763554E-2</v>
      </c>
      <c r="Z78" s="8">
        <v>9.405940594059406E-2</v>
      </c>
      <c r="AA78" s="8">
        <v>4.4776119402985072E-2</v>
      </c>
      <c r="AB78" s="8">
        <v>0.37254901960784315</v>
      </c>
      <c r="AC78" s="8">
        <v>0.12473118279569882</v>
      </c>
      <c r="AD78" s="8">
        <v>1.0752688172043012E-2</v>
      </c>
      <c r="AE78" s="8">
        <v>4.086021505376345E-2</v>
      </c>
      <c r="AF78" s="7">
        <v>13.508371385083713</v>
      </c>
      <c r="AG78" s="8">
        <v>3.7735849056603774E-3</v>
      </c>
      <c r="AH78" s="8">
        <v>4.1509433962264149E-2</v>
      </c>
      <c r="AI78" s="8">
        <v>0.51913477537437602</v>
      </c>
      <c r="AJ78" s="8">
        <v>0.38398964688482157</v>
      </c>
      <c r="AK78" s="8">
        <v>0.53854686633388793</v>
      </c>
      <c r="AL78" s="8">
        <v>0.48622665927158437</v>
      </c>
      <c r="AM78" s="9">
        <v>1.0277315585135884</v>
      </c>
      <c r="AN78" s="10">
        <v>0.41116657422813829</v>
      </c>
      <c r="AO78" s="9">
        <v>0.63782584581253465</v>
      </c>
      <c r="AP78" s="10">
        <v>1.3838047698280644</v>
      </c>
      <c r="AQ78" s="8">
        <v>0.84026622296173048</v>
      </c>
      <c r="AR78" s="8">
        <v>1</v>
      </c>
      <c r="AS78" s="8">
        <v>0.29487890552782398</v>
      </c>
      <c r="AT78" s="8">
        <v>1</v>
      </c>
      <c r="AU78" s="10">
        <v>1.9240155296727677</v>
      </c>
      <c r="AV78" s="10">
        <v>1.633758550563875</v>
      </c>
      <c r="AW78" s="10">
        <v>0.29487890552782398</v>
      </c>
      <c r="AX78" s="10">
        <v>1.4191162876687002</v>
      </c>
      <c r="AY78" s="8">
        <v>0.35921612127934921</v>
      </c>
      <c r="AZ78" s="8">
        <v>0</v>
      </c>
      <c r="BA78" s="10">
        <v>0.35921612127934921</v>
      </c>
      <c r="BB78" s="10">
        <v>0</v>
      </c>
      <c r="BC78" s="8">
        <v>0.39785542614161584</v>
      </c>
      <c r="BD78" s="8">
        <v>1</v>
      </c>
      <c r="BE78" s="8">
        <v>1</v>
      </c>
      <c r="BF78" s="10">
        <v>0.93492327602144576</v>
      </c>
      <c r="BG78" s="10">
        <v>3.911443889813274</v>
      </c>
      <c r="BH78" s="10">
        <v>3.860787576261786</v>
      </c>
      <c r="BI78" s="8">
        <v>0.22259197633573674</v>
      </c>
      <c r="BJ78" s="8">
        <v>0.65612867443150302</v>
      </c>
      <c r="BK78" s="8">
        <v>0.72305416897762986</v>
      </c>
      <c r="BL78" s="8">
        <v>0.47032723239046037</v>
      </c>
      <c r="BM78" s="10">
        <v>0.22259197633573674</v>
      </c>
      <c r="BN78" s="10">
        <v>0.9554446293215012</v>
      </c>
      <c r="BO78" s="10">
        <v>1.3253836198927713</v>
      </c>
      <c r="BP78" s="10">
        <v>0.47032723239046037</v>
      </c>
      <c r="BQ78" s="8">
        <v>0.88704011832131635</v>
      </c>
      <c r="BR78" s="8">
        <v>1</v>
      </c>
      <c r="BS78" s="8">
        <v>0</v>
      </c>
      <c r="BT78" s="10">
        <v>1.5733037530042522</v>
      </c>
      <c r="BU78" s="10">
        <v>3.1741541874653354</v>
      </c>
      <c r="BV78" s="10">
        <v>0</v>
      </c>
      <c r="BW78" s="8">
        <v>0.77166019900000005</v>
      </c>
      <c r="BX78" s="8">
        <v>0.52597522647439454</v>
      </c>
    </row>
    <row r="79" spans="1:76" x14ac:dyDescent="0.4">
      <c r="A79" t="s">
        <v>141</v>
      </c>
      <c r="B79">
        <v>68</v>
      </c>
      <c r="C79" t="s">
        <v>149</v>
      </c>
      <c r="D79" s="7">
        <v>129.69507635322779</v>
      </c>
      <c r="E79" s="7">
        <v>141.56339198622624</v>
      </c>
      <c r="F79" s="7">
        <v>117.82676072022934</v>
      </c>
      <c r="G79" s="7">
        <v>118.26410814829809</v>
      </c>
      <c r="H79" s="7">
        <v>124.79756103492971</v>
      </c>
      <c r="I79" s="7">
        <v>56.299860934880677</v>
      </c>
      <c r="J79" s="7">
        <v>171.94551276280887</v>
      </c>
      <c r="K79" s="8">
        <v>1.5758667266996848E-3</v>
      </c>
      <c r="L79" s="8">
        <v>1.9810895992796038E-2</v>
      </c>
      <c r="M79" s="7">
        <v>2387.8514575355475</v>
      </c>
      <c r="N79" s="8">
        <v>2.8925619834710745E-2</v>
      </c>
      <c r="O79" s="8">
        <v>4.660063034669068E-2</v>
      </c>
      <c r="P79" s="8">
        <v>0.10715893741557857</v>
      </c>
      <c r="Q79" s="8">
        <v>0.60963529941467809</v>
      </c>
      <c r="R79" s="7"/>
      <c r="S79" s="7">
        <v>296.16551724137929</v>
      </c>
      <c r="T79" s="8">
        <v>0.84101489856153344</v>
      </c>
      <c r="U79" s="8">
        <v>0.84568970012596989</v>
      </c>
      <c r="V79" s="8">
        <v>0.77937603118633014</v>
      </c>
      <c r="W79" s="8">
        <v>1.0526315789473684E-2</v>
      </c>
      <c r="X79" s="8">
        <v>0.24747474747474749</v>
      </c>
      <c r="Y79" s="8">
        <v>4.5685279187817257E-2</v>
      </c>
      <c r="Z79" s="8">
        <v>5.0761421319796954E-2</v>
      </c>
      <c r="AA79" s="8">
        <v>7.179487179487179E-2</v>
      </c>
      <c r="AB79" s="8">
        <v>0.12121212121212122</v>
      </c>
      <c r="AC79" s="8">
        <v>1.9130434782608691E-2</v>
      </c>
      <c r="AD79" s="8">
        <v>1.2173913043478259E-2</v>
      </c>
      <c r="AE79" s="8">
        <v>4.1739130434782612E-2</v>
      </c>
      <c r="AF79" s="7">
        <v>3.2512395350727465</v>
      </c>
      <c r="AG79" s="8">
        <v>0</v>
      </c>
      <c r="AH79" s="8">
        <v>0.11320754716981132</v>
      </c>
      <c r="AI79" s="8">
        <v>0.17559657811796489</v>
      </c>
      <c r="AJ79" s="8">
        <v>0.18122467357046376</v>
      </c>
      <c r="AK79" s="8">
        <v>0.17829806393516434</v>
      </c>
      <c r="AL79" s="8">
        <v>0.1814497973885637</v>
      </c>
      <c r="AM79" s="9">
        <v>0.48199009455200359</v>
      </c>
      <c r="AN79" s="10">
        <v>0.33858622242233227</v>
      </c>
      <c r="AO79" s="9">
        <v>0.33520936515083294</v>
      </c>
      <c r="AP79" s="10">
        <v>0.66343989194056729</v>
      </c>
      <c r="AQ79" s="8">
        <v>0.18685276902296263</v>
      </c>
      <c r="AR79" s="8">
        <v>7.6992345790184602E-2</v>
      </c>
      <c r="AS79" s="8">
        <v>6.8212516884286353E-2</v>
      </c>
      <c r="AT79" s="8">
        <v>0.11368752814047726</v>
      </c>
      <c r="AU79" s="10">
        <v>0.18685276902296263</v>
      </c>
      <c r="AV79" s="10">
        <v>7.6992345790184602E-2</v>
      </c>
      <c r="AW79" s="10">
        <v>6.8212516884286353E-2</v>
      </c>
      <c r="AX79" s="10">
        <v>0.11368752814047726</v>
      </c>
      <c r="AY79" s="8">
        <v>0</v>
      </c>
      <c r="AZ79" s="8">
        <v>7.1814497973885644E-2</v>
      </c>
      <c r="BA79" s="10">
        <v>0</v>
      </c>
      <c r="BB79" s="10">
        <v>7.1814497973885644E-2</v>
      </c>
      <c r="BC79" s="8">
        <v>0.21499324628545699</v>
      </c>
      <c r="BD79" s="8">
        <v>0</v>
      </c>
      <c r="BE79" s="8">
        <v>0</v>
      </c>
      <c r="BF79" s="10">
        <v>0.30279153534443942</v>
      </c>
      <c r="BG79" s="10">
        <v>0</v>
      </c>
      <c r="BH79" s="10">
        <v>0</v>
      </c>
      <c r="BI79" s="8">
        <v>0.39734353894642055</v>
      </c>
      <c r="BJ79" s="8">
        <v>0.434939216569113</v>
      </c>
      <c r="BK79" s="8">
        <v>0.37843313822602431</v>
      </c>
      <c r="BL79" s="8">
        <v>0.37303016659162541</v>
      </c>
      <c r="BM79" s="10">
        <v>0.40342188203511931</v>
      </c>
      <c r="BN79" s="10">
        <v>0.67852318775326426</v>
      </c>
      <c r="BO79" s="10">
        <v>0.37843313822602431</v>
      </c>
      <c r="BP79" s="10">
        <v>0.37303016659162541</v>
      </c>
      <c r="BQ79" s="8">
        <v>0</v>
      </c>
      <c r="BR79" s="8">
        <v>0.99257091400270148</v>
      </c>
      <c r="BS79" s="8">
        <v>0</v>
      </c>
      <c r="BT79" s="10">
        <v>0</v>
      </c>
      <c r="BU79" s="10">
        <v>1.2487618190004504</v>
      </c>
      <c r="BV79" s="10">
        <v>0</v>
      </c>
      <c r="BW79" s="8">
        <v>0.61583516475</v>
      </c>
      <c r="BX79" s="8">
        <v>0.2931436567164179</v>
      </c>
    </row>
    <row r="80" spans="1:76" x14ac:dyDescent="0.4">
      <c r="A80" t="s">
        <v>141</v>
      </c>
      <c r="B80">
        <v>4006</v>
      </c>
      <c r="C80" t="s">
        <v>141</v>
      </c>
      <c r="D80" s="7">
        <v>117.98555619476852</v>
      </c>
      <c r="E80" s="7">
        <v>123.75293188634141</v>
      </c>
      <c r="F80" s="7">
        <v>112.21818050319564</v>
      </c>
      <c r="G80" s="7">
        <v>118.86528664757301</v>
      </c>
      <c r="H80" s="7">
        <v>109.61869039750393</v>
      </c>
      <c r="I80" s="7">
        <v>88.907637095276854</v>
      </c>
      <c r="J80" s="7">
        <v>131.48110787242874</v>
      </c>
      <c r="K80" s="8">
        <v>6.2811632786589355E-2</v>
      </c>
      <c r="L80" s="8">
        <v>6.407508517022765E-3</v>
      </c>
      <c r="M80" s="7">
        <v>1718.8441681243071</v>
      </c>
      <c r="N80" s="8">
        <v>6.2133401340041278E-2</v>
      </c>
      <c r="O80" s="8">
        <v>3.7971256458272228E-2</v>
      </c>
      <c r="P80" s="8">
        <v>5.4305890846738716E-2</v>
      </c>
      <c r="Q80" s="8">
        <v>0.75818423843151406</v>
      </c>
      <c r="R80" s="7">
        <v>158</v>
      </c>
      <c r="S80" s="7">
        <v>241.40686274509804</v>
      </c>
      <c r="T80" s="8">
        <v>0.63753648758665815</v>
      </c>
      <c r="U80" s="8">
        <v>0.5855086937453875</v>
      </c>
      <c r="V80" s="8">
        <v>0.61611252734079247</v>
      </c>
      <c r="W80" s="8">
        <v>3.3576642335766425E-2</v>
      </c>
      <c r="X80" s="8">
        <v>0.23304754481683554</v>
      </c>
      <c r="Y80" s="8">
        <v>6.7915690866510545E-2</v>
      </c>
      <c r="Z80" s="8">
        <v>6.8642745709828396E-2</v>
      </c>
      <c r="AA80" s="8">
        <v>6.7503924646781788E-2</v>
      </c>
      <c r="AB80" s="8">
        <v>0.21024049650892165</v>
      </c>
      <c r="AC80" s="8">
        <v>7.7173913043478565E-2</v>
      </c>
      <c r="AD80" s="8">
        <v>7.8911564625850378E-3</v>
      </c>
      <c r="AE80" s="8">
        <v>3.2692307692307659E-2</v>
      </c>
      <c r="AF80" s="7">
        <v>8.754688114235929</v>
      </c>
      <c r="AG80" s="8">
        <v>1.3422818791946308E-3</v>
      </c>
      <c r="AH80" s="8">
        <v>4.832214765100671E-2</v>
      </c>
      <c r="AI80" s="8">
        <v>0.38751889538163031</v>
      </c>
      <c r="AJ80" s="8">
        <v>0.373891658958103</v>
      </c>
      <c r="AK80" s="8">
        <v>0.39451300679105655</v>
      </c>
      <c r="AL80" s="8">
        <v>0.38939151230737989</v>
      </c>
      <c r="AM80" s="9">
        <v>0.97371567809038195</v>
      </c>
      <c r="AN80" s="10">
        <v>0.75362678519053317</v>
      </c>
      <c r="AO80" s="9">
        <v>0.79010897276808878</v>
      </c>
      <c r="AP80" s="10">
        <v>1.1385510908557634</v>
      </c>
      <c r="AQ80" s="8">
        <v>0.50152291135527827</v>
      </c>
      <c r="AR80" s="8">
        <v>0.62157344945062387</v>
      </c>
      <c r="AS80" s="8">
        <v>0.41414164203686571</v>
      </c>
      <c r="AT80" s="8">
        <v>0.72953094330257429</v>
      </c>
      <c r="AU80" s="10">
        <v>0.77582744850303453</v>
      </c>
      <c r="AV80" s="10">
        <v>0.75674029285021316</v>
      </c>
      <c r="AW80" s="10">
        <v>0.41414164203686571</v>
      </c>
      <c r="AX80" s="10">
        <v>1.2842316630191999</v>
      </c>
      <c r="AY80" s="8">
        <v>0.54059968864923402</v>
      </c>
      <c r="AZ80" s="8">
        <v>0.3617760530650001</v>
      </c>
      <c r="BA80" s="10">
        <v>0.55422692507276128</v>
      </c>
      <c r="BB80" s="10">
        <v>0.3617760530650001</v>
      </c>
      <c r="BC80" s="8">
        <v>0.38724815558513637</v>
      </c>
      <c r="BD80" s="8">
        <v>0.48437605757733004</v>
      </c>
      <c r="BE80" s="8">
        <v>0.53698982469598178</v>
      </c>
      <c r="BF80" s="10">
        <v>0.53640322180357825</v>
      </c>
      <c r="BG80" s="10">
        <v>1.2929855831058368</v>
      </c>
      <c r="BH80" s="10">
        <v>1.1724161270672111</v>
      </c>
      <c r="BI80" s="8">
        <v>0.45193240529747536</v>
      </c>
      <c r="BJ80" s="8">
        <v>0.58062405523091853</v>
      </c>
      <c r="BK80" s="8">
        <v>0.44760056855357266</v>
      </c>
      <c r="BL80" s="8">
        <v>0.51307447600568556</v>
      </c>
      <c r="BM80" s="10">
        <v>0.6888522888793629</v>
      </c>
      <c r="BN80" s="10">
        <v>1.0760327595153758</v>
      </c>
      <c r="BO80" s="10">
        <v>0.70123863456895963</v>
      </c>
      <c r="BP80" s="10">
        <v>0.5642442975430364</v>
      </c>
      <c r="BQ80" s="8">
        <v>0.61108228233648443</v>
      </c>
      <c r="BR80" s="8">
        <v>0.93574442163210969</v>
      </c>
      <c r="BS80" s="8">
        <v>6.7143469530492064E-2</v>
      </c>
      <c r="BT80" s="10">
        <v>0.96827832051079576</v>
      </c>
      <c r="BU80" s="10">
        <v>2.8229812963923924</v>
      </c>
      <c r="BV80" s="10">
        <v>0.12253231956320647</v>
      </c>
      <c r="BW80" s="8">
        <v>0.7154108453743766</v>
      </c>
      <c r="BX80" s="8">
        <v>0.47245197438633935</v>
      </c>
    </row>
    <row r="81" spans="1:76" x14ac:dyDescent="0.4">
      <c r="A81" t="s">
        <v>150</v>
      </c>
      <c r="B81">
        <v>10</v>
      </c>
      <c r="C81" t="s">
        <v>151</v>
      </c>
      <c r="D81" s="7">
        <v>107.13173584786304</v>
      </c>
      <c r="E81" s="7">
        <v>119.95890457607288</v>
      </c>
      <c r="F81" s="7">
        <v>94.304567119653186</v>
      </c>
      <c r="G81" s="7">
        <v>120.43859772397924</v>
      </c>
      <c r="H81" s="7">
        <v>100.61015515761797</v>
      </c>
      <c r="I81" s="7">
        <v>99.67455907561812</v>
      </c>
      <c r="J81" s="7">
        <v>56.494956521397391</v>
      </c>
      <c r="K81" s="8">
        <v>9.0462592804111938E-2</v>
      </c>
      <c r="L81" s="8">
        <v>1.0279840091376355E-3</v>
      </c>
      <c r="M81" s="7">
        <v>2126.6833711388613</v>
      </c>
      <c r="N81" s="8">
        <v>0</v>
      </c>
      <c r="O81" s="8">
        <v>0.11010850942318676</v>
      </c>
      <c r="P81" s="8">
        <v>3.4380354083380922E-2</v>
      </c>
      <c r="Q81" s="8">
        <v>0.74266133637921183</v>
      </c>
      <c r="R81" s="7">
        <v>229</v>
      </c>
      <c r="S81" s="7">
        <v>258.50123456790124</v>
      </c>
      <c r="T81" s="8">
        <v>0.62164322930977711</v>
      </c>
      <c r="U81" s="8">
        <v>0.62028943293443639</v>
      </c>
      <c r="V81" s="8">
        <v>0.64521419882976283</v>
      </c>
      <c r="W81" s="8">
        <v>4.6296296296296294E-3</v>
      </c>
      <c r="X81" s="8">
        <v>9.8360655737704916E-2</v>
      </c>
      <c r="Y81" s="8">
        <v>2.8688524590163935E-2</v>
      </c>
      <c r="Z81" s="8">
        <v>0.05</v>
      </c>
      <c r="AA81" s="8">
        <v>2.9045643153526972E-2</v>
      </c>
      <c r="AB81" s="8">
        <v>1.4705882352941176E-2</v>
      </c>
      <c r="AC81" s="8">
        <v>5.7812500000000003E-2</v>
      </c>
      <c r="AD81" s="8">
        <v>5.9374999999999997E-2</v>
      </c>
      <c r="AE81" s="8">
        <v>4.6874999999999998E-3</v>
      </c>
      <c r="AF81" s="7">
        <v>40.354398837128819</v>
      </c>
      <c r="AG81" s="8">
        <v>4.8602673147023082E-3</v>
      </c>
      <c r="AH81" s="8">
        <v>0.11543134872417983</v>
      </c>
      <c r="AI81" s="8">
        <v>0.89925756710451166</v>
      </c>
      <c r="AJ81" s="8">
        <v>0.93238149628783551</v>
      </c>
      <c r="AK81" s="8">
        <v>0.90462592804111941</v>
      </c>
      <c r="AL81" s="8">
        <v>0.92644203312392914</v>
      </c>
      <c r="AM81" s="9">
        <v>3.5483723586521987</v>
      </c>
      <c r="AN81" s="10">
        <v>3.1265562535693889</v>
      </c>
      <c r="AO81" s="9">
        <v>3.4019417475728155</v>
      </c>
      <c r="AP81" s="10">
        <v>3.5284980011422045</v>
      </c>
      <c r="AQ81" s="8">
        <v>0.39406053683609366</v>
      </c>
      <c r="AR81" s="8">
        <v>0.54574528840662484</v>
      </c>
      <c r="AS81" s="8">
        <v>0.50999428897772703</v>
      </c>
      <c r="AT81" s="8">
        <v>0</v>
      </c>
      <c r="AU81" s="10">
        <v>0.48360936607652771</v>
      </c>
      <c r="AV81" s="10">
        <v>0.62135922330097082</v>
      </c>
      <c r="AW81" s="10">
        <v>0.5230154197601371</v>
      </c>
      <c r="AX81" s="10">
        <v>0</v>
      </c>
      <c r="AY81" s="8">
        <v>0</v>
      </c>
      <c r="AZ81" s="8">
        <v>1</v>
      </c>
      <c r="BA81" s="10">
        <v>0</v>
      </c>
      <c r="BB81" s="10">
        <v>20.802741290691035</v>
      </c>
      <c r="BC81" s="8">
        <v>0.14037692747001712</v>
      </c>
      <c r="BD81" s="8">
        <v>0.29708737864077672</v>
      </c>
      <c r="BE81" s="8">
        <v>0.89240434037692751</v>
      </c>
      <c r="BF81" s="10">
        <v>0.27058823529411763</v>
      </c>
      <c r="BG81" s="10">
        <v>0.44945745288406624</v>
      </c>
      <c r="BH81" s="10">
        <v>1.1508852084523129</v>
      </c>
      <c r="BI81" s="8">
        <v>0.99908623643632211</v>
      </c>
      <c r="BJ81" s="8">
        <v>0.75808109651627642</v>
      </c>
      <c r="BK81" s="8">
        <v>0.69834380354083381</v>
      </c>
      <c r="BL81" s="8">
        <v>0.35328383780696743</v>
      </c>
      <c r="BM81" s="10">
        <v>3.5170759565962308</v>
      </c>
      <c r="BN81" s="10">
        <v>1.3753283837806967</v>
      </c>
      <c r="BO81" s="10">
        <v>1.0861222158766419</v>
      </c>
      <c r="BP81" s="10">
        <v>0.63038263849229015</v>
      </c>
      <c r="BQ81" s="8">
        <v>0.75602512849800119</v>
      </c>
      <c r="BR81" s="8">
        <v>1</v>
      </c>
      <c r="BS81" s="8">
        <v>1</v>
      </c>
      <c r="BT81" s="10">
        <v>1.4296973158195316</v>
      </c>
      <c r="BU81" s="10">
        <v>5.9070245573957738</v>
      </c>
      <c r="BV81" s="10">
        <v>46.915705311250711</v>
      </c>
      <c r="BW81" s="8">
        <v>0.88512934449999991</v>
      </c>
      <c r="BX81" s="8">
        <v>0.76136106714899388</v>
      </c>
    </row>
    <row r="82" spans="1:76" x14ac:dyDescent="0.4">
      <c r="A82" t="s">
        <v>150</v>
      </c>
      <c r="B82">
        <v>11</v>
      </c>
      <c r="C82" t="s">
        <v>152</v>
      </c>
      <c r="D82" s="7">
        <v>91.142693858868455</v>
      </c>
      <c r="E82" s="7">
        <v>83.606596980930931</v>
      </c>
      <c r="F82" s="7">
        <v>98.678790736805979</v>
      </c>
      <c r="G82" s="7">
        <v>92.9857783537187</v>
      </c>
      <c r="H82" s="7">
        <v>109.07886870434129</v>
      </c>
      <c r="I82" s="7">
        <v>118.31022503284106</v>
      </c>
      <c r="J82" s="7">
        <v>74.340290856322881</v>
      </c>
      <c r="K82" s="8">
        <v>0.30470852017937222</v>
      </c>
      <c r="L82" s="8">
        <v>4.4843049327354261E-4</v>
      </c>
      <c r="M82" s="7">
        <v>1379.4647553073419</v>
      </c>
      <c r="N82" s="8">
        <v>0.89097065462753955</v>
      </c>
      <c r="O82" s="8">
        <v>7.9372197309417039E-2</v>
      </c>
      <c r="P82" s="8">
        <v>0.11390134529147983</v>
      </c>
      <c r="Q82" s="8">
        <v>0.65448430493273546</v>
      </c>
      <c r="R82" s="7">
        <v>329</v>
      </c>
      <c r="S82" s="7">
        <v>181.91304347826087</v>
      </c>
      <c r="T82" s="8">
        <v>0.48603740095526105</v>
      </c>
      <c r="U82" s="8">
        <v>0.4318018177346582</v>
      </c>
      <c r="V82" s="8">
        <v>0.4162272793090096</v>
      </c>
      <c r="W82" s="8">
        <v>3.7037037037037035E-2</v>
      </c>
      <c r="X82" s="8">
        <v>7.7272727272727271E-2</v>
      </c>
      <c r="Y82" s="8">
        <v>4.5454545454545456E-2</v>
      </c>
      <c r="Z82" s="8">
        <v>0.21818181818181817</v>
      </c>
      <c r="AA82" s="8">
        <v>8.755760368663594E-2</v>
      </c>
      <c r="AB82" s="8">
        <v>6.2780269058295965E-2</v>
      </c>
      <c r="AC82" s="8">
        <v>4.5736434108527096E-2</v>
      </c>
      <c r="AD82" s="8">
        <v>1.7898832684824909E-2</v>
      </c>
      <c r="AE82" s="8">
        <v>1.328125E-2</v>
      </c>
      <c r="AF82" s="7">
        <v>19.238991021804189</v>
      </c>
      <c r="AG82" s="8">
        <v>2.7355623100303952E-2</v>
      </c>
      <c r="AH82" s="8">
        <v>5.7750759878419454E-2</v>
      </c>
      <c r="AI82" s="8">
        <v>0.97959641255605379</v>
      </c>
      <c r="AJ82" s="8">
        <v>0.97869955156950672</v>
      </c>
      <c r="AK82" s="8">
        <v>0.98475336322869955</v>
      </c>
      <c r="AL82" s="8">
        <v>0.97869955156950672</v>
      </c>
      <c r="AM82" s="9">
        <v>6.5618834080717487</v>
      </c>
      <c r="AN82" s="10">
        <v>3.7804932735426009</v>
      </c>
      <c r="AO82" s="9">
        <v>5.735650224215247</v>
      </c>
      <c r="AP82" s="10">
        <v>5.0125560538116591</v>
      </c>
      <c r="AQ82" s="8">
        <v>0.92040358744394624</v>
      </c>
      <c r="AR82" s="8">
        <v>1</v>
      </c>
      <c r="AS82" s="8">
        <v>1</v>
      </c>
      <c r="AT82" s="8">
        <v>0</v>
      </c>
      <c r="AU82" s="10">
        <v>1.2937219730941705</v>
      </c>
      <c r="AV82" s="10">
        <v>1</v>
      </c>
      <c r="AW82" s="10">
        <v>1</v>
      </c>
      <c r="AX82" s="10">
        <v>0</v>
      </c>
      <c r="AY82" s="8">
        <v>0.84753363228699552</v>
      </c>
      <c r="AZ82" s="8">
        <v>1</v>
      </c>
      <c r="BA82" s="10">
        <v>0.9668161434977578</v>
      </c>
      <c r="BB82" s="10">
        <v>18.965022421524665</v>
      </c>
      <c r="BC82" s="8">
        <v>0.67982062780269059</v>
      </c>
      <c r="BD82" s="8">
        <v>1</v>
      </c>
      <c r="BE82" s="8">
        <v>1</v>
      </c>
      <c r="BF82" s="10">
        <v>0.98901345291479825</v>
      </c>
      <c r="BG82" s="10">
        <v>2.8896860986547086</v>
      </c>
      <c r="BH82" s="10">
        <v>6.2468609865470848</v>
      </c>
      <c r="BI82" s="8">
        <v>1</v>
      </c>
      <c r="BJ82" s="8">
        <v>0.82354260089686093</v>
      </c>
      <c r="BK82" s="8">
        <v>0.93408071748878929</v>
      </c>
      <c r="BL82" s="8">
        <v>0.95269058295964126</v>
      </c>
      <c r="BM82" s="10">
        <v>2.7632286995515694</v>
      </c>
      <c r="BN82" s="10">
        <v>1.8168161434977579</v>
      </c>
      <c r="BO82" s="10">
        <v>2.5701793721973094</v>
      </c>
      <c r="BP82" s="10">
        <v>1.1943946188340808</v>
      </c>
      <c r="BQ82" s="8">
        <v>0.43430493273542603</v>
      </c>
      <c r="BR82" s="8">
        <v>1</v>
      </c>
      <c r="BS82" s="8">
        <v>1</v>
      </c>
      <c r="BT82" s="10">
        <v>0.82645739910313898</v>
      </c>
      <c r="BU82" s="10">
        <v>5.8892376681614351</v>
      </c>
      <c r="BV82" s="10">
        <v>47.121524663677128</v>
      </c>
      <c r="BW82" s="8">
        <v>0.89461705599999997</v>
      </c>
      <c r="BX82" s="8">
        <v>0.57270218637232007</v>
      </c>
    </row>
    <row r="83" spans="1:76" x14ac:dyDescent="0.4">
      <c r="A83" t="s">
        <v>150</v>
      </c>
      <c r="B83">
        <v>12</v>
      </c>
      <c r="C83" t="s">
        <v>153</v>
      </c>
      <c r="D83" s="7">
        <v>99.943357453391968</v>
      </c>
      <c r="E83" s="7">
        <v>101.82437481899288</v>
      </c>
      <c r="F83" s="7">
        <v>98.062340087791057</v>
      </c>
      <c r="G83" s="7">
        <v>96.928100358494703</v>
      </c>
      <c r="H83" s="7">
        <v>105.52479959532218</v>
      </c>
      <c r="I83" s="7">
        <v>105.25150377910204</v>
      </c>
      <c r="J83" s="7">
        <v>84.54495661824528</v>
      </c>
      <c r="K83" s="8">
        <v>8.3821263482280431E-2</v>
      </c>
      <c r="L83" s="8">
        <v>0</v>
      </c>
      <c r="M83" s="7">
        <v>1852.4085411111612</v>
      </c>
      <c r="N83" s="8">
        <v>0.57710100231303008</v>
      </c>
      <c r="O83" s="8">
        <v>0.17750385208012326</v>
      </c>
      <c r="P83" s="8">
        <v>3.6055469953775038E-2</v>
      </c>
      <c r="Q83" s="8">
        <v>0.65238828967642526</v>
      </c>
      <c r="R83" s="7">
        <v>251</v>
      </c>
      <c r="S83" s="7">
        <v>234.63888888888889</v>
      </c>
      <c r="T83" s="8">
        <v>0.49181129928890255</v>
      </c>
      <c r="U83" s="8">
        <v>0.43035572034429703</v>
      </c>
      <c r="V83" s="8">
        <v>0.47143750241685894</v>
      </c>
      <c r="W83" s="8">
        <v>5.6899004267425323E-3</v>
      </c>
      <c r="X83" s="8">
        <v>8.2872928176795577E-3</v>
      </c>
      <c r="Y83" s="8">
        <v>1.6551724137931035E-2</v>
      </c>
      <c r="Z83" s="8">
        <v>0.3770718232044199</v>
      </c>
      <c r="AA83" s="8">
        <v>1.5235457063711912E-2</v>
      </c>
      <c r="AB83" s="8">
        <v>0.12774725274725274</v>
      </c>
      <c r="AC83" s="8">
        <v>4.1333333333333278E-2</v>
      </c>
      <c r="AD83" s="8">
        <v>2.9666666666666626E-2</v>
      </c>
      <c r="AE83" s="8">
        <v>2.1201413427561835E-3</v>
      </c>
      <c r="AF83" s="7">
        <v>55.642941407786076</v>
      </c>
      <c r="AG83" s="8">
        <v>1.1611030478955007E-2</v>
      </c>
      <c r="AH83" s="8">
        <v>7.982583454281568E-2</v>
      </c>
      <c r="AI83" s="8">
        <v>1</v>
      </c>
      <c r="AJ83" s="8">
        <v>1</v>
      </c>
      <c r="AK83" s="8">
        <v>0.99506933744221882</v>
      </c>
      <c r="AL83" s="8">
        <v>0.99537750385208013</v>
      </c>
      <c r="AM83" s="9">
        <v>3.4351309707241913</v>
      </c>
      <c r="AN83" s="10">
        <v>3.1137134052388289</v>
      </c>
      <c r="AO83" s="9">
        <v>2.4878274268104779</v>
      </c>
      <c r="AP83" s="10">
        <v>4.7266563944530047</v>
      </c>
      <c r="AQ83" s="8">
        <v>0.27211093990755009</v>
      </c>
      <c r="AR83" s="8">
        <v>0.71217257318952232</v>
      </c>
      <c r="AS83" s="8">
        <v>0.63266563944530041</v>
      </c>
      <c r="AT83" s="8">
        <v>0</v>
      </c>
      <c r="AU83" s="10">
        <v>0.52172573189522342</v>
      </c>
      <c r="AV83" s="10">
        <v>0.71217257318952232</v>
      </c>
      <c r="AW83" s="10">
        <v>0.63266563944530041</v>
      </c>
      <c r="AX83" s="10">
        <v>0</v>
      </c>
      <c r="AY83" s="8">
        <v>0.54884437596302005</v>
      </c>
      <c r="AZ83" s="8">
        <v>1</v>
      </c>
      <c r="BA83" s="10">
        <v>0.58027734976887524</v>
      </c>
      <c r="BB83" s="10">
        <v>17.938674884437596</v>
      </c>
      <c r="BC83" s="8">
        <v>0.27734976887519258</v>
      </c>
      <c r="BD83" s="8">
        <v>0.6428351309707242</v>
      </c>
      <c r="BE83" s="8">
        <v>1</v>
      </c>
      <c r="BF83" s="10">
        <v>0.49830508474576274</v>
      </c>
      <c r="BG83" s="10">
        <v>0.86687211093990757</v>
      </c>
      <c r="BH83" s="10">
        <v>2.729738058551618</v>
      </c>
      <c r="BI83" s="8">
        <v>1</v>
      </c>
      <c r="BJ83" s="8">
        <v>0.96456086286594767</v>
      </c>
      <c r="BK83" s="8">
        <v>0.14545454545454545</v>
      </c>
      <c r="BL83" s="8">
        <v>0.86163328197226507</v>
      </c>
      <c r="BM83" s="10">
        <v>2.6668721109399076</v>
      </c>
      <c r="BN83" s="10">
        <v>2.0816640986132513</v>
      </c>
      <c r="BO83" s="10">
        <v>0.14545454545454545</v>
      </c>
      <c r="BP83" s="10">
        <v>0.95993836671802768</v>
      </c>
      <c r="BQ83" s="8">
        <v>0.41571648690292756</v>
      </c>
      <c r="BR83" s="8">
        <v>1</v>
      </c>
      <c r="BS83" s="8">
        <v>1</v>
      </c>
      <c r="BT83" s="10">
        <v>0.59291217257318951</v>
      </c>
      <c r="BU83" s="10">
        <v>6.8178736517719569</v>
      </c>
      <c r="BV83" s="10">
        <v>49.77257318952234</v>
      </c>
      <c r="BW83" s="8">
        <v>0.87306322324999996</v>
      </c>
      <c r="BX83" s="8">
        <v>0.52964547677261609</v>
      </c>
    </row>
    <row r="84" spans="1:76" x14ac:dyDescent="0.4">
      <c r="A84" t="s">
        <v>150</v>
      </c>
      <c r="B84">
        <v>13</v>
      </c>
      <c r="C84" t="s">
        <v>154</v>
      </c>
      <c r="D84" s="7">
        <v>102.45275633784235</v>
      </c>
      <c r="E84" s="7">
        <v>119.61717821965765</v>
      </c>
      <c r="F84" s="7">
        <v>85.288334456027059</v>
      </c>
      <c r="G84" s="7">
        <v>94.544914895071827</v>
      </c>
      <c r="H84" s="7">
        <v>109.25174197052019</v>
      </c>
      <c r="I84" s="7">
        <v>93.842608922455426</v>
      </c>
      <c r="J84" s="7">
        <v>43.514072036060782</v>
      </c>
      <c r="K84" s="8">
        <v>1.8832391713747645E-3</v>
      </c>
      <c r="L84" s="8">
        <v>0</v>
      </c>
      <c r="M84" s="7">
        <v>1642.6334786583232</v>
      </c>
      <c r="N84" s="8">
        <v>0</v>
      </c>
      <c r="O84" s="8">
        <v>0.1224105461393597</v>
      </c>
      <c r="P84" s="8">
        <v>2.2598870056497175E-2</v>
      </c>
      <c r="Q84" s="8">
        <v>0.74387947269303201</v>
      </c>
      <c r="R84" s="7">
        <v>13</v>
      </c>
      <c r="S84" s="7">
        <v>540.79999999999995</v>
      </c>
      <c r="T84" s="8">
        <v>0.52528713551139283</v>
      </c>
      <c r="U84" s="8">
        <v>0.47242791983141813</v>
      </c>
      <c r="V84" s="8">
        <v>0.57227755158711324</v>
      </c>
      <c r="W84" s="8">
        <v>0</v>
      </c>
      <c r="X84" s="8">
        <v>4.3478260869565216E-2</v>
      </c>
      <c r="Y84" s="8">
        <v>8.6956521739130432E-2</v>
      </c>
      <c r="Z84" s="8">
        <v>0.10144927536231885</v>
      </c>
      <c r="AA84" s="8">
        <v>2.9850746268656716E-2</v>
      </c>
      <c r="AB84" s="8">
        <v>3.0303030303030304E-2</v>
      </c>
      <c r="AC84" s="8">
        <v>3.5135135135135137E-2</v>
      </c>
      <c r="AD84" s="8">
        <v>1.6216216216216217E-2</v>
      </c>
      <c r="AE84" s="8">
        <v>2.7777777777777779E-3</v>
      </c>
      <c r="AF84" s="7">
        <v>75.614366729678636</v>
      </c>
      <c r="AG84" s="8">
        <v>0</v>
      </c>
      <c r="AH84" s="8">
        <v>0.13253012048192772</v>
      </c>
      <c r="AI84" s="8">
        <v>3.766478342749529E-3</v>
      </c>
      <c r="AJ84" s="8">
        <v>0.62335216572504704</v>
      </c>
      <c r="AK84" s="8">
        <v>3.766478342749529E-3</v>
      </c>
      <c r="AL84" s="8">
        <v>0.3728813559322034</v>
      </c>
      <c r="AM84" s="9">
        <v>1.1299435028248588E-2</v>
      </c>
      <c r="AN84" s="10">
        <v>0.6271186440677966</v>
      </c>
      <c r="AO84" s="9">
        <v>7.5329566854990581E-3</v>
      </c>
      <c r="AP84" s="10">
        <v>0.61393596986817323</v>
      </c>
      <c r="AQ84" s="8">
        <v>0.63088512241054617</v>
      </c>
      <c r="AR84" s="8">
        <v>0.74952919020715636</v>
      </c>
      <c r="AS84" s="8">
        <v>0.74952919020715636</v>
      </c>
      <c r="AT84" s="8">
        <v>0</v>
      </c>
      <c r="AU84" s="10">
        <v>1.0320150659133709</v>
      </c>
      <c r="AV84" s="10">
        <v>0.74952919020715636</v>
      </c>
      <c r="AW84" s="10">
        <v>0.75329566854990582</v>
      </c>
      <c r="AX84" s="10">
        <v>0</v>
      </c>
      <c r="AY84" s="8">
        <v>0.74952919020715636</v>
      </c>
      <c r="AZ84" s="8">
        <v>1</v>
      </c>
      <c r="BA84" s="10">
        <v>1.4990583804143127</v>
      </c>
      <c r="BB84" s="10">
        <v>19.732580037664782</v>
      </c>
      <c r="BC84" s="8">
        <v>0.10546139359698682</v>
      </c>
      <c r="BD84" s="8">
        <v>1</v>
      </c>
      <c r="BE84" s="8">
        <v>1</v>
      </c>
      <c r="BF84" s="10">
        <v>0.10546139359698682</v>
      </c>
      <c r="BG84" s="10">
        <v>4.6101694915254239</v>
      </c>
      <c r="BH84" s="10">
        <v>4.5047080979284368</v>
      </c>
      <c r="BI84" s="8">
        <v>1</v>
      </c>
      <c r="BJ84" s="8">
        <v>1</v>
      </c>
      <c r="BK84" s="8">
        <v>0.10546139359698682</v>
      </c>
      <c r="BL84" s="8">
        <v>0.10546139359698682</v>
      </c>
      <c r="BM84" s="10">
        <v>1.6195856873822976</v>
      </c>
      <c r="BN84" s="10">
        <v>1.6233521657250471</v>
      </c>
      <c r="BO84" s="10">
        <v>0.10546139359698682</v>
      </c>
      <c r="BP84" s="10">
        <v>0.10546139359698682</v>
      </c>
      <c r="BQ84" s="8">
        <v>0.89830508474576276</v>
      </c>
      <c r="BR84" s="8">
        <v>1</v>
      </c>
      <c r="BS84" s="8">
        <v>1</v>
      </c>
      <c r="BT84" s="10">
        <v>1.7664783427495292</v>
      </c>
      <c r="BU84" s="10">
        <v>5.3728813559322033</v>
      </c>
      <c r="BV84" s="10">
        <v>50.235404896421848</v>
      </c>
      <c r="BW84" s="8">
        <v>0.88033515624999992</v>
      </c>
      <c r="BX84" s="8">
        <v>0.99671592775041051</v>
      </c>
    </row>
    <row r="85" spans="1:76" x14ac:dyDescent="0.4">
      <c r="A85" t="s">
        <v>150</v>
      </c>
      <c r="B85">
        <v>3003</v>
      </c>
      <c r="C85" t="s">
        <v>155</v>
      </c>
      <c r="D85" s="7">
        <v>101.53366703372473</v>
      </c>
      <c r="E85" s="7">
        <v>122.85722287734464</v>
      </c>
      <c r="F85" s="7">
        <v>80.210111190104811</v>
      </c>
      <c r="G85" s="7">
        <v>98.122207687412228</v>
      </c>
      <c r="H85" s="7">
        <v>97.644408985452941</v>
      </c>
      <c r="I85" s="7">
        <v>80.397996298098391</v>
      </c>
      <c r="J85" s="7">
        <v>44.675831789455657</v>
      </c>
      <c r="K85" s="8">
        <v>1.0775862068965517E-3</v>
      </c>
      <c r="L85" s="8">
        <v>0</v>
      </c>
      <c r="M85" s="7">
        <v>2678.9531406787069</v>
      </c>
      <c r="N85" s="8">
        <v>0.52278481012658229</v>
      </c>
      <c r="O85" s="8">
        <v>0.18426724137931033</v>
      </c>
      <c r="P85" s="8">
        <v>4.2025862068965518E-2</v>
      </c>
      <c r="Q85" s="8">
        <v>0.65409482758620685</v>
      </c>
      <c r="R85" s="7"/>
      <c r="S85" s="7">
        <v>349.5609756097561</v>
      </c>
      <c r="T85" s="8">
        <v>0.61005081473011702</v>
      </c>
      <c r="U85" s="8">
        <v>0.63892462021432095</v>
      </c>
      <c r="V85" s="8">
        <v>0.61957642037020422</v>
      </c>
      <c r="W85" s="8">
        <v>0</v>
      </c>
      <c r="X85" s="8">
        <v>5.4054054054054057E-2</v>
      </c>
      <c r="Y85" s="8">
        <v>7.9646017699115043E-2</v>
      </c>
      <c r="Z85" s="8">
        <v>0</v>
      </c>
      <c r="AA85" s="8">
        <v>2.8037383177570093E-2</v>
      </c>
      <c r="AB85" s="8">
        <v>3.4482758620689655E-2</v>
      </c>
      <c r="AC85" s="8">
        <v>4.4444444444444439E-2</v>
      </c>
      <c r="AD85" s="8">
        <v>2.222222222222222E-2</v>
      </c>
      <c r="AE85" s="8">
        <v>3.0188679245283019E-2</v>
      </c>
      <c r="AF85" s="7">
        <v>88.613406795224975</v>
      </c>
      <c r="AG85" s="8">
        <v>0</v>
      </c>
      <c r="AH85" s="8">
        <v>9.166666666666666E-2</v>
      </c>
      <c r="AI85" s="8">
        <v>0.51077586206896552</v>
      </c>
      <c r="AJ85" s="8">
        <v>0.50538793103448276</v>
      </c>
      <c r="AK85" s="8">
        <v>0.50323275862068961</v>
      </c>
      <c r="AL85" s="8">
        <v>0.50646551724137934</v>
      </c>
      <c r="AM85" s="9">
        <v>0.92887931034482762</v>
      </c>
      <c r="AN85" s="10">
        <v>0.50538793103448276</v>
      </c>
      <c r="AO85" s="9">
        <v>0.50538793103448276</v>
      </c>
      <c r="AP85" s="10">
        <v>0.50862068965517238</v>
      </c>
      <c r="AQ85" s="8">
        <v>8.4051724137931036E-2</v>
      </c>
      <c r="AR85" s="8">
        <v>5.387931034482759E-3</v>
      </c>
      <c r="AS85" s="8">
        <v>3.2327586206896551E-3</v>
      </c>
      <c r="AT85" s="8">
        <v>0</v>
      </c>
      <c r="AU85" s="10">
        <v>8.4051724137931036E-2</v>
      </c>
      <c r="AV85" s="10">
        <v>5.387931034482759E-3</v>
      </c>
      <c r="AW85" s="10">
        <v>3.2327586206896551E-3</v>
      </c>
      <c r="AX85" s="10">
        <v>0</v>
      </c>
      <c r="AY85" s="8">
        <v>8.0818965517241381E-2</v>
      </c>
      <c r="AZ85" s="8">
        <v>1</v>
      </c>
      <c r="BA85" s="10">
        <v>0.16163793103448276</v>
      </c>
      <c r="BB85" s="10">
        <v>15.087284482758621</v>
      </c>
      <c r="BC85" s="8">
        <v>9.0517241379310345E-2</v>
      </c>
      <c r="BD85" s="8">
        <v>0.16810344827586207</v>
      </c>
      <c r="BE85" s="8">
        <v>1</v>
      </c>
      <c r="BF85" s="10">
        <v>9.1594827586206892E-2</v>
      </c>
      <c r="BG85" s="10">
        <v>0.49676724137931033</v>
      </c>
      <c r="BH85" s="10">
        <v>1.1508620689655173</v>
      </c>
      <c r="BI85" s="8">
        <v>0.8318965517241379</v>
      </c>
      <c r="BJ85" s="8">
        <v>0.83728448275862066</v>
      </c>
      <c r="BK85" s="8">
        <v>0.50538793103448276</v>
      </c>
      <c r="BL85" s="8">
        <v>5.387931034482759E-3</v>
      </c>
      <c r="BM85" s="10">
        <v>1.728448275862069</v>
      </c>
      <c r="BN85" s="10">
        <v>2.9418103448275863</v>
      </c>
      <c r="BO85" s="10">
        <v>0.58728448275862066</v>
      </c>
      <c r="BP85" s="10">
        <v>5.387931034482759E-3</v>
      </c>
      <c r="BQ85" s="8">
        <v>6.4655172413793103E-3</v>
      </c>
      <c r="BR85" s="8">
        <v>1</v>
      </c>
      <c r="BS85" s="8">
        <v>1</v>
      </c>
      <c r="BT85" s="10">
        <v>8.6206896551724137E-3</v>
      </c>
      <c r="BU85" s="10">
        <v>4.6034482758620694</v>
      </c>
      <c r="BV85" s="10">
        <v>38.608836206896555</v>
      </c>
      <c r="BW85" s="8">
        <v>0.8756714095</v>
      </c>
      <c r="BX85" s="8">
        <v>0.9256530475552579</v>
      </c>
    </row>
    <row r="86" spans="1:76" x14ac:dyDescent="0.4">
      <c r="A86" t="s">
        <v>150</v>
      </c>
      <c r="B86">
        <v>4000</v>
      </c>
      <c r="C86" t="s">
        <v>150</v>
      </c>
      <c r="D86" s="7">
        <v>100.5757817824328</v>
      </c>
      <c r="E86" s="7">
        <v>106.52534020795554</v>
      </c>
      <c r="F86" s="7">
        <v>94.62622335691006</v>
      </c>
      <c r="G86" s="7">
        <v>105.69950758281345</v>
      </c>
      <c r="H86" s="7">
        <v>102.27700709055381</v>
      </c>
      <c r="I86" s="7">
        <v>106.33179113049981</v>
      </c>
      <c r="J86" s="7">
        <v>64.196587623773198</v>
      </c>
      <c r="K86" s="8">
        <v>0.13533121267927897</v>
      </c>
      <c r="L86" s="8">
        <v>6.1387354205033758E-4</v>
      </c>
      <c r="M86" s="7">
        <v>1905.0926816843396</v>
      </c>
      <c r="N86" s="8">
        <v>0.35238553636965286</v>
      </c>
      <c r="O86" s="8">
        <v>0.11886824041520175</v>
      </c>
      <c r="P86" s="8">
        <v>5.4523131871198172E-2</v>
      </c>
      <c r="Q86" s="8">
        <v>0.69981583793738489</v>
      </c>
      <c r="R86" s="7">
        <v>266</v>
      </c>
      <c r="S86" s="7">
        <v>255.99697428139183</v>
      </c>
      <c r="T86" s="8">
        <v>0.56323400347107921</v>
      </c>
      <c r="U86" s="8">
        <v>0.54043150288826614</v>
      </c>
      <c r="V86" s="8">
        <v>0.55676064692509319</v>
      </c>
      <c r="W86" s="8">
        <v>9.6463022508038593E-3</v>
      </c>
      <c r="X86" s="8">
        <v>4.0935672514619881E-2</v>
      </c>
      <c r="Y86" s="8">
        <v>3.2093362509117436E-2</v>
      </c>
      <c r="Z86" s="8">
        <v>0.24908424908424909</v>
      </c>
      <c r="AA86" s="8">
        <v>3.10192023633678E-2</v>
      </c>
      <c r="AB86" s="8">
        <v>8.2058414464534074E-2</v>
      </c>
      <c r="AC86" s="8">
        <v>4.3985637342908578E-2</v>
      </c>
      <c r="AD86" s="8">
        <v>2.9110512129380001E-2</v>
      </c>
      <c r="AE86" s="8">
        <v>6.5116279069767462E-3</v>
      </c>
      <c r="AF86" s="7">
        <v>41.058365758754867</v>
      </c>
      <c r="AG86" s="8">
        <v>1.0273972602739725E-2</v>
      </c>
      <c r="AH86" s="8">
        <v>9.3444227005870836E-2</v>
      </c>
      <c r="AI86" s="8">
        <v>0.89084212288632181</v>
      </c>
      <c r="AJ86" s="8">
        <v>0.92488420112729508</v>
      </c>
      <c r="AK86" s="8">
        <v>0.89346503711144598</v>
      </c>
      <c r="AL86" s="8">
        <v>0.91377867068474805</v>
      </c>
      <c r="AM86" s="9">
        <v>4.0374462860650704</v>
      </c>
      <c r="AN86" s="10">
        <v>3.0771806462414197</v>
      </c>
      <c r="AO86" s="9">
        <v>3.5666610859981027</v>
      </c>
      <c r="AP86" s="10">
        <v>3.8720910765109662</v>
      </c>
      <c r="AQ86" s="8">
        <v>0.49394497460795805</v>
      </c>
      <c r="AR86" s="8">
        <v>0.66700150678051229</v>
      </c>
      <c r="AS86" s="8">
        <v>0.63502427590825383</v>
      </c>
      <c r="AT86" s="8">
        <v>0</v>
      </c>
      <c r="AU86" s="10">
        <v>0.687705787153301</v>
      </c>
      <c r="AV86" s="10">
        <v>0.70394553267481441</v>
      </c>
      <c r="AW86" s="10">
        <v>0.64149785144260285</v>
      </c>
      <c r="AX86" s="10">
        <v>0</v>
      </c>
      <c r="AY86" s="8">
        <v>0.33673754115743065</v>
      </c>
      <c r="AZ86" s="8">
        <v>1</v>
      </c>
      <c r="BA86" s="10">
        <v>0.39851554216195101</v>
      </c>
      <c r="BB86" s="10">
        <v>19.498967576315643</v>
      </c>
      <c r="BC86" s="8">
        <v>0.29583124058262178</v>
      </c>
      <c r="BD86" s="8">
        <v>0.54880294659300188</v>
      </c>
      <c r="BE86" s="8">
        <v>0.94743010212623469</v>
      </c>
      <c r="BF86" s="10">
        <v>0.47647748200234386</v>
      </c>
      <c r="BG86" s="10">
        <v>1.2581617277749875</v>
      </c>
      <c r="BH86" s="10">
        <v>2.804564986885429</v>
      </c>
      <c r="BI86" s="8">
        <v>0.99084770355488583</v>
      </c>
      <c r="BJ86" s="8">
        <v>0.82303699983257994</v>
      </c>
      <c r="BK86" s="8">
        <v>0.62933199397287798</v>
      </c>
      <c r="BL86" s="8">
        <v>0.56917238685194482</v>
      </c>
      <c r="BM86" s="10">
        <v>3.0266197890507285</v>
      </c>
      <c r="BN86" s="10">
        <v>1.7016016518778949</v>
      </c>
      <c r="BO86" s="10">
        <v>1.2302583849545174</v>
      </c>
      <c r="BP86" s="10">
        <v>0.78252134605725765</v>
      </c>
      <c r="BQ86" s="8">
        <v>0.5797198504380825</v>
      </c>
      <c r="BR86" s="8">
        <v>1</v>
      </c>
      <c r="BS86" s="8">
        <v>1</v>
      </c>
      <c r="BT86" s="10">
        <v>1.0644009152296445</v>
      </c>
      <c r="BU86" s="10">
        <v>5.9842067079636143</v>
      </c>
      <c r="BV86" s="10">
        <v>47.15246386517105</v>
      </c>
      <c r="BW86" s="8">
        <v>0.88123128274288409</v>
      </c>
      <c r="BX86" s="8">
        <v>0.69489197612381803</v>
      </c>
    </row>
    <row r="87" spans="1:76" x14ac:dyDescent="0.4">
      <c r="A87" t="s">
        <v>156</v>
      </c>
      <c r="B87">
        <v>4</v>
      </c>
      <c r="C87" t="s">
        <v>156</v>
      </c>
      <c r="D87" s="7">
        <v>114.57622355133427</v>
      </c>
      <c r="E87" s="7">
        <v>121.29925508796732</v>
      </c>
      <c r="F87" s="7">
        <v>107.85319201470119</v>
      </c>
      <c r="G87" s="7">
        <v>118.66233290748536</v>
      </c>
      <c r="H87" s="7">
        <v>120.12084958958272</v>
      </c>
      <c r="I87" s="7">
        <v>68.37162161238642</v>
      </c>
      <c r="J87" s="7">
        <v>124.25796394935028</v>
      </c>
      <c r="K87" s="8">
        <v>0</v>
      </c>
      <c r="L87" s="8">
        <v>6.4644026891915188E-2</v>
      </c>
      <c r="M87" s="7">
        <v>1573.7293134239469</v>
      </c>
      <c r="N87" s="8"/>
      <c r="O87" s="8">
        <v>4.3957938286502324E-2</v>
      </c>
      <c r="P87" s="8">
        <v>3.5855886916048955E-2</v>
      </c>
      <c r="Q87" s="8">
        <v>0.76728150318910537</v>
      </c>
      <c r="R87" s="7">
        <v>195</v>
      </c>
      <c r="S87" s="7">
        <v>324.55882352941177</v>
      </c>
      <c r="T87" s="8">
        <v>0.73273480625859022</v>
      </c>
      <c r="U87" s="8">
        <v>0.58952019489893792</v>
      </c>
      <c r="V87" s="8">
        <v>0.63947308413960335</v>
      </c>
      <c r="W87" s="8">
        <v>0</v>
      </c>
      <c r="X87" s="8">
        <v>0.31219512195121951</v>
      </c>
      <c r="Y87" s="8">
        <v>1.9047619047619049E-2</v>
      </c>
      <c r="Z87" s="8">
        <v>3.3492822966507178E-2</v>
      </c>
      <c r="AA87" s="8">
        <v>4.7619047619047616E-2</v>
      </c>
      <c r="AB87" s="8">
        <v>0.12264150943396226</v>
      </c>
      <c r="AC87" s="8">
        <v>5.5895196506550171E-2</v>
      </c>
      <c r="AD87" s="8">
        <v>2.8193832599118958E-2</v>
      </c>
      <c r="AE87" s="8">
        <v>3.9111111111111103E-2</v>
      </c>
      <c r="AF87" s="7">
        <v>2.7445915402001937</v>
      </c>
      <c r="AG87" s="8">
        <v>8.4033613445378148E-3</v>
      </c>
      <c r="AH87" s="8">
        <v>4.2016806722689079E-2</v>
      </c>
      <c r="AI87" s="8">
        <v>0.32132390967074642</v>
      </c>
      <c r="AJ87" s="8">
        <v>0.37131529046716083</v>
      </c>
      <c r="AK87" s="8">
        <v>0.37131529046716083</v>
      </c>
      <c r="AL87" s="8">
        <v>0.39217376314428548</v>
      </c>
      <c r="AM87" s="9">
        <v>0.40182727116014483</v>
      </c>
      <c r="AN87" s="10">
        <v>0.37252197896914324</v>
      </c>
      <c r="AO87" s="9">
        <v>0.4552663333907947</v>
      </c>
      <c r="AP87" s="10">
        <v>0.54990518876055849</v>
      </c>
      <c r="AQ87" s="8">
        <v>0.39631098086536803</v>
      </c>
      <c r="AR87" s="8">
        <v>0.84002758145147394</v>
      </c>
      <c r="AS87" s="8">
        <v>0.73314945699017409</v>
      </c>
      <c r="AT87" s="8">
        <v>0.24444061368729531</v>
      </c>
      <c r="AU87" s="10">
        <v>0.39631098086536803</v>
      </c>
      <c r="AV87" s="10">
        <v>1.5731770384416479</v>
      </c>
      <c r="AW87" s="10">
        <v>0.73314945699017409</v>
      </c>
      <c r="AX87" s="10">
        <v>0.24444061368729531</v>
      </c>
      <c r="AY87" s="8">
        <v>0</v>
      </c>
      <c r="AZ87" s="8">
        <v>0</v>
      </c>
      <c r="BA87" s="10">
        <v>0</v>
      </c>
      <c r="BB87" s="10">
        <v>0</v>
      </c>
      <c r="BC87" s="8">
        <v>0.24030339596621272</v>
      </c>
      <c r="BD87" s="8">
        <v>0.531287709015687</v>
      </c>
      <c r="BE87" s="8">
        <v>0.60127564213066709</v>
      </c>
      <c r="BF87" s="10">
        <v>0.39769005343906222</v>
      </c>
      <c r="BG87" s="10">
        <v>0.531287709015687</v>
      </c>
      <c r="BH87" s="10">
        <v>0.60127564213066709</v>
      </c>
      <c r="BI87" s="8">
        <v>0.50611963454576792</v>
      </c>
      <c r="BJ87" s="8">
        <v>0.49301844509567316</v>
      </c>
      <c r="BK87" s="8">
        <v>0.21375624892259956</v>
      </c>
      <c r="BL87" s="8">
        <v>0.17531460093087398</v>
      </c>
      <c r="BM87" s="10">
        <v>0.82158248577831405</v>
      </c>
      <c r="BN87" s="10">
        <v>0.62041027409067406</v>
      </c>
      <c r="BO87" s="10">
        <v>0.21375624892259956</v>
      </c>
      <c r="BP87" s="10">
        <v>0.17531460093087398</v>
      </c>
      <c r="BQ87" s="8">
        <v>0.65609377693501125</v>
      </c>
      <c r="BR87" s="8">
        <v>0</v>
      </c>
      <c r="BS87" s="8">
        <v>0</v>
      </c>
      <c r="BT87" s="10">
        <v>0.91949663851060159</v>
      </c>
      <c r="BU87" s="10">
        <v>0</v>
      </c>
      <c r="BV87" s="10">
        <v>0</v>
      </c>
      <c r="BW87" s="8">
        <v>0.61523801200000006</v>
      </c>
      <c r="BX87" s="8">
        <v>0.66585956416464886</v>
      </c>
    </row>
    <row r="88" spans="1:76" x14ac:dyDescent="0.4">
      <c r="A88" t="s">
        <v>156</v>
      </c>
      <c r="B88">
        <v>4013</v>
      </c>
      <c r="C88" t="s">
        <v>156</v>
      </c>
      <c r="D88" s="7">
        <v>114.57622355133427</v>
      </c>
      <c r="E88" s="7">
        <v>121.29925508796732</v>
      </c>
      <c r="F88" s="7">
        <v>107.85319201470119</v>
      </c>
      <c r="G88" s="7">
        <v>118.66233290748536</v>
      </c>
      <c r="H88" s="7">
        <v>120.12084958958272</v>
      </c>
      <c r="I88" s="7">
        <v>68.37162161238642</v>
      </c>
      <c r="J88" s="7">
        <v>124.25796394935028</v>
      </c>
      <c r="K88" s="8">
        <v>0</v>
      </c>
      <c r="L88" s="8">
        <v>6.4644026891915188E-2</v>
      </c>
      <c r="M88" s="7">
        <v>1573.7293134239469</v>
      </c>
      <c r="N88" s="8"/>
      <c r="O88" s="8">
        <v>4.3957938286502324E-2</v>
      </c>
      <c r="P88" s="8">
        <v>3.5855886916048955E-2</v>
      </c>
      <c r="Q88" s="8">
        <v>0.76728150318910537</v>
      </c>
      <c r="R88" s="7">
        <v>195</v>
      </c>
      <c r="S88" s="7">
        <v>324.55882352941177</v>
      </c>
      <c r="T88" s="8">
        <v>0.73273480625859022</v>
      </c>
      <c r="U88" s="8">
        <v>0.58952019489893792</v>
      </c>
      <c r="V88" s="8">
        <v>0.63947308413960335</v>
      </c>
      <c r="W88" s="8">
        <v>0</v>
      </c>
      <c r="X88" s="8">
        <v>0.31219512195121951</v>
      </c>
      <c r="Y88" s="8">
        <v>1.9047619047619049E-2</v>
      </c>
      <c r="Z88" s="8">
        <v>3.3492822966507178E-2</v>
      </c>
      <c r="AA88" s="8">
        <v>4.7619047619047616E-2</v>
      </c>
      <c r="AB88" s="8">
        <v>0.12264150943396226</v>
      </c>
      <c r="AC88" s="8">
        <v>5.5895196506550171E-2</v>
      </c>
      <c r="AD88" s="8">
        <v>2.8193832599118958E-2</v>
      </c>
      <c r="AE88" s="8">
        <v>3.9111111111111103E-2</v>
      </c>
      <c r="AF88" s="7">
        <v>2.7445915402001937</v>
      </c>
      <c r="AG88" s="8">
        <v>8.4033613445378148E-3</v>
      </c>
      <c r="AH88" s="8">
        <v>4.2016806722689079E-2</v>
      </c>
      <c r="AI88" s="8">
        <v>0.32132390967074642</v>
      </c>
      <c r="AJ88" s="8">
        <v>0.37131529046716083</v>
      </c>
      <c r="AK88" s="8">
        <v>0.37131529046716083</v>
      </c>
      <c r="AL88" s="8">
        <v>0.39217376314428548</v>
      </c>
      <c r="AM88" s="9">
        <v>0.40182727116014483</v>
      </c>
      <c r="AN88" s="10">
        <v>0.37252197896914324</v>
      </c>
      <c r="AO88" s="9">
        <v>0.4552663333907947</v>
      </c>
      <c r="AP88" s="10">
        <v>0.54990518876055849</v>
      </c>
      <c r="AQ88" s="8">
        <v>0.39631098086536803</v>
      </c>
      <c r="AR88" s="8">
        <v>0.84002758145147394</v>
      </c>
      <c r="AS88" s="8">
        <v>0.73314945699017409</v>
      </c>
      <c r="AT88" s="8">
        <v>0.24444061368729531</v>
      </c>
      <c r="AU88" s="10">
        <v>0.39631098086536803</v>
      </c>
      <c r="AV88" s="10">
        <v>1.5731770384416479</v>
      </c>
      <c r="AW88" s="10">
        <v>0.73314945699017409</v>
      </c>
      <c r="AX88" s="10">
        <v>0.24444061368729531</v>
      </c>
      <c r="AY88" s="8">
        <v>0</v>
      </c>
      <c r="AZ88" s="8">
        <v>0</v>
      </c>
      <c r="BA88" s="10">
        <v>0</v>
      </c>
      <c r="BB88" s="10">
        <v>0</v>
      </c>
      <c r="BC88" s="8">
        <v>0.24030339596621272</v>
      </c>
      <c r="BD88" s="8">
        <v>0.531287709015687</v>
      </c>
      <c r="BE88" s="8">
        <v>0.60127564213066709</v>
      </c>
      <c r="BF88" s="10">
        <v>0.39769005343906222</v>
      </c>
      <c r="BG88" s="10">
        <v>0.531287709015687</v>
      </c>
      <c r="BH88" s="10">
        <v>0.60127564213066709</v>
      </c>
      <c r="BI88" s="8">
        <v>0.50611963454576792</v>
      </c>
      <c r="BJ88" s="8">
        <v>0.49301844509567316</v>
      </c>
      <c r="BK88" s="8">
        <v>0.21375624892259956</v>
      </c>
      <c r="BL88" s="8">
        <v>0.17531460093087398</v>
      </c>
      <c r="BM88" s="10">
        <v>0.82158248577831405</v>
      </c>
      <c r="BN88" s="10">
        <v>0.62041027409067406</v>
      </c>
      <c r="BO88" s="10">
        <v>0.21375624892259956</v>
      </c>
      <c r="BP88" s="10">
        <v>0.17531460093087398</v>
      </c>
      <c r="BQ88" s="8">
        <v>0.65609377693501125</v>
      </c>
      <c r="BR88" s="8">
        <v>0</v>
      </c>
      <c r="BS88" s="8">
        <v>0</v>
      </c>
      <c r="BT88" s="10">
        <v>0.91949663851060159</v>
      </c>
      <c r="BU88" s="10">
        <v>0</v>
      </c>
      <c r="BV88" s="10">
        <v>0</v>
      </c>
      <c r="BW88" s="8">
        <v>0.61523801200000006</v>
      </c>
      <c r="BX88" s="8">
        <v>0.66585956416464886</v>
      </c>
    </row>
    <row r="89" spans="1:76" x14ac:dyDescent="0.4">
      <c r="A89" t="s">
        <v>157</v>
      </c>
      <c r="B89">
        <v>5000</v>
      </c>
      <c r="C89" t="s">
        <v>157</v>
      </c>
      <c r="D89" s="7">
        <v>103.76362127204999</v>
      </c>
      <c r="E89" s="7">
        <v>103.17944913646716</v>
      </c>
      <c r="F89" s="7">
        <v>104.34779340763284</v>
      </c>
      <c r="G89" s="7">
        <v>97.857503089888951</v>
      </c>
      <c r="H89" s="7">
        <v>102.49031501146598</v>
      </c>
      <c r="I89" s="7">
        <v>98.959111662812347</v>
      </c>
      <c r="J89" s="7">
        <v>118.08424386636405</v>
      </c>
      <c r="K89" s="8">
        <v>0.24049463459052406</v>
      </c>
      <c r="L89" s="8">
        <v>2.8403936073696699E-2</v>
      </c>
      <c r="M89" s="7">
        <v>1575.2040594734949</v>
      </c>
      <c r="N89" s="8">
        <v>0.4063821049834529</v>
      </c>
      <c r="O89" s="8">
        <v>6.9492770239507631E-2</v>
      </c>
      <c r="P89" s="8">
        <v>8.2709390546643669E-2</v>
      </c>
      <c r="Q89" s="8">
        <v>0.69904190303380753</v>
      </c>
      <c r="R89" s="7">
        <v>187</v>
      </c>
      <c r="S89" s="7">
        <v>248.6332239189382</v>
      </c>
      <c r="T89" s="8">
        <v>0.58434139312673206</v>
      </c>
      <c r="U89" s="8">
        <v>0.50606333346854582</v>
      </c>
      <c r="V89" s="8">
        <v>0.49924771277872654</v>
      </c>
      <c r="W89" s="8">
        <v>3.0684931506849315E-2</v>
      </c>
      <c r="X89" s="8">
        <v>0.22317408017572762</v>
      </c>
      <c r="Y89" s="8">
        <v>4.1572780531771068E-2</v>
      </c>
      <c r="Z89" s="8">
        <v>8.9224823823596269E-2</v>
      </c>
      <c r="AA89" s="8">
        <v>7.0442751462956824E-2</v>
      </c>
      <c r="AB89" s="8">
        <v>0.19879388326513031</v>
      </c>
      <c r="AC89" s="8">
        <v>5.6971186672127416E-2</v>
      </c>
      <c r="AD89" s="8">
        <v>2.2992952881027918E-2</v>
      </c>
      <c r="AE89" s="8">
        <v>3.2488446996218577E-2</v>
      </c>
      <c r="AF89" s="7">
        <v>14.406210584854648</v>
      </c>
      <c r="AG89" s="8">
        <v>1.6586185177409195E-2</v>
      </c>
      <c r="AH89" s="8">
        <v>9.0489187486878023E-2</v>
      </c>
      <c r="AI89" s="8">
        <v>0.62368357210984049</v>
      </c>
      <c r="AJ89" s="8">
        <v>0.6290406734261853</v>
      </c>
      <c r="AK89" s="8">
        <v>0.62915698766072137</v>
      </c>
      <c r="AL89" s="8">
        <v>0.62823312031212097</v>
      </c>
      <c r="AM89" s="9">
        <v>2.2615441877777003</v>
      </c>
      <c r="AN89" s="10">
        <v>1.8597416494687762</v>
      </c>
      <c r="AO89" s="9">
        <v>2.0304643596569063</v>
      </c>
      <c r="AP89" s="10">
        <v>2.1154136300343294</v>
      </c>
      <c r="AQ89" s="8">
        <v>0.59643945511766017</v>
      </c>
      <c r="AR89" s="8">
        <v>0.70652589321023962</v>
      </c>
      <c r="AS89" s="8">
        <v>0.57164126031458018</v>
      </c>
      <c r="AT89" s="8">
        <v>0.61061317541183546</v>
      </c>
      <c r="AU89" s="10">
        <v>0.98307461724308676</v>
      </c>
      <c r="AV89" s="10">
        <v>0.97092476462983823</v>
      </c>
      <c r="AW89" s="10">
        <v>0.66332013997587314</v>
      </c>
      <c r="AX89" s="10">
        <v>1.4743660043401825</v>
      </c>
      <c r="AY89" s="8">
        <v>0.69896214470155427</v>
      </c>
      <c r="AZ89" s="8">
        <v>0.73766819869129874</v>
      </c>
      <c r="BA89" s="10">
        <v>1.2263940261009143</v>
      </c>
      <c r="BB89" s="10">
        <v>9.6411240607625555</v>
      </c>
      <c r="BC89" s="8">
        <v>0.53240016084597008</v>
      </c>
      <c r="BD89" s="8">
        <v>0.67734763666091746</v>
      </c>
      <c r="BE89" s="8">
        <v>0.66522104689457606</v>
      </c>
      <c r="BF89" s="10">
        <v>0.8618220126350491</v>
      </c>
      <c r="BG89" s="10">
        <v>1.6369234552638838</v>
      </c>
      <c r="BH89" s="10">
        <v>1.4243375904343174</v>
      </c>
      <c r="BI89" s="8">
        <v>0.62973523556955757</v>
      </c>
      <c r="BJ89" s="8">
        <v>0.61589716492361479</v>
      </c>
      <c r="BK89" s="8">
        <v>0.60886513862995129</v>
      </c>
      <c r="BL89" s="8">
        <v>0.59669866969748331</v>
      </c>
      <c r="BM89" s="10">
        <v>1.4469856335304028</v>
      </c>
      <c r="BN89" s="10">
        <v>1.1372275339055993</v>
      </c>
      <c r="BO89" s="10">
        <v>1.424227922727469</v>
      </c>
      <c r="BP89" s="10">
        <v>0.7280805825016865</v>
      </c>
      <c r="BQ89" s="8">
        <v>0.64987089119966501</v>
      </c>
      <c r="BR89" s="8">
        <v>0.70698782688453987</v>
      </c>
      <c r="BS89" s="8">
        <v>0.74787726521971754</v>
      </c>
      <c r="BT89" s="10">
        <v>1.2077305763536486</v>
      </c>
      <c r="BU89" s="10">
        <v>1.9225147802159457</v>
      </c>
      <c r="BV89" s="10">
        <v>17.296009757102645</v>
      </c>
      <c r="BW89" s="8">
        <v>0.74248065600486679</v>
      </c>
      <c r="BX89" s="8">
        <v>0.52322221191048413</v>
      </c>
    </row>
    <row r="90" spans="1:76" x14ac:dyDescent="0.4">
      <c r="G90" s="7"/>
      <c r="H90" s="7"/>
      <c r="I90" s="7"/>
      <c r="J90" s="7"/>
      <c r="K90" s="8"/>
      <c r="L90" s="8"/>
      <c r="M90" s="7"/>
      <c r="N90" s="8"/>
      <c r="O90" s="8"/>
      <c r="P90" s="8"/>
      <c r="Q90" s="8"/>
      <c r="R90" s="7"/>
      <c r="S90" s="7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7"/>
      <c r="AG90" s="11"/>
      <c r="AH90" s="11"/>
      <c r="AI90" s="8"/>
      <c r="AJ90" s="8"/>
      <c r="AK90" s="8"/>
      <c r="AL90" s="11"/>
      <c r="AM90" s="9"/>
      <c r="AN90" s="10"/>
      <c r="AO90" s="9"/>
      <c r="AP90" s="10"/>
      <c r="AQ90" s="8"/>
      <c r="AR90" s="11"/>
      <c r="AS90" s="8"/>
      <c r="AT90" s="11"/>
      <c r="AU90" s="10"/>
      <c r="AV90" s="10"/>
      <c r="AW90" s="10"/>
      <c r="AX90" s="10"/>
      <c r="AY90" s="11"/>
      <c r="AZ90" s="11"/>
      <c r="BA90" s="10"/>
      <c r="BB90" s="10"/>
      <c r="BC90" s="11"/>
      <c r="BD90" s="11"/>
      <c r="BE90" s="11"/>
      <c r="BF90" s="10"/>
      <c r="BG90" s="10"/>
      <c r="BH90" s="10"/>
      <c r="BI90" s="11"/>
      <c r="BJ90" s="11"/>
      <c r="BK90" s="11"/>
      <c r="BL90" s="11"/>
      <c r="BM90" s="10"/>
      <c r="BN90" s="10"/>
      <c r="BO90" s="10"/>
      <c r="BP90" s="10"/>
      <c r="BQ90" s="11"/>
      <c r="BR90" s="11"/>
      <c r="BS90" s="11"/>
      <c r="BT90" s="10"/>
      <c r="BU90" s="10"/>
      <c r="BV90" s="10"/>
      <c r="BW90" s="11"/>
      <c r="BX90" s="11"/>
    </row>
    <row r="91" spans="1:76" x14ac:dyDescent="0.4">
      <c r="AM91" s="8"/>
      <c r="AV91" s="7"/>
    </row>
    <row r="92" spans="1:76" x14ac:dyDescent="0.4">
      <c r="D92" s="7"/>
      <c r="F92" s="7"/>
      <c r="AM92" s="8"/>
      <c r="AV92" s="7"/>
    </row>
    <row r="93" spans="1:76" x14ac:dyDescent="0.4">
      <c r="AM93" s="8"/>
      <c r="AV93" s="7"/>
    </row>
    <row r="94" spans="1:76" x14ac:dyDescent="0.4">
      <c r="AM94" s="8"/>
      <c r="AV94" s="7"/>
    </row>
    <row r="95" spans="1:76" x14ac:dyDescent="0.4">
      <c r="AM95" s="8"/>
      <c r="AV95" s="7"/>
    </row>
    <row r="96" spans="1:76" x14ac:dyDescent="0.4">
      <c r="AM96" s="8"/>
      <c r="AV96" s="7"/>
    </row>
    <row r="97" spans="39:48" x14ac:dyDescent="0.4">
      <c r="AM97" s="8"/>
      <c r="AV97" s="7"/>
    </row>
    <row r="98" spans="39:48" x14ac:dyDescent="0.4">
      <c r="AM98" s="8"/>
      <c r="AV98" s="7"/>
    </row>
    <row r="99" spans="39:48" x14ac:dyDescent="0.4">
      <c r="AM99" s="8"/>
      <c r="AV99" s="7"/>
    </row>
    <row r="100" spans="39:48" x14ac:dyDescent="0.4">
      <c r="AM100" s="8"/>
      <c r="AV100" s="7"/>
    </row>
    <row r="101" spans="39:48" x14ac:dyDescent="0.4">
      <c r="AV101" s="7"/>
    </row>
    <row r="102" spans="39:48" x14ac:dyDescent="0.4">
      <c r="AV102" s="7"/>
    </row>
    <row r="103" spans="39:48" x14ac:dyDescent="0.4">
      <c r="AV103" s="7"/>
    </row>
    <row r="104" spans="39:48" x14ac:dyDescent="0.4">
      <c r="AV104" s="7"/>
    </row>
    <row r="105" spans="39:48" x14ac:dyDescent="0.4">
      <c r="AV105" s="7"/>
    </row>
    <row r="106" spans="39:48" x14ac:dyDescent="0.4">
      <c r="AV106" s="7"/>
    </row>
    <row r="107" spans="39:48" x14ac:dyDescent="0.4">
      <c r="AV107" s="7"/>
    </row>
    <row r="108" spans="39:48" x14ac:dyDescent="0.4">
      <c r="AV108" s="7"/>
    </row>
    <row r="109" spans="39:48" x14ac:dyDescent="0.4">
      <c r="AV109" s="7"/>
    </row>
    <row r="110" spans="39:48" x14ac:dyDescent="0.4">
      <c r="AV110" s="7"/>
    </row>
    <row r="111" spans="39:48" x14ac:dyDescent="0.4">
      <c r="AV111" s="7"/>
    </row>
    <row r="112" spans="39:48" x14ac:dyDescent="0.4">
      <c r="AV112" s="7"/>
    </row>
    <row r="113" spans="48:48" x14ac:dyDescent="0.4">
      <c r="AV113" s="7"/>
    </row>
    <row r="114" spans="48:48" x14ac:dyDescent="0.4">
      <c r="AV114" s="7"/>
    </row>
    <row r="115" spans="48:48" x14ac:dyDescent="0.4">
      <c r="AV115" s="7"/>
    </row>
    <row r="116" spans="48:48" x14ac:dyDescent="0.4">
      <c r="AV116" s="7"/>
    </row>
    <row r="117" spans="48:48" x14ac:dyDescent="0.4">
      <c r="AV117" s="7"/>
    </row>
    <row r="118" spans="48:48" x14ac:dyDescent="0.4">
      <c r="AV118" s="7"/>
    </row>
    <row r="119" spans="48:48" x14ac:dyDescent="0.4">
      <c r="AV119" s="7"/>
    </row>
    <row r="120" spans="48:48" x14ac:dyDescent="0.4">
      <c r="AV120" s="7"/>
    </row>
    <row r="121" spans="48:48" x14ac:dyDescent="0.4">
      <c r="AV121" s="7"/>
    </row>
    <row r="122" spans="48:48" x14ac:dyDescent="0.4">
      <c r="AV122" s="7"/>
    </row>
    <row r="123" spans="48:48" x14ac:dyDescent="0.4">
      <c r="AV123" s="7"/>
    </row>
    <row r="124" spans="48:48" x14ac:dyDescent="0.4">
      <c r="AV124" s="7"/>
    </row>
    <row r="125" spans="48:48" x14ac:dyDescent="0.4">
      <c r="AV125" s="7"/>
    </row>
    <row r="126" spans="48:48" x14ac:dyDescent="0.4">
      <c r="AV126" s="7"/>
    </row>
    <row r="127" spans="48:48" x14ac:dyDescent="0.4">
      <c r="AV127" s="7"/>
    </row>
    <row r="128" spans="48:48" x14ac:dyDescent="0.4">
      <c r="AV128" s="7"/>
    </row>
    <row r="129" spans="48:48" x14ac:dyDescent="0.4">
      <c r="AV129" s="7"/>
    </row>
    <row r="130" spans="48:48" x14ac:dyDescent="0.4">
      <c r="AV130" s="7"/>
    </row>
    <row r="131" spans="48:48" x14ac:dyDescent="0.4">
      <c r="AV131" s="7"/>
    </row>
    <row r="132" spans="48:48" x14ac:dyDescent="0.4">
      <c r="AV132" s="7"/>
    </row>
    <row r="133" spans="48:48" x14ac:dyDescent="0.4">
      <c r="AV133" s="7"/>
    </row>
    <row r="134" spans="48:48" x14ac:dyDescent="0.4">
      <c r="AV134" s="7"/>
    </row>
    <row r="135" spans="48:48" x14ac:dyDescent="0.4">
      <c r="AV135" s="7"/>
    </row>
    <row r="136" spans="48:48" x14ac:dyDescent="0.4">
      <c r="AV136" s="7"/>
    </row>
    <row r="137" spans="48:48" x14ac:dyDescent="0.4">
      <c r="AV137" s="7"/>
    </row>
    <row r="138" spans="48:48" x14ac:dyDescent="0.4">
      <c r="AV138" s="7"/>
    </row>
    <row r="139" spans="48:48" x14ac:dyDescent="0.4">
      <c r="AV139" s="7"/>
    </row>
    <row r="140" spans="48:48" x14ac:dyDescent="0.4">
      <c r="AV140" s="7"/>
    </row>
    <row r="141" spans="48:48" x14ac:dyDescent="0.4">
      <c r="AV141" s="7"/>
    </row>
    <row r="142" spans="48:48" x14ac:dyDescent="0.4">
      <c r="AV142" s="7"/>
    </row>
    <row r="143" spans="48:48" x14ac:dyDescent="0.4">
      <c r="AV143" s="7"/>
    </row>
    <row r="144" spans="48:48" x14ac:dyDescent="0.4">
      <c r="AV144" s="7"/>
    </row>
    <row r="145" spans="48:48" x14ac:dyDescent="0.4">
      <c r="AV145" s="7"/>
    </row>
    <row r="146" spans="48:48" x14ac:dyDescent="0.4">
      <c r="AV146" s="7"/>
    </row>
    <row r="147" spans="48:48" x14ac:dyDescent="0.4">
      <c r="AV147" s="7"/>
    </row>
    <row r="148" spans="48:48" x14ac:dyDescent="0.4">
      <c r="AV148" s="7"/>
    </row>
    <row r="149" spans="48:48" x14ac:dyDescent="0.4">
      <c r="AV149" s="7"/>
    </row>
    <row r="150" spans="48:48" x14ac:dyDescent="0.4">
      <c r="AV150" s="7"/>
    </row>
    <row r="151" spans="48:48" x14ac:dyDescent="0.4">
      <c r="AV151" s="7"/>
    </row>
    <row r="152" spans="48:48" x14ac:dyDescent="0.4">
      <c r="AV152" s="7"/>
    </row>
    <row r="153" spans="48:48" x14ac:dyDescent="0.4">
      <c r="AV153" s="7"/>
    </row>
    <row r="154" spans="48:48" x14ac:dyDescent="0.4">
      <c r="AV154" s="7"/>
    </row>
    <row r="155" spans="48:48" x14ac:dyDescent="0.4">
      <c r="AV155" s="7"/>
    </row>
    <row r="156" spans="48:48" x14ac:dyDescent="0.4">
      <c r="AV156" s="7"/>
    </row>
    <row r="157" spans="48:48" x14ac:dyDescent="0.4">
      <c r="AV157" s="7"/>
    </row>
    <row r="158" spans="48:48" x14ac:dyDescent="0.4">
      <c r="AV158" s="7"/>
    </row>
    <row r="159" spans="48:48" x14ac:dyDescent="0.4">
      <c r="AV159" s="7"/>
    </row>
    <row r="160" spans="48:48" x14ac:dyDescent="0.4">
      <c r="AV160" s="7"/>
    </row>
    <row r="161" spans="48:48" x14ac:dyDescent="0.4">
      <c r="AV161" s="7"/>
    </row>
    <row r="162" spans="48:48" x14ac:dyDescent="0.4">
      <c r="AV162" s="7"/>
    </row>
    <row r="163" spans="48:48" x14ac:dyDescent="0.4">
      <c r="AV163" s="7"/>
    </row>
    <row r="164" spans="48:48" x14ac:dyDescent="0.4">
      <c r="AV164" s="7"/>
    </row>
    <row r="165" spans="48:48" x14ac:dyDescent="0.4">
      <c r="AV165" s="7"/>
    </row>
    <row r="166" spans="48:48" x14ac:dyDescent="0.4">
      <c r="AV166" s="7"/>
    </row>
    <row r="167" spans="48:48" x14ac:dyDescent="0.4">
      <c r="AV167" s="7"/>
    </row>
    <row r="168" spans="48:48" x14ac:dyDescent="0.4">
      <c r="AV168" s="7"/>
    </row>
    <row r="169" spans="48:48" x14ac:dyDescent="0.4">
      <c r="AV169" s="7"/>
    </row>
    <row r="170" spans="48:48" x14ac:dyDescent="0.4">
      <c r="AV170" s="7"/>
    </row>
    <row r="171" spans="48:48" x14ac:dyDescent="0.4">
      <c r="AV171" s="7"/>
    </row>
    <row r="172" spans="48:48" x14ac:dyDescent="0.4">
      <c r="AV172" s="7"/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FI-obj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Santema</dc:creator>
  <cp:lastModifiedBy>Chris Santema</cp:lastModifiedBy>
  <dcterms:created xsi:type="dcterms:W3CDTF">2017-04-07T12:43:02Z</dcterms:created>
  <dcterms:modified xsi:type="dcterms:W3CDTF">2017-04-07T12:43:18Z</dcterms:modified>
</cp:coreProperties>
</file>