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6EBFEDFF6768E8/Documents/"/>
    </mc:Choice>
  </mc:AlternateContent>
  <xr:revisionPtr revIDLastSave="223" documentId="8_{51548810-2F0F-46E5-AAE8-28D7AD90FA2E}" xr6:coauthVersionLast="47" xr6:coauthVersionMax="47" xr10:uidLastSave="{E58165EC-28E0-4341-A008-F62F27ACECD6}"/>
  <bookViews>
    <workbookView xWindow="-110" yWindow="-110" windowWidth="25180" windowHeight="16140" activeTab="1" xr2:uid="{D239B1CA-34F6-4CAE-AD47-283F0B1EFDC9}"/>
  </bookViews>
  <sheets>
    <sheet name="Pivot Table + Visualisations" sheetId="2" r:id="rId1"/>
    <sheet name="Data" sheetId="1" r:id="rId2"/>
  </sheets>
  <definedNames>
    <definedName name="_xlnm._FilterDatabase" localSheetId="1" hidden="1">Data!$A$2:$D$49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<sst xmlns="http://schemas.openxmlformats.org/spreadsheetml/2006/main" count="287" uniqueCount="24">
  <si>
    <t>Data Specialist</t>
  </si>
  <si>
    <t>On-Site</t>
  </si>
  <si>
    <t>LinkedIn</t>
  </si>
  <si>
    <t>Data Clerk</t>
  </si>
  <si>
    <t>Data Coordinator</t>
  </si>
  <si>
    <t>Data Steward</t>
  </si>
  <si>
    <t>Data Assistant</t>
  </si>
  <si>
    <t>Data Entry</t>
  </si>
  <si>
    <t>Remote</t>
  </si>
  <si>
    <t>Indeed</t>
  </si>
  <si>
    <t>Glassdoor</t>
  </si>
  <si>
    <t>Monster</t>
  </si>
  <si>
    <t>Role</t>
  </si>
  <si>
    <t>Location</t>
  </si>
  <si>
    <t>Job Site</t>
  </si>
  <si>
    <t>Results</t>
  </si>
  <si>
    <t>Datajobs</t>
  </si>
  <si>
    <t>Findadatajob</t>
  </si>
  <si>
    <t>Flexjobs</t>
  </si>
  <si>
    <t>Row Labels</t>
  </si>
  <si>
    <t>Grand Total</t>
  </si>
  <si>
    <t>Column Labels</t>
  </si>
  <si>
    <t>Sum of Results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</si>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</sst>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0" xfId="0" applyFill="1"/>
    <xf numFmtId="0" fontId="0" fillId="2" borderId="4" xfId="0" applyFill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8">
    <dxf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[entry-level-jobs-A.S.xlsx]Pivot Table + Visualisations!PivotTable1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+ Visualisations'!$B$4:$B$5</c:f>
              <c:strCache>
                <c:ptCount val="1"/>
                <c:pt idx="0">
                  <c:v>Findadatajob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Visualisations'!$B$6:$B$12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A67-A5DF-9EA30806C473}"/>
            </c:ext>
          </c:extLst>
        </c:ser>
        <c:ser>
          <c:idx val="1"/>
          <c:order val="1"/>
          <c:tx>
            <c:strRef>
              <c:f>'Pivot Table + Visualisations'!$C$4:$C$5</c:f>
              <c:strCache>
                <c:ptCount val="1"/>
                <c:pt idx="0">
                  <c:v>Flexjobs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Visualisations'!$C$6:$C$12</c:f>
              <c:numCache>
                <c:formatCode>General</c:formatCode>
                <c:ptCount val="6"/>
                <c:pt idx="0">
                  <c:v>497</c:v>
                </c:pt>
                <c:pt idx="1">
                  <c:v>484</c:v>
                </c:pt>
                <c:pt idx="2">
                  <c:v>442</c:v>
                </c:pt>
                <c:pt idx="3">
                  <c:v>531</c:v>
                </c:pt>
                <c:pt idx="4">
                  <c:v>454</c:v>
                </c:pt>
                <c:pt idx="5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812-49D1-83C5-8C967A51C478}"/>
            </c:ext>
          </c:extLst>
        </c:ser>
        <c:ser>
          <c:idx val="2"/>
          <c:order val="2"/>
          <c:tx>
            <c:strRef>
              <c:f>'Pivot Table + Visualisations'!$D$4:$D$5</c:f>
              <c:strCache>
                <c:ptCount val="1"/>
                <c:pt idx="0">
                  <c:v>Glassdoor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Visualisations'!$D$6:$D$12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79</c:v>
                </c:pt>
                <c:pt idx="4">
                  <c:v>127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12-49D1-83C5-8C967A51C478}"/>
            </c:ext>
          </c:extLst>
        </c:ser>
        <c:ser>
          <c:idx val="3"/>
          <c:order val="3"/>
          <c:tx>
            <c:strRef>
              <c:f>'Pivot Table + Visualisations'!$E$4:$E$5</c:f>
              <c:strCache>
                <c:ptCount val="1"/>
                <c:pt idx="0">
                  <c:v>Indeed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Visualisations'!$E$6:$E$12</c:f>
              <c:numCache>
                <c:formatCode>General</c:formatCode>
                <c:ptCount val="6"/>
                <c:pt idx="0">
                  <c:v>105</c:v>
                </c:pt>
                <c:pt idx="1">
                  <c:v>50</c:v>
                </c:pt>
                <c:pt idx="2">
                  <c:v>29</c:v>
                </c:pt>
                <c:pt idx="3">
                  <c:v>275</c:v>
                </c:pt>
                <c:pt idx="4">
                  <c:v>627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812-49D1-83C5-8C967A51C478}"/>
            </c:ext>
          </c:extLst>
        </c:ser>
        <c:ser>
          <c:idx val="4"/>
          <c:order val="4"/>
          <c:tx>
            <c:strRef>
              <c:f>'Pivot Table + Visualisations'!$F$4:$F$5</c:f>
              <c:strCache>
                <c:ptCount val="1"/>
                <c:pt idx="0">
                  <c:v>LinkedIn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Visualisations'!$F$6:$F$12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219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12-49D1-83C5-8C967A51C478}"/>
            </c:ext>
          </c:extLst>
        </c:ser>
        <c:ser>
          <c:idx val="5"/>
          <c:order val="5"/>
          <c:tx>
            <c:strRef>
              <c:f>'Pivot Table + Visualisations'!$G$4:$G$5</c:f>
              <c:strCache>
                <c:ptCount val="1"/>
                <c:pt idx="0">
                  <c:v>Monster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Visualisations'!$G$6:$G$12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120</c:v>
                </c:pt>
                <c:pt idx="3">
                  <c:v>228</c:v>
                </c:pt>
                <c:pt idx="4">
                  <c:v>152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812-49D1-83C5-8C967A51C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0267007"/>
        <c:axId val="2080267487"/>
      </c:barChart>
      <c:catAx>
        <c:axId val="20802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67487"/>
        <c:crosses val="autoZero"/>
        <c:auto val="1"/>
        <c:lblAlgn val="ctr"/>
        <c:lblOffset val="100"/>
        <c:noMultiLvlLbl val="0"/>
      </c:catAx>
      <c:valAx>
        <c:axId val="20802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[entry-level-jobs-A.S.xlsx]Pivot Table + Visualisations!PivotTable1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+ Visualisations'!$B$4:$B$5</c:f>
              <c:strCache>
                <c:ptCount val="1"/>
                <c:pt idx="0">
                  <c:v>Findadatajob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8D-455D-A19C-9399AC3A56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8D-455D-A19C-9399AC3A56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8D-455D-A19C-9399AC3A56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8D-455D-A19C-9399AC3A56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48D-455D-A19C-9399AC3A56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48D-455D-A19C-9399AC3A560F}"/>
              </c:ext>
            </c:extLst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Visualisations'!$B$6:$B$12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C94-BC71-41306394F214}"/>
            </c:ext>
          </c:extLst>
        </c:ser>
        <c:ser>
          <c:idx val="1"/>
          <c:order val="1"/>
          <c:tx>
            <c:strRef>
              <c:f>'Pivot Table + Visualisations'!$C$4:$C$5</c:f>
              <c:strCache>
                <c:ptCount val="1"/>
                <c:pt idx="0">
                  <c:v>Flexjobs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Visualisations'!$C$6:$C$12</c:f>
              <c:numCache>
                <c:formatCode>General</c:formatCode>
                <c:ptCount val="6"/>
                <c:pt idx="0">
                  <c:v>497</c:v>
                </c:pt>
                <c:pt idx="1">
                  <c:v>484</c:v>
                </c:pt>
                <c:pt idx="2">
                  <c:v>442</c:v>
                </c:pt>
                <c:pt idx="3">
                  <c:v>531</c:v>
                </c:pt>
                <c:pt idx="4">
                  <c:v>454</c:v>
                </c:pt>
                <c:pt idx="5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48D-455D-A19C-9399AC3A560F}"/>
            </c:ext>
          </c:extLst>
        </c:ser>
        <c:ser>
          <c:idx val="2"/>
          <c:order val="2"/>
          <c:tx>
            <c:strRef>
              <c:f>'Pivot Table + Visualisations'!$D$4:$D$5</c:f>
              <c:strCache>
                <c:ptCount val="1"/>
                <c:pt idx="0">
                  <c:v>Glassdoor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Visualisations'!$D$6:$D$12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79</c:v>
                </c:pt>
                <c:pt idx="4">
                  <c:v>127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48D-455D-A19C-9399AC3A560F}"/>
            </c:ext>
          </c:extLst>
        </c:ser>
        <c:ser>
          <c:idx val="3"/>
          <c:order val="3"/>
          <c:tx>
            <c:strRef>
              <c:f>'Pivot Table + Visualisations'!$E$4:$E$5</c:f>
              <c:strCache>
                <c:ptCount val="1"/>
                <c:pt idx="0">
                  <c:v>Indeed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Visualisations'!$E$6:$E$12</c:f>
              <c:numCache>
                <c:formatCode>General</c:formatCode>
                <c:ptCount val="6"/>
                <c:pt idx="0">
                  <c:v>105</c:v>
                </c:pt>
                <c:pt idx="1">
                  <c:v>50</c:v>
                </c:pt>
                <c:pt idx="2">
                  <c:v>29</c:v>
                </c:pt>
                <c:pt idx="3">
                  <c:v>275</c:v>
                </c:pt>
                <c:pt idx="4">
                  <c:v>627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48D-455D-A19C-9399AC3A560F}"/>
            </c:ext>
          </c:extLst>
        </c:ser>
        <c:ser>
          <c:idx val="4"/>
          <c:order val="4"/>
          <c:tx>
            <c:strRef>
              <c:f>'Pivot Table + Visualisations'!$F$4:$F$5</c:f>
              <c:strCache>
                <c:ptCount val="1"/>
                <c:pt idx="0">
                  <c:v>LinkedIn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Visualisations'!$F$6:$F$12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219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48D-455D-A19C-9399AC3A560F}"/>
            </c:ext>
          </c:extLst>
        </c:ser>
        <c:ser>
          <c:idx val="5"/>
          <c:order val="5"/>
          <c:tx>
            <c:strRef>
              <c:f>'Pivot Table + Visualisations'!$G$4:$G$5</c:f>
              <c:strCache>
                <c:ptCount val="1"/>
                <c:pt idx="0">
                  <c:v>Monster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Visualisations'!$G$6:$G$12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120</c:v>
                </c:pt>
                <c:pt idx="3">
                  <c:v>228</c:v>
                </c:pt>
                <c:pt idx="4">
                  <c:v>152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48D-455D-A19C-9399AC3A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[entry-level-jobs-A.S.xlsx]Pivot Table + Visualisations!PivotTable1</c:name>
    <c:fmtId val="6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+ Visualisations'!$B$4:$B$5</c:f>
              <c:strCache>
                <c:ptCount val="1"/>
                <c:pt idx="0">
                  <c:v>Findadatajob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Visualisations'!$B$6:$B$12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D-4009-BB1C-AE9F861738E8}"/>
            </c:ext>
          </c:extLst>
        </c:ser>
        <c:ser>
          <c:idx val="1"/>
          <c:order val="1"/>
          <c:tx>
            <c:strRef>
              <c:f>'Pivot Table + Visualisations'!$C$4:$C$5</c:f>
              <c:strCache>
                <c:ptCount val="1"/>
                <c:pt idx="0">
                  <c:v>Flexjobs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Visualisations'!$C$6:$C$12</c:f>
              <c:numCache>
                <c:formatCode>General</c:formatCode>
                <c:ptCount val="6"/>
                <c:pt idx="0">
                  <c:v>497</c:v>
                </c:pt>
                <c:pt idx="1">
                  <c:v>484</c:v>
                </c:pt>
                <c:pt idx="2">
                  <c:v>442</c:v>
                </c:pt>
                <c:pt idx="3">
                  <c:v>531</c:v>
                </c:pt>
                <c:pt idx="4">
                  <c:v>454</c:v>
                </c:pt>
                <c:pt idx="5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59-44D2-97A5-D41A3357DED9}"/>
            </c:ext>
          </c:extLst>
        </c:ser>
        <c:ser>
          <c:idx val="2"/>
          <c:order val="2"/>
          <c:tx>
            <c:strRef>
              <c:f>'Pivot Table + Visualisations'!$D$4:$D$5</c:f>
              <c:strCache>
                <c:ptCount val="1"/>
                <c:pt idx="0">
                  <c:v>Glassdoor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Visualisations'!$D$6:$D$12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79</c:v>
                </c:pt>
                <c:pt idx="4">
                  <c:v>127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59-44D2-97A5-D41A3357DED9}"/>
            </c:ext>
          </c:extLst>
        </c:ser>
        <c:ser>
          <c:idx val="3"/>
          <c:order val="3"/>
          <c:tx>
            <c:strRef>
              <c:f>'Pivot Table + Visualisations'!$E$4:$E$5</c:f>
              <c:strCache>
                <c:ptCount val="1"/>
                <c:pt idx="0">
                  <c:v>Indeed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Visualisations'!$E$6:$E$12</c:f>
              <c:numCache>
                <c:formatCode>General</c:formatCode>
                <c:ptCount val="6"/>
                <c:pt idx="0">
                  <c:v>105</c:v>
                </c:pt>
                <c:pt idx="1">
                  <c:v>50</c:v>
                </c:pt>
                <c:pt idx="2">
                  <c:v>29</c:v>
                </c:pt>
                <c:pt idx="3">
                  <c:v>275</c:v>
                </c:pt>
                <c:pt idx="4">
                  <c:v>627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59-44D2-97A5-D41A3357DED9}"/>
            </c:ext>
          </c:extLst>
        </c:ser>
        <c:ser>
          <c:idx val="4"/>
          <c:order val="4"/>
          <c:tx>
            <c:strRef>
              <c:f>'Pivot Table + Visualisations'!$F$4:$F$5</c:f>
              <c:strCache>
                <c:ptCount val="1"/>
                <c:pt idx="0">
                  <c:v>LinkedIn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Visualisations'!$F$6:$F$12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219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59-44D2-97A5-D41A3357DED9}"/>
            </c:ext>
          </c:extLst>
        </c:ser>
        <c:ser>
          <c:idx val="5"/>
          <c:order val="5"/>
          <c:tx>
            <c:strRef>
              <c:f>'Pivot Table + Visualisations'!$G$4:$G$5</c:f>
              <c:strCache>
                <c:ptCount val="1"/>
                <c:pt idx="0">
                  <c:v>Monster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Visualisations'!$G$6:$G$12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120</c:v>
                </c:pt>
                <c:pt idx="3">
                  <c:v>228</c:v>
                </c:pt>
                <c:pt idx="4">
                  <c:v>152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59-44D2-97A5-D41A3357D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0267007"/>
        <c:axId val="2080267487"/>
      </c:barChart>
      <c:catAx>
        <c:axId val="20802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67487"/>
        <c:crosses val="autoZero"/>
        <c:auto val="1"/>
        <c:lblAlgn val="ctr"/>
        <c:lblOffset val="100"/>
        <c:noMultiLvlLbl val="0"/>
      </c:catAx>
      <c:valAx>
        <c:axId val="20802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[entry-level-jobs-A.S.xlsx]Pivot Table + Visualisations!PivotTable1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+ Visualisations'!$B$4:$B$5</c:f>
              <c:strCache>
                <c:ptCount val="1"/>
                <c:pt idx="0">
                  <c:v>Findadatajob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26-481B-A338-7B677116F4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26-481B-A338-7B677116F4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26-481B-A338-7B677116F4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26-481B-A338-7B677116F4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26-481B-A338-7B677116F4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826-481B-A338-7B677116F4FD}"/>
              </c:ext>
            </c:extLst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Visualisations'!$B$6:$B$12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26-481B-A338-7B677116F4FD}"/>
            </c:ext>
          </c:extLst>
        </c:ser>
        <c:ser>
          <c:idx val="1"/>
          <c:order val="1"/>
          <c:tx>
            <c:strRef>
              <c:f>'Pivot Table + Visualisations'!$C$4:$C$5</c:f>
              <c:strCache>
                <c:ptCount val="1"/>
                <c:pt idx="0">
                  <c:v>Flexjobs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Visualisations'!$C$6:$C$12</c:f>
              <c:numCache>
                <c:formatCode>General</c:formatCode>
                <c:ptCount val="6"/>
                <c:pt idx="0">
                  <c:v>497</c:v>
                </c:pt>
                <c:pt idx="1">
                  <c:v>484</c:v>
                </c:pt>
                <c:pt idx="2">
                  <c:v>442</c:v>
                </c:pt>
                <c:pt idx="3">
                  <c:v>531</c:v>
                </c:pt>
                <c:pt idx="4">
                  <c:v>454</c:v>
                </c:pt>
                <c:pt idx="5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2AD-455E-801F-72017E3D7AF3}"/>
            </c:ext>
          </c:extLst>
        </c:ser>
        <c:ser>
          <c:idx val="2"/>
          <c:order val="2"/>
          <c:tx>
            <c:strRef>
              <c:f>'Pivot Table + Visualisations'!$D$4:$D$5</c:f>
              <c:strCache>
                <c:ptCount val="1"/>
                <c:pt idx="0">
                  <c:v>Glassdoor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Visualisations'!$D$6:$D$12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79</c:v>
                </c:pt>
                <c:pt idx="4">
                  <c:v>127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2AD-455E-801F-72017E3D7AF3}"/>
            </c:ext>
          </c:extLst>
        </c:ser>
        <c:ser>
          <c:idx val="3"/>
          <c:order val="3"/>
          <c:tx>
            <c:strRef>
              <c:f>'Pivot Table + Visualisations'!$E$4:$E$5</c:f>
              <c:strCache>
                <c:ptCount val="1"/>
                <c:pt idx="0">
                  <c:v>Indeed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Visualisations'!$E$6:$E$12</c:f>
              <c:numCache>
                <c:formatCode>General</c:formatCode>
                <c:ptCount val="6"/>
                <c:pt idx="0">
                  <c:v>105</c:v>
                </c:pt>
                <c:pt idx="1">
                  <c:v>50</c:v>
                </c:pt>
                <c:pt idx="2">
                  <c:v>29</c:v>
                </c:pt>
                <c:pt idx="3">
                  <c:v>275</c:v>
                </c:pt>
                <c:pt idx="4">
                  <c:v>627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2AD-455E-801F-72017E3D7AF3}"/>
            </c:ext>
          </c:extLst>
        </c:ser>
        <c:ser>
          <c:idx val="4"/>
          <c:order val="4"/>
          <c:tx>
            <c:strRef>
              <c:f>'Pivot Table + Visualisations'!$F$4:$F$5</c:f>
              <c:strCache>
                <c:ptCount val="1"/>
                <c:pt idx="0">
                  <c:v>LinkedIn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Visualisations'!$F$6:$F$12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219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2AD-455E-801F-72017E3D7AF3}"/>
            </c:ext>
          </c:extLst>
        </c:ser>
        <c:ser>
          <c:idx val="5"/>
          <c:order val="5"/>
          <c:tx>
            <c:strRef>
              <c:f>'Pivot Table + Visualisations'!$G$4:$G$5</c:f>
              <c:strCache>
                <c:ptCount val="1"/>
                <c:pt idx="0">
                  <c:v>Monster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+ Visualisations'!$A$6:$A$12</c:f>
              <c:strCache>
                <c:ptCount val="6"/>
                <c:pt idx="0">
                  <c:v>Data Assistant</c:v>
                </c:pt>
                <c:pt idx="1">
                  <c:v>Data Clerk</c:v>
                </c:pt>
                <c:pt idx="2">
                  <c:v>Data Coordinator</c:v>
                </c:pt>
                <c:pt idx="3">
                  <c:v>Data Entry</c:v>
                </c:pt>
                <c:pt idx="4">
                  <c:v>Data Specialist</c:v>
                </c:pt>
                <c:pt idx="5">
                  <c:v>Data Steward</c:v>
                </c:pt>
              </c:strCache>
            </c:strRef>
          </c:cat>
          <c:val>
            <c:numRef>
              <c:f>'Pivot Table + Visualisations'!$G$6:$G$12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120</c:v>
                </c:pt>
                <c:pt idx="3">
                  <c:v>228</c:v>
                </c:pt>
                <c:pt idx="4">
                  <c:v>152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2AD-455E-801F-72017E3D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0</xdr:rowOff>
    </xdr:from>
    <xdr:to>
      <xdr:col>16</xdr:col>
      <xdr:colOff>44450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2736-569C-A216-8DCB-35E56A465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25400</xdr:rowOff>
    </xdr:from>
    <xdr:to>
      <xdr:col>5</xdr:col>
      <xdr:colOff>488950</xdr:colOff>
      <xdr:row>27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25C72-AA65-F0AF-6742-B14B44F5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15</xdr:row>
      <xdr:rowOff>171450</xdr:rowOff>
    </xdr:from>
    <xdr:to>
      <xdr:col>14</xdr:col>
      <xdr:colOff>603250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AEC08-E3B5-4D0E-9A42-D47E7F32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177800</xdr:rowOff>
    </xdr:from>
    <xdr:to>
      <xdr:col>14</xdr:col>
      <xdr:colOff>603250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7FA9F-406D-43A7-AE1C-7BC8E8C1B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kpug" refreshedDate="45806.679614351851" createdVersion="8" refreshedVersion="8" minRefreshableVersion="3" recordCount="84" xr:uid="{6AEA9649-BEB1-43CF-8D7C-F520066D67FE}">
  <cacheSource type="worksheet">
    <worksheetSource name="Table1"/>
  </cacheSource>
  <cacheFields count="4">
    <cacheField name="Role" numFmtId="0">
      <sharedItems count="6">
        <s v="Data Specialist"/>
        <s v="Data Clerk"/>
        <s v="Data Coordinator"/>
        <s v="Data Steward"/>
        <s v="Data Assistant"/>
        <s v="Data Entry"/>
      </sharedItems>
    </cacheField>
    <cacheField name="Location" numFmtId="0">
      <sharedItems count="2">
        <s v="On-Site"/>
        <s v="Remote"/>
      </sharedItems>
    </cacheField>
    <cacheField name="Job Site" numFmtId="0">
      <sharedItems count="7">
        <s v="LinkedIn"/>
        <s v="Indeed"/>
        <s v="Glassdoor"/>
        <s v="Monster"/>
        <s v="Datajobs"/>
        <s v="Flexjobs"/>
        <s v="Findadatajob"/>
      </sharedItems>
    </cacheField>
    <cacheField name="Results" numFmtId="0">
      <sharedItems containsSemiMixedTypes="0" containsString="0" containsNumber="1" containsInteger="1" minValue="0" maxValue="600" count="41">
        <n v="29"/>
        <n v="0"/>
        <n v="1"/>
        <n v="190"/>
        <n v="2"/>
        <n v="4"/>
        <n v="74"/>
        <n v="7"/>
        <n v="18"/>
        <n v="27"/>
        <n v="25"/>
        <n v="5"/>
        <n v="75"/>
        <n v="600"/>
        <n v="100"/>
        <n v="200"/>
        <n v="33"/>
        <n v="12"/>
        <n v="10"/>
        <n v="72"/>
        <n v="69"/>
        <n v="94"/>
        <n v="8"/>
        <n v="124"/>
        <n v="52"/>
        <n v="15"/>
        <n v="105"/>
        <n v="3"/>
        <n v="128"/>
        <n v="23"/>
        <n v="540"/>
        <n v="20"/>
        <n v="16"/>
        <n v="14"/>
        <n v="434"/>
        <n v="468"/>
        <n v="427"/>
        <n v="397"/>
        <n v="482"/>
        <n v="51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1"/>
  </r>
  <r>
    <x v="4"/>
    <x v="0"/>
    <x v="0"/>
    <x v="1"/>
  </r>
  <r>
    <x v="5"/>
    <x v="0"/>
    <x v="0"/>
    <x v="2"/>
  </r>
  <r>
    <x v="0"/>
    <x v="1"/>
    <x v="0"/>
    <x v="3"/>
  </r>
  <r>
    <x v="1"/>
    <x v="1"/>
    <x v="0"/>
    <x v="4"/>
  </r>
  <r>
    <x v="2"/>
    <x v="1"/>
    <x v="0"/>
    <x v="5"/>
  </r>
  <r>
    <x v="3"/>
    <x v="1"/>
    <x v="0"/>
    <x v="6"/>
  </r>
  <r>
    <x v="4"/>
    <x v="1"/>
    <x v="0"/>
    <x v="7"/>
  </r>
  <r>
    <x v="5"/>
    <x v="1"/>
    <x v="0"/>
    <x v="8"/>
  </r>
  <r>
    <x v="0"/>
    <x v="0"/>
    <x v="1"/>
    <x v="9"/>
  </r>
  <r>
    <x v="1"/>
    <x v="0"/>
    <x v="1"/>
    <x v="10"/>
  </r>
  <r>
    <x v="2"/>
    <x v="0"/>
    <x v="1"/>
    <x v="5"/>
  </r>
  <r>
    <x v="3"/>
    <x v="0"/>
    <x v="1"/>
    <x v="11"/>
  </r>
  <r>
    <x v="4"/>
    <x v="0"/>
    <x v="1"/>
    <x v="11"/>
  </r>
  <r>
    <x v="5"/>
    <x v="0"/>
    <x v="1"/>
    <x v="12"/>
  </r>
  <r>
    <x v="0"/>
    <x v="1"/>
    <x v="1"/>
    <x v="13"/>
  </r>
  <r>
    <x v="1"/>
    <x v="1"/>
    <x v="1"/>
    <x v="10"/>
  </r>
  <r>
    <x v="2"/>
    <x v="1"/>
    <x v="1"/>
    <x v="10"/>
  </r>
  <r>
    <x v="3"/>
    <x v="1"/>
    <x v="1"/>
    <x v="14"/>
  </r>
  <r>
    <x v="4"/>
    <x v="1"/>
    <x v="1"/>
    <x v="14"/>
  </r>
  <r>
    <x v="5"/>
    <x v="1"/>
    <x v="1"/>
    <x v="15"/>
  </r>
  <r>
    <x v="0"/>
    <x v="0"/>
    <x v="2"/>
    <x v="16"/>
  </r>
  <r>
    <x v="1"/>
    <x v="0"/>
    <x v="2"/>
    <x v="17"/>
  </r>
  <r>
    <x v="2"/>
    <x v="0"/>
    <x v="2"/>
    <x v="18"/>
  </r>
  <r>
    <x v="3"/>
    <x v="0"/>
    <x v="2"/>
    <x v="19"/>
  </r>
  <r>
    <x v="4"/>
    <x v="0"/>
    <x v="2"/>
    <x v="2"/>
  </r>
  <r>
    <x v="5"/>
    <x v="0"/>
    <x v="2"/>
    <x v="20"/>
  </r>
  <r>
    <x v="0"/>
    <x v="1"/>
    <x v="2"/>
    <x v="21"/>
  </r>
  <r>
    <x v="1"/>
    <x v="1"/>
    <x v="2"/>
    <x v="22"/>
  </r>
  <r>
    <x v="2"/>
    <x v="1"/>
    <x v="2"/>
    <x v="18"/>
  </r>
  <r>
    <x v="3"/>
    <x v="1"/>
    <x v="2"/>
    <x v="23"/>
  </r>
  <r>
    <x v="4"/>
    <x v="1"/>
    <x v="2"/>
    <x v="5"/>
  </r>
  <r>
    <x v="5"/>
    <x v="1"/>
    <x v="2"/>
    <x v="18"/>
  </r>
  <r>
    <x v="0"/>
    <x v="0"/>
    <x v="3"/>
    <x v="24"/>
  </r>
  <r>
    <x v="1"/>
    <x v="0"/>
    <x v="3"/>
    <x v="4"/>
  </r>
  <r>
    <x v="2"/>
    <x v="0"/>
    <x v="3"/>
    <x v="25"/>
  </r>
  <r>
    <x v="3"/>
    <x v="0"/>
    <x v="3"/>
    <x v="1"/>
  </r>
  <r>
    <x v="4"/>
    <x v="0"/>
    <x v="3"/>
    <x v="1"/>
  </r>
  <r>
    <x v="5"/>
    <x v="0"/>
    <x v="3"/>
    <x v="14"/>
  </r>
  <r>
    <x v="0"/>
    <x v="1"/>
    <x v="3"/>
    <x v="14"/>
  </r>
  <r>
    <x v="1"/>
    <x v="1"/>
    <x v="3"/>
    <x v="4"/>
  </r>
  <r>
    <x v="2"/>
    <x v="1"/>
    <x v="3"/>
    <x v="26"/>
  </r>
  <r>
    <x v="3"/>
    <x v="1"/>
    <x v="3"/>
    <x v="2"/>
  </r>
  <r>
    <x v="4"/>
    <x v="1"/>
    <x v="3"/>
    <x v="27"/>
  </r>
  <r>
    <x v="5"/>
    <x v="1"/>
    <x v="3"/>
    <x v="28"/>
  </r>
  <r>
    <x v="0"/>
    <x v="0"/>
    <x v="4"/>
    <x v="29"/>
  </r>
  <r>
    <x v="1"/>
    <x v="0"/>
    <x v="4"/>
    <x v="29"/>
  </r>
  <r>
    <x v="2"/>
    <x v="0"/>
    <x v="4"/>
    <x v="29"/>
  </r>
  <r>
    <x v="3"/>
    <x v="0"/>
    <x v="4"/>
    <x v="29"/>
  </r>
  <r>
    <x v="4"/>
    <x v="0"/>
    <x v="4"/>
    <x v="29"/>
  </r>
  <r>
    <x v="5"/>
    <x v="0"/>
    <x v="4"/>
    <x v="29"/>
  </r>
  <r>
    <x v="0"/>
    <x v="1"/>
    <x v="4"/>
    <x v="30"/>
  </r>
  <r>
    <x v="1"/>
    <x v="1"/>
    <x v="4"/>
    <x v="30"/>
  </r>
  <r>
    <x v="2"/>
    <x v="1"/>
    <x v="4"/>
    <x v="30"/>
  </r>
  <r>
    <x v="3"/>
    <x v="1"/>
    <x v="4"/>
    <x v="30"/>
  </r>
  <r>
    <x v="4"/>
    <x v="1"/>
    <x v="4"/>
    <x v="30"/>
  </r>
  <r>
    <x v="5"/>
    <x v="1"/>
    <x v="4"/>
    <x v="30"/>
  </r>
  <r>
    <x v="0"/>
    <x v="0"/>
    <x v="5"/>
    <x v="31"/>
  </r>
  <r>
    <x v="1"/>
    <x v="0"/>
    <x v="5"/>
    <x v="32"/>
  </r>
  <r>
    <x v="2"/>
    <x v="0"/>
    <x v="5"/>
    <x v="25"/>
  </r>
  <r>
    <x v="3"/>
    <x v="0"/>
    <x v="5"/>
    <x v="17"/>
  </r>
  <r>
    <x v="4"/>
    <x v="0"/>
    <x v="5"/>
    <x v="25"/>
  </r>
  <r>
    <x v="5"/>
    <x v="0"/>
    <x v="5"/>
    <x v="33"/>
  </r>
  <r>
    <x v="0"/>
    <x v="1"/>
    <x v="5"/>
    <x v="34"/>
  </r>
  <r>
    <x v="1"/>
    <x v="1"/>
    <x v="5"/>
    <x v="35"/>
  </r>
  <r>
    <x v="2"/>
    <x v="1"/>
    <x v="5"/>
    <x v="36"/>
  </r>
  <r>
    <x v="3"/>
    <x v="1"/>
    <x v="5"/>
    <x v="37"/>
  </r>
  <r>
    <x v="4"/>
    <x v="1"/>
    <x v="5"/>
    <x v="38"/>
  </r>
  <r>
    <x v="5"/>
    <x v="1"/>
    <x v="5"/>
    <x v="39"/>
  </r>
  <r>
    <x v="0"/>
    <x v="0"/>
    <x v="6"/>
    <x v="40"/>
  </r>
  <r>
    <x v="1"/>
    <x v="0"/>
    <x v="6"/>
    <x v="1"/>
  </r>
  <r>
    <x v="2"/>
    <x v="0"/>
    <x v="6"/>
    <x v="1"/>
  </r>
  <r>
    <x v="3"/>
    <x v="0"/>
    <x v="6"/>
    <x v="1"/>
  </r>
  <r>
    <x v="4"/>
    <x v="0"/>
    <x v="6"/>
    <x v="1"/>
  </r>
  <r>
    <x v="5"/>
    <x v="0"/>
    <x v="6"/>
    <x v="1"/>
  </r>
  <r>
    <x v="0"/>
    <x v="1"/>
    <x v="6"/>
    <x v="27"/>
  </r>
  <r>
    <x v="1"/>
    <x v="1"/>
    <x v="6"/>
    <x v="1"/>
  </r>
  <r>
    <x v="2"/>
    <x v="1"/>
    <x v="6"/>
    <x v="1"/>
  </r>
  <r>
    <x v="3"/>
    <x v="1"/>
    <x v="6"/>
    <x v="4"/>
  </r>
  <r>
    <x v="4"/>
    <x v="1"/>
    <x v="6"/>
    <x v="1"/>
  </r>
  <r>
    <x v="5"/>
    <x v="1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0798C-E704-4041-A83E-6DA2577680C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H12" firstHeaderRow="1" firstDataRow="2" firstDataCol="1"/>
  <pivotFields count="4">
    <pivotField axis="axisRow" showAll="0">
      <items count="7">
        <item x="4"/>
        <item x="1"/>
        <item x="2"/>
        <item x="5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8">
        <item h="1" x="4"/>
        <item x="6"/>
        <item x="5"/>
        <item x="2"/>
        <item x="1"/>
        <item x="0"/>
        <item x="3"/>
        <item t="default"/>
      </items>
    </pivotField>
    <pivotField dataField="1" showAll="0">
      <items count="42">
        <item x="1"/>
        <item x="2"/>
        <item x="4"/>
        <item x="27"/>
        <item x="5"/>
        <item x="11"/>
        <item x="40"/>
        <item x="7"/>
        <item x="22"/>
        <item x="18"/>
        <item x="17"/>
        <item x="33"/>
        <item x="25"/>
        <item x="32"/>
        <item x="8"/>
        <item x="31"/>
        <item x="29"/>
        <item x="10"/>
        <item x="9"/>
        <item x="0"/>
        <item x="16"/>
        <item x="24"/>
        <item x="20"/>
        <item x="19"/>
        <item x="6"/>
        <item x="12"/>
        <item x="21"/>
        <item x="14"/>
        <item x="26"/>
        <item x="23"/>
        <item x="28"/>
        <item x="3"/>
        <item x="15"/>
        <item x="37"/>
        <item x="36"/>
        <item x="34"/>
        <item x="35"/>
        <item x="38"/>
        <item x="39"/>
        <item x="30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sults" fld="3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2544D-8389-44EB-BF06-840E9EA0A76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4:G12" firstHeaderRow="1" firstDataRow="2" firstDataCol="1" rowPageCount="1" colPageCount="1"/>
  <pivotFields count="4">
    <pivotField axis="axisRow" showAll="0">
      <items count="7">
        <item x="4"/>
        <item x="1"/>
        <item x="2"/>
        <item x="5"/>
        <item x="0"/>
        <item x="3"/>
        <item t="default"/>
      </items>
    </pivotField>
    <pivotField axis="axisCol" showAll="0">
      <items count="3">
        <item x="0"/>
        <item h="1" x="1"/>
        <item t="default"/>
      </items>
    </pivotField>
    <pivotField axis="axisPage" showAll="0">
      <items count="8">
        <item x="4"/>
        <item x="6"/>
        <item x="5"/>
        <item x="2"/>
        <item x="1"/>
        <item x="0"/>
        <item x="3"/>
        <item t="default"/>
      </items>
    </pivotField>
    <pivotField dataField="1" showAll="0">
      <items count="42">
        <item x="1"/>
        <item x="2"/>
        <item x="4"/>
        <item x="27"/>
        <item x="5"/>
        <item x="11"/>
        <item x="40"/>
        <item x="7"/>
        <item x="22"/>
        <item x="18"/>
        <item x="17"/>
        <item x="33"/>
        <item x="25"/>
        <item x="32"/>
        <item x="8"/>
        <item x="31"/>
        <item x="29"/>
        <item x="10"/>
        <item x="9"/>
        <item x="0"/>
        <item x="16"/>
        <item x="24"/>
        <item x="20"/>
        <item x="19"/>
        <item x="6"/>
        <item x="12"/>
        <item x="21"/>
        <item x="14"/>
        <item x="26"/>
        <item x="23"/>
        <item x="28"/>
        <item x="3"/>
        <item x="15"/>
        <item x="37"/>
        <item x="36"/>
        <item x="34"/>
        <item x="35"/>
        <item x="38"/>
        <item x="39"/>
        <item x="30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pageFields count="1">
    <pageField fld="2" hier="-1"/>
  </pageFields>
  <dataFields count="1">
    <dataField name="Sum of Results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81BEF-F454-48B9-AFFC-4FB257AD5E44}" name="Table1" displayName="Table1" ref="A1:D86" totalsRowCount="1" headerRowDxfId="7">
  <autoFilter ref="A1:D85" xr:uid="{57881BEF-F454-48B9-AFFC-4FB257AD5E44}"/>
  <tableColumns count="4">
    <tableColumn id="1" xr3:uid="{6EDCE076-C54C-4C90-B2A8-60FDD419BA62}" name="Role" dataDxfId="6" totalsRowDxfId="3"/>
    <tableColumn id="2" xr3:uid="{5B6F890A-AFFE-4592-92A7-8786C7C22E5B}" name="Location" dataDxfId="5" totalsRowDxfId="2"/>
    <tableColumn id="3" xr3:uid="{653F4E4A-27D5-471F-A5E2-2EA50ACDFD9A}" name="Job Site" dataDxfId="4" totalsRowDxfId="1"/>
    <tableColumn id="4" xr3:uid="{A98F2F2C-80F3-4125-B4C2-48BFB9DECB8B}" name="Results" totalsRowFunction="custom" totalsRowDxfId="0">
      <totalsRowFormula>AVERAGE(D5:D83)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0F95-8249-4208-B7F2-43B4A99139AB}">
  <dimension ref="A4:H12"/>
  <sheetViews>
    <sheetView workbookViewId="0">
      <selection activeCell="J28" sqref="J28"/>
    </sheetView>
  </sheetViews>
  <sheetFormatPr defaultRowHeight="14.5" x14ac:dyDescent="0.35"/>
  <cols>
    <col min="1" max="1" width="14.81640625" bestFit="1" customWidth="1"/>
    <col min="2" max="2" width="15.6328125" bestFit="1" customWidth="1"/>
    <col min="3" max="3" width="7.81640625" bestFit="1" customWidth="1"/>
    <col min="4" max="4" width="9.1796875" bestFit="1" customWidth="1"/>
    <col min="5" max="5" width="6.6328125" bestFit="1" customWidth="1"/>
    <col min="6" max="6" width="8.08984375" bestFit="1" customWidth="1"/>
    <col min="7" max="7" width="7.54296875" bestFit="1" customWidth="1"/>
    <col min="8" max="9" width="10.36328125" bestFit="1" customWidth="1"/>
    <col min="10" max="10" width="9" bestFit="1" customWidth="1"/>
    <col min="11" max="11" width="11.90625" bestFit="1" customWidth="1"/>
    <col min="12" max="12" width="7.81640625" bestFit="1" customWidth="1"/>
    <col min="13" max="13" width="9.1796875" bestFit="1" customWidth="1"/>
    <col min="14" max="14" width="6.6328125" bestFit="1" customWidth="1"/>
    <col min="15" max="15" width="8.08984375" bestFit="1" customWidth="1"/>
    <col min="16" max="16" width="7.54296875" bestFit="1" customWidth="1"/>
    <col min="17" max="17" width="11.7265625" bestFit="1" customWidth="1"/>
    <col min="18" max="18" width="10.36328125" bestFit="1" customWidth="1"/>
    <col min="19" max="19" width="16.453125" bestFit="1" customWidth="1"/>
    <col min="20" max="20" width="10.36328125" bestFit="1" customWidth="1"/>
    <col min="21" max="21" width="9.1796875" bestFit="1" customWidth="1"/>
    <col min="22" max="22" width="6.6328125" bestFit="1" customWidth="1"/>
    <col min="23" max="23" width="8.08984375" bestFit="1" customWidth="1"/>
    <col min="24" max="24" width="7.54296875" bestFit="1" customWidth="1"/>
    <col min="25" max="25" width="19.6328125" bestFit="1" customWidth="1"/>
    <col min="26" max="26" width="11.08984375" bestFit="1" customWidth="1"/>
    <col min="27" max="27" width="11.90625" bestFit="1" customWidth="1"/>
    <col min="28" max="28" width="7.81640625" bestFit="1" customWidth="1"/>
    <col min="29" max="29" width="9.1796875" bestFit="1" customWidth="1"/>
    <col min="30" max="30" width="6.6328125" bestFit="1" customWidth="1"/>
    <col min="31" max="31" width="8.08984375" bestFit="1" customWidth="1"/>
    <col min="32" max="32" width="7.54296875" bestFit="1" customWidth="1"/>
    <col min="33" max="33" width="13.90625" bestFit="1" customWidth="1"/>
    <col min="34" max="34" width="15.26953125" bestFit="1" customWidth="1"/>
    <col min="35" max="35" width="11.90625" bestFit="1" customWidth="1"/>
    <col min="36" max="36" width="7.81640625" bestFit="1" customWidth="1"/>
    <col min="37" max="37" width="9.1796875" bestFit="1" customWidth="1"/>
    <col min="38" max="38" width="6.6328125" bestFit="1" customWidth="1"/>
    <col min="39" max="39" width="8.08984375" bestFit="1" customWidth="1"/>
    <col min="40" max="40" width="7.54296875" bestFit="1" customWidth="1"/>
    <col min="41" max="41" width="18.08984375" bestFit="1" customWidth="1"/>
    <col min="42" max="42" width="13.6328125" bestFit="1" customWidth="1"/>
    <col min="43" max="43" width="11.90625" bestFit="1" customWidth="1"/>
    <col min="44" max="44" width="7.81640625" bestFit="1" customWidth="1"/>
    <col min="45" max="45" width="9.1796875" bestFit="1" customWidth="1"/>
    <col min="46" max="46" width="6.6328125" bestFit="1" customWidth="1"/>
    <col min="47" max="47" width="8.08984375" bestFit="1" customWidth="1"/>
    <col min="48" max="48" width="7.54296875" bestFit="1" customWidth="1"/>
    <col min="49" max="49" width="16.453125" bestFit="1" customWidth="1"/>
    <col min="50" max="51" width="10.36328125" bestFit="1" customWidth="1"/>
  </cols>
  <sheetData>
    <row r="4" spans="1:8" x14ac:dyDescent="0.35">
      <c r="A4" s="11" t="s">
        <v>22</v>
      </c>
      <c r="B4" s="11" t="s">
        <v>21</v>
      </c>
    </row>
    <row r="5" spans="1:8" x14ac:dyDescent="0.35">
      <c r="A5" s="11" t="s">
        <v>19</v>
      </c>
      <c r="B5" t="s">
        <v>17</v>
      </c>
      <c r="C5" t="s">
        <v>18</v>
      </c>
      <c r="D5" t="s">
        <v>10</v>
      </c>
      <c r="E5" t="s">
        <v>9</v>
      </c>
      <c r="F5" t="s">
        <v>2</v>
      </c>
      <c r="G5" t="s">
        <v>11</v>
      </c>
      <c r="H5" t="s">
        <v>20</v>
      </c>
    </row>
    <row r="6" spans="1:8" x14ac:dyDescent="0.35">
      <c r="A6" s="12" t="s">
        <v>6</v>
      </c>
      <c r="B6" s="13">
        <v>0</v>
      </c>
      <c r="C6" s="13">
        <v>497</v>
      </c>
      <c r="D6" s="13">
        <v>5</v>
      </c>
      <c r="E6" s="13">
        <v>105</v>
      </c>
      <c r="F6" s="13">
        <v>7</v>
      </c>
      <c r="G6" s="13">
        <v>3</v>
      </c>
      <c r="H6" s="13">
        <v>617</v>
      </c>
    </row>
    <row r="7" spans="1:8" x14ac:dyDescent="0.35">
      <c r="A7" s="12" t="s">
        <v>3</v>
      </c>
      <c r="B7" s="13">
        <v>0</v>
      </c>
      <c r="C7" s="13">
        <v>484</v>
      </c>
      <c r="D7" s="13">
        <v>20</v>
      </c>
      <c r="E7" s="13">
        <v>50</v>
      </c>
      <c r="F7" s="13">
        <v>2</v>
      </c>
      <c r="G7" s="13">
        <v>4</v>
      </c>
      <c r="H7" s="13">
        <v>560</v>
      </c>
    </row>
    <row r="8" spans="1:8" x14ac:dyDescent="0.35">
      <c r="A8" s="12" t="s">
        <v>4</v>
      </c>
      <c r="B8" s="13">
        <v>0</v>
      </c>
      <c r="C8" s="13">
        <v>442</v>
      </c>
      <c r="D8" s="13">
        <v>20</v>
      </c>
      <c r="E8" s="13">
        <v>29</v>
      </c>
      <c r="F8" s="13">
        <v>5</v>
      </c>
      <c r="G8" s="13">
        <v>120</v>
      </c>
      <c r="H8" s="13">
        <v>616</v>
      </c>
    </row>
    <row r="9" spans="1:8" x14ac:dyDescent="0.35">
      <c r="A9" s="12" t="s">
        <v>7</v>
      </c>
      <c r="B9" s="13">
        <v>1</v>
      </c>
      <c r="C9" s="13">
        <v>531</v>
      </c>
      <c r="D9" s="13">
        <v>79</v>
      </c>
      <c r="E9" s="13">
        <v>275</v>
      </c>
      <c r="F9" s="13">
        <v>19</v>
      </c>
      <c r="G9" s="13">
        <v>228</v>
      </c>
      <c r="H9" s="13">
        <v>1133</v>
      </c>
    </row>
    <row r="10" spans="1:8" x14ac:dyDescent="0.35">
      <c r="A10" s="12" t="s">
        <v>0</v>
      </c>
      <c r="B10" s="13">
        <v>9</v>
      </c>
      <c r="C10" s="13">
        <v>454</v>
      </c>
      <c r="D10" s="13">
        <v>127</v>
      </c>
      <c r="E10" s="13">
        <v>627</v>
      </c>
      <c r="F10" s="13">
        <v>219</v>
      </c>
      <c r="G10" s="13">
        <v>152</v>
      </c>
      <c r="H10" s="13">
        <v>1588</v>
      </c>
    </row>
    <row r="11" spans="1:8" x14ac:dyDescent="0.35">
      <c r="A11" s="12" t="s">
        <v>5</v>
      </c>
      <c r="B11" s="13">
        <v>2</v>
      </c>
      <c r="C11" s="13">
        <v>409</v>
      </c>
      <c r="D11" s="13">
        <v>196</v>
      </c>
      <c r="E11" s="13">
        <v>105</v>
      </c>
      <c r="F11" s="13">
        <v>74</v>
      </c>
      <c r="G11" s="13">
        <v>1</v>
      </c>
      <c r="H11" s="13">
        <v>787</v>
      </c>
    </row>
    <row r="12" spans="1:8" x14ac:dyDescent="0.35">
      <c r="A12" s="12" t="s">
        <v>20</v>
      </c>
      <c r="B12" s="13">
        <v>12</v>
      </c>
      <c r="C12" s="13">
        <v>2817</v>
      </c>
      <c r="D12" s="13">
        <v>447</v>
      </c>
      <c r="E12" s="13">
        <v>1191</v>
      </c>
      <c r="F12" s="13">
        <v>326</v>
      </c>
      <c r="G12" s="13">
        <v>508</v>
      </c>
      <c r="H12" s="13">
        <v>5301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E3F0-807C-4D4E-909C-511B97E3560B}">
  <dimension ref="A1:G86"/>
  <sheetViews>
    <sheetView tabSelected="1" topLeftCell="A48" workbookViewId="0">
      <selection activeCell="D87" sqref="D87"/>
    </sheetView>
  </sheetViews>
  <sheetFormatPr defaultRowHeight="14.5" x14ac:dyDescent="0.35"/>
  <cols>
    <col min="1" max="1" width="14.81640625" bestFit="1" customWidth="1"/>
    <col min="2" max="2" width="10.26953125" bestFit="1" customWidth="1"/>
    <col min="3" max="3" width="11.36328125" bestFit="1" customWidth="1"/>
    <col min="4" max="4" width="9.36328125" bestFit="1" customWidth="1"/>
    <col min="5" max="5" width="14.81640625" bestFit="1" customWidth="1"/>
    <col min="6" max="6" width="15.6328125" bestFit="1" customWidth="1"/>
    <col min="7" max="8" width="10.36328125" bestFit="1" customWidth="1"/>
  </cols>
  <sheetData>
    <row r="1" spans="1:7" s="7" customFormat="1" x14ac:dyDescent="0.35">
      <c r="A1" s="7" t="s">
        <v>12</v>
      </c>
      <c r="B1" s="7" t="s">
        <v>13</v>
      </c>
      <c r="C1" s="7" t="s">
        <v>14</v>
      </c>
      <c r="D1" s="7" t="s">
        <v>15</v>
      </c>
    </row>
    <row r="2" spans="1:7" x14ac:dyDescent="0.35">
      <c r="A2" s="1" t="s">
        <v>0</v>
      </c>
      <c r="B2" s="2" t="s">
        <v>1</v>
      </c>
      <c r="C2" s="2" t="s">
        <v>2</v>
      </c>
      <c r="D2" s="3">
        <v>29</v>
      </c>
      <c r="E2" s="11" t="s">
        <v>14</v>
      </c>
      <c r="F2" t="s">
        <v>23</v>
      </c>
    </row>
    <row r="3" spans="1:7" x14ac:dyDescent="0.35">
      <c r="A3" s="4" t="s">
        <v>3</v>
      </c>
      <c r="B3" s="5" t="s">
        <v>1</v>
      </c>
      <c r="C3" s="5" t="s">
        <v>2</v>
      </c>
      <c r="D3" s="6">
        <v>0</v>
      </c>
    </row>
    <row r="4" spans="1:7" x14ac:dyDescent="0.35">
      <c r="A4" s="1" t="s">
        <v>4</v>
      </c>
      <c r="B4" s="2" t="s">
        <v>1</v>
      </c>
      <c r="C4" s="2" t="s">
        <v>2</v>
      </c>
      <c r="D4" s="3">
        <v>1</v>
      </c>
      <c r="E4" s="11" t="s">
        <v>22</v>
      </c>
      <c r="F4" s="11" t="s">
        <v>21</v>
      </c>
    </row>
    <row r="5" spans="1:7" x14ac:dyDescent="0.35">
      <c r="A5" s="4" t="s">
        <v>5</v>
      </c>
      <c r="B5" s="5" t="s">
        <v>1</v>
      </c>
      <c r="C5" s="5" t="s">
        <v>2</v>
      </c>
      <c r="D5" s="6">
        <v>0</v>
      </c>
      <c r="E5" s="11" t="s">
        <v>19</v>
      </c>
      <c r="F5" t="s">
        <v>1</v>
      </c>
      <c r="G5" t="s">
        <v>20</v>
      </c>
    </row>
    <row r="6" spans="1:7" x14ac:dyDescent="0.35">
      <c r="A6" s="1" t="s">
        <v>6</v>
      </c>
      <c r="B6" s="2" t="s">
        <v>1</v>
      </c>
      <c r="C6" s="2" t="s">
        <v>2</v>
      </c>
      <c r="D6" s="3">
        <v>0</v>
      </c>
      <c r="E6" s="12" t="s">
        <v>6</v>
      </c>
      <c r="F6" s="13">
        <v>44</v>
      </c>
      <c r="G6" s="13">
        <v>44</v>
      </c>
    </row>
    <row r="7" spans="1:7" x14ac:dyDescent="0.35">
      <c r="A7" s="4" t="s">
        <v>7</v>
      </c>
      <c r="B7" s="5" t="s">
        <v>1</v>
      </c>
      <c r="C7" s="5" t="s">
        <v>2</v>
      </c>
      <c r="D7" s="6">
        <v>1</v>
      </c>
      <c r="E7" s="12" t="s">
        <v>3</v>
      </c>
      <c r="F7" s="13">
        <v>78</v>
      </c>
      <c r="G7" s="13">
        <v>78</v>
      </c>
    </row>
    <row r="8" spans="1:7" x14ac:dyDescent="0.35">
      <c r="A8" s="1" t="s">
        <v>0</v>
      </c>
      <c r="B8" s="2" t="s">
        <v>8</v>
      </c>
      <c r="C8" s="2" t="s">
        <v>2</v>
      </c>
      <c r="D8" s="3">
        <v>190</v>
      </c>
      <c r="E8" s="12" t="s">
        <v>4</v>
      </c>
      <c r="F8" s="13">
        <v>68</v>
      </c>
      <c r="G8" s="13">
        <v>68</v>
      </c>
    </row>
    <row r="9" spans="1:7" x14ac:dyDescent="0.35">
      <c r="A9" s="4" t="s">
        <v>3</v>
      </c>
      <c r="B9" s="5" t="s">
        <v>8</v>
      </c>
      <c r="C9" s="5" t="s">
        <v>2</v>
      </c>
      <c r="D9" s="6">
        <v>2</v>
      </c>
      <c r="E9" s="12" t="s">
        <v>7</v>
      </c>
      <c r="F9" s="13">
        <v>282</v>
      </c>
      <c r="G9" s="13">
        <v>282</v>
      </c>
    </row>
    <row r="10" spans="1:7" x14ac:dyDescent="0.35">
      <c r="A10" s="1" t="s">
        <v>4</v>
      </c>
      <c r="B10" s="2" t="s">
        <v>8</v>
      </c>
      <c r="C10" s="2" t="s">
        <v>2</v>
      </c>
      <c r="D10" s="3">
        <v>4</v>
      </c>
      <c r="E10" s="12" t="s">
        <v>0</v>
      </c>
      <c r="F10" s="13">
        <v>190</v>
      </c>
      <c r="G10" s="13">
        <v>190</v>
      </c>
    </row>
    <row r="11" spans="1:7" x14ac:dyDescent="0.35">
      <c r="A11" s="4" t="s">
        <v>5</v>
      </c>
      <c r="B11" s="5" t="s">
        <v>8</v>
      </c>
      <c r="C11" s="5" t="s">
        <v>2</v>
      </c>
      <c r="D11" s="6">
        <v>74</v>
      </c>
      <c r="E11" s="12" t="s">
        <v>5</v>
      </c>
      <c r="F11" s="13">
        <v>112</v>
      </c>
      <c r="G11" s="13">
        <v>112</v>
      </c>
    </row>
    <row r="12" spans="1:7" x14ac:dyDescent="0.35">
      <c r="A12" s="1" t="s">
        <v>6</v>
      </c>
      <c r="B12" s="2" t="s">
        <v>8</v>
      </c>
      <c r="C12" s="2" t="s">
        <v>2</v>
      </c>
      <c r="D12" s="3">
        <v>7</v>
      </c>
      <c r="E12" s="12" t="s">
        <v>20</v>
      </c>
      <c r="F12" s="13">
        <v>774</v>
      </c>
      <c r="G12" s="13">
        <v>774</v>
      </c>
    </row>
    <row r="13" spans="1:7" x14ac:dyDescent="0.35">
      <c r="A13" s="4" t="s">
        <v>7</v>
      </c>
      <c r="B13" s="5" t="s">
        <v>8</v>
      </c>
      <c r="C13" s="5" t="s">
        <v>2</v>
      </c>
      <c r="D13" s="6">
        <v>18</v>
      </c>
    </row>
    <row r="14" spans="1:7" x14ac:dyDescent="0.35">
      <c r="A14" s="1" t="s">
        <v>0</v>
      </c>
      <c r="B14" s="2" t="s">
        <v>1</v>
      </c>
      <c r="C14" s="2" t="s">
        <v>9</v>
      </c>
      <c r="D14" s="3">
        <v>27</v>
      </c>
    </row>
    <row r="15" spans="1:7" x14ac:dyDescent="0.35">
      <c r="A15" s="4" t="s">
        <v>3</v>
      </c>
      <c r="B15" s="5" t="s">
        <v>1</v>
      </c>
      <c r="C15" s="5" t="s">
        <v>9</v>
      </c>
      <c r="D15" s="6">
        <v>25</v>
      </c>
    </row>
    <row r="16" spans="1:7" x14ac:dyDescent="0.35">
      <c r="A16" s="1" t="s">
        <v>4</v>
      </c>
      <c r="B16" s="2" t="s">
        <v>1</v>
      </c>
      <c r="C16" s="2" t="s">
        <v>9</v>
      </c>
      <c r="D16" s="3">
        <v>4</v>
      </c>
    </row>
    <row r="17" spans="1:4" x14ac:dyDescent="0.35">
      <c r="A17" s="4" t="s">
        <v>5</v>
      </c>
      <c r="B17" s="5" t="s">
        <v>1</v>
      </c>
      <c r="C17" s="5" t="s">
        <v>9</v>
      </c>
      <c r="D17" s="6">
        <v>5</v>
      </c>
    </row>
    <row r="18" spans="1:4" x14ac:dyDescent="0.35">
      <c r="A18" s="1" t="s">
        <v>6</v>
      </c>
      <c r="B18" s="2" t="s">
        <v>1</v>
      </c>
      <c r="C18" s="2" t="s">
        <v>9</v>
      </c>
      <c r="D18" s="3">
        <v>5</v>
      </c>
    </row>
    <row r="19" spans="1:4" x14ac:dyDescent="0.35">
      <c r="A19" s="4" t="s">
        <v>7</v>
      </c>
      <c r="B19" s="5" t="s">
        <v>1</v>
      </c>
      <c r="C19" s="5" t="s">
        <v>9</v>
      </c>
      <c r="D19" s="6">
        <v>75</v>
      </c>
    </row>
    <row r="20" spans="1:4" x14ac:dyDescent="0.35">
      <c r="A20" s="1" t="s">
        <v>0</v>
      </c>
      <c r="B20" s="2" t="s">
        <v>8</v>
      </c>
      <c r="C20" s="2" t="s">
        <v>9</v>
      </c>
      <c r="D20" s="3">
        <v>600</v>
      </c>
    </row>
    <row r="21" spans="1:4" x14ac:dyDescent="0.35">
      <c r="A21" s="4" t="s">
        <v>3</v>
      </c>
      <c r="B21" s="5" t="s">
        <v>8</v>
      </c>
      <c r="C21" s="5" t="s">
        <v>9</v>
      </c>
      <c r="D21" s="6">
        <v>25</v>
      </c>
    </row>
    <row r="22" spans="1:4" x14ac:dyDescent="0.35">
      <c r="A22" s="1" t="s">
        <v>4</v>
      </c>
      <c r="B22" s="2" t="s">
        <v>8</v>
      </c>
      <c r="C22" s="2" t="s">
        <v>9</v>
      </c>
      <c r="D22" s="3">
        <v>25</v>
      </c>
    </row>
    <row r="23" spans="1:4" x14ac:dyDescent="0.35">
      <c r="A23" s="4" t="s">
        <v>5</v>
      </c>
      <c r="B23" s="5" t="s">
        <v>8</v>
      </c>
      <c r="C23" s="5" t="s">
        <v>9</v>
      </c>
      <c r="D23" s="6">
        <v>100</v>
      </c>
    </row>
    <row r="24" spans="1:4" x14ac:dyDescent="0.35">
      <c r="A24" s="1" t="s">
        <v>6</v>
      </c>
      <c r="B24" s="2" t="s">
        <v>8</v>
      </c>
      <c r="C24" s="2" t="s">
        <v>9</v>
      </c>
      <c r="D24" s="3">
        <v>100</v>
      </c>
    </row>
    <row r="25" spans="1:4" x14ac:dyDescent="0.35">
      <c r="A25" s="4" t="s">
        <v>7</v>
      </c>
      <c r="B25" s="5" t="s">
        <v>8</v>
      </c>
      <c r="C25" s="5" t="s">
        <v>9</v>
      </c>
      <c r="D25" s="6">
        <v>200</v>
      </c>
    </row>
    <row r="26" spans="1:4" x14ac:dyDescent="0.35">
      <c r="A26" s="1" t="s">
        <v>0</v>
      </c>
      <c r="B26" s="2" t="s">
        <v>1</v>
      </c>
      <c r="C26" s="2" t="s">
        <v>10</v>
      </c>
      <c r="D26" s="3">
        <v>33</v>
      </c>
    </row>
    <row r="27" spans="1:4" x14ac:dyDescent="0.35">
      <c r="A27" s="4" t="s">
        <v>3</v>
      </c>
      <c r="B27" s="5" t="s">
        <v>1</v>
      </c>
      <c r="C27" s="5" t="s">
        <v>10</v>
      </c>
      <c r="D27" s="6">
        <v>12</v>
      </c>
    </row>
    <row r="28" spans="1:4" x14ac:dyDescent="0.35">
      <c r="A28" s="1" t="s">
        <v>4</v>
      </c>
      <c r="B28" s="2" t="s">
        <v>1</v>
      </c>
      <c r="C28" s="2" t="s">
        <v>10</v>
      </c>
      <c r="D28" s="3">
        <v>10</v>
      </c>
    </row>
    <row r="29" spans="1:4" x14ac:dyDescent="0.35">
      <c r="A29" s="4" t="s">
        <v>5</v>
      </c>
      <c r="B29" s="5" t="s">
        <v>1</v>
      </c>
      <c r="C29" s="5" t="s">
        <v>10</v>
      </c>
      <c r="D29" s="6">
        <v>72</v>
      </c>
    </row>
    <row r="30" spans="1:4" x14ac:dyDescent="0.35">
      <c r="A30" s="1" t="s">
        <v>6</v>
      </c>
      <c r="B30" s="2" t="s">
        <v>1</v>
      </c>
      <c r="C30" s="2" t="s">
        <v>10</v>
      </c>
      <c r="D30" s="3">
        <v>1</v>
      </c>
    </row>
    <row r="31" spans="1:4" x14ac:dyDescent="0.35">
      <c r="A31" s="4" t="s">
        <v>7</v>
      </c>
      <c r="B31" s="5" t="s">
        <v>1</v>
      </c>
      <c r="C31" s="5" t="s">
        <v>10</v>
      </c>
      <c r="D31" s="6">
        <v>69</v>
      </c>
    </row>
    <row r="32" spans="1:4" x14ac:dyDescent="0.35">
      <c r="A32" s="1" t="s">
        <v>0</v>
      </c>
      <c r="B32" s="2" t="s">
        <v>8</v>
      </c>
      <c r="C32" s="2" t="s">
        <v>10</v>
      </c>
      <c r="D32" s="3">
        <v>94</v>
      </c>
    </row>
    <row r="33" spans="1:4" x14ac:dyDescent="0.35">
      <c r="A33" s="4" t="s">
        <v>3</v>
      </c>
      <c r="B33" s="5" t="s">
        <v>8</v>
      </c>
      <c r="C33" s="5" t="s">
        <v>10</v>
      </c>
      <c r="D33" s="6">
        <v>8</v>
      </c>
    </row>
    <row r="34" spans="1:4" x14ac:dyDescent="0.35">
      <c r="A34" s="1" t="s">
        <v>4</v>
      </c>
      <c r="B34" s="2" t="s">
        <v>8</v>
      </c>
      <c r="C34" s="2" t="s">
        <v>10</v>
      </c>
      <c r="D34" s="3">
        <v>10</v>
      </c>
    </row>
    <row r="35" spans="1:4" x14ac:dyDescent="0.35">
      <c r="A35" s="4" t="s">
        <v>5</v>
      </c>
      <c r="B35" s="5" t="s">
        <v>8</v>
      </c>
      <c r="C35" s="5" t="s">
        <v>10</v>
      </c>
      <c r="D35" s="6">
        <v>124</v>
      </c>
    </row>
    <row r="36" spans="1:4" x14ac:dyDescent="0.35">
      <c r="A36" s="1" t="s">
        <v>6</v>
      </c>
      <c r="B36" s="2" t="s">
        <v>8</v>
      </c>
      <c r="C36" s="2" t="s">
        <v>10</v>
      </c>
      <c r="D36" s="3">
        <v>4</v>
      </c>
    </row>
    <row r="37" spans="1:4" x14ac:dyDescent="0.35">
      <c r="A37" s="4" t="s">
        <v>7</v>
      </c>
      <c r="B37" s="5" t="s">
        <v>8</v>
      </c>
      <c r="C37" s="5" t="s">
        <v>10</v>
      </c>
      <c r="D37" s="6">
        <v>10</v>
      </c>
    </row>
    <row r="38" spans="1:4" x14ac:dyDescent="0.35">
      <c r="A38" s="1" t="s">
        <v>0</v>
      </c>
      <c r="B38" s="2" t="s">
        <v>1</v>
      </c>
      <c r="C38" s="2" t="s">
        <v>11</v>
      </c>
      <c r="D38" s="3">
        <v>52</v>
      </c>
    </row>
    <row r="39" spans="1:4" x14ac:dyDescent="0.35">
      <c r="A39" s="4" t="s">
        <v>3</v>
      </c>
      <c r="B39" s="5" t="s">
        <v>1</v>
      </c>
      <c r="C39" s="5" t="s">
        <v>11</v>
      </c>
      <c r="D39" s="6">
        <v>2</v>
      </c>
    </row>
    <row r="40" spans="1:4" x14ac:dyDescent="0.35">
      <c r="A40" s="1" t="s">
        <v>4</v>
      </c>
      <c r="B40" s="2" t="s">
        <v>1</v>
      </c>
      <c r="C40" s="2" t="s">
        <v>11</v>
      </c>
      <c r="D40" s="3">
        <v>15</v>
      </c>
    </row>
    <row r="41" spans="1:4" x14ac:dyDescent="0.35">
      <c r="A41" s="4" t="s">
        <v>5</v>
      </c>
      <c r="B41" s="5" t="s">
        <v>1</v>
      </c>
      <c r="C41" s="5" t="s">
        <v>11</v>
      </c>
      <c r="D41" s="6">
        <v>0</v>
      </c>
    </row>
    <row r="42" spans="1:4" x14ac:dyDescent="0.35">
      <c r="A42" s="1" t="s">
        <v>6</v>
      </c>
      <c r="B42" s="2" t="s">
        <v>1</v>
      </c>
      <c r="C42" s="2" t="s">
        <v>11</v>
      </c>
      <c r="D42" s="3">
        <v>0</v>
      </c>
    </row>
    <row r="43" spans="1:4" x14ac:dyDescent="0.35">
      <c r="A43" s="4" t="s">
        <v>7</v>
      </c>
      <c r="B43" s="5" t="s">
        <v>1</v>
      </c>
      <c r="C43" s="5" t="s">
        <v>11</v>
      </c>
      <c r="D43" s="6">
        <v>100</v>
      </c>
    </row>
    <row r="44" spans="1:4" x14ac:dyDescent="0.35">
      <c r="A44" s="1" t="s">
        <v>0</v>
      </c>
      <c r="B44" s="2" t="s">
        <v>8</v>
      </c>
      <c r="C44" s="2" t="s">
        <v>11</v>
      </c>
      <c r="D44" s="3">
        <v>100</v>
      </c>
    </row>
    <row r="45" spans="1:4" x14ac:dyDescent="0.35">
      <c r="A45" s="4" t="s">
        <v>3</v>
      </c>
      <c r="B45" s="5" t="s">
        <v>8</v>
      </c>
      <c r="C45" s="5" t="s">
        <v>11</v>
      </c>
      <c r="D45" s="6">
        <v>2</v>
      </c>
    </row>
    <row r="46" spans="1:4" x14ac:dyDescent="0.35">
      <c r="A46" s="1" t="s">
        <v>4</v>
      </c>
      <c r="B46" s="2" t="s">
        <v>8</v>
      </c>
      <c r="C46" s="2" t="s">
        <v>11</v>
      </c>
      <c r="D46" s="3">
        <v>105</v>
      </c>
    </row>
    <row r="47" spans="1:4" x14ac:dyDescent="0.35">
      <c r="A47" s="4" t="s">
        <v>5</v>
      </c>
      <c r="B47" s="5" t="s">
        <v>8</v>
      </c>
      <c r="C47" s="5" t="s">
        <v>11</v>
      </c>
      <c r="D47" s="6">
        <v>1</v>
      </c>
    </row>
    <row r="48" spans="1:4" x14ac:dyDescent="0.35">
      <c r="A48" s="1" t="s">
        <v>6</v>
      </c>
      <c r="B48" s="2" t="s">
        <v>8</v>
      </c>
      <c r="C48" s="2" t="s">
        <v>11</v>
      </c>
      <c r="D48" s="3">
        <v>3</v>
      </c>
    </row>
    <row r="49" spans="1:4" x14ac:dyDescent="0.35">
      <c r="A49" s="4" t="s">
        <v>7</v>
      </c>
      <c r="B49" s="5" t="s">
        <v>8</v>
      </c>
      <c r="C49" s="5" t="s">
        <v>11</v>
      </c>
      <c r="D49" s="6">
        <v>128</v>
      </c>
    </row>
    <row r="50" spans="1:4" x14ac:dyDescent="0.35">
      <c r="A50" s="1" t="s">
        <v>0</v>
      </c>
      <c r="B50" s="8" t="s">
        <v>1</v>
      </c>
      <c r="C50" s="8" t="s">
        <v>16</v>
      </c>
      <c r="D50" s="9">
        <v>23</v>
      </c>
    </row>
    <row r="51" spans="1:4" x14ac:dyDescent="0.35">
      <c r="A51" s="4" t="s">
        <v>3</v>
      </c>
      <c r="B51" s="8" t="s">
        <v>1</v>
      </c>
      <c r="C51" s="8" t="s">
        <v>16</v>
      </c>
      <c r="D51" s="10">
        <v>23</v>
      </c>
    </row>
    <row r="52" spans="1:4" x14ac:dyDescent="0.35">
      <c r="A52" s="1" t="s">
        <v>4</v>
      </c>
      <c r="B52" s="8" t="s">
        <v>1</v>
      </c>
      <c r="C52" s="8" t="s">
        <v>16</v>
      </c>
      <c r="D52" s="9">
        <v>23</v>
      </c>
    </row>
    <row r="53" spans="1:4" x14ac:dyDescent="0.35">
      <c r="A53" s="4" t="s">
        <v>5</v>
      </c>
      <c r="B53" s="8" t="s">
        <v>1</v>
      </c>
      <c r="C53" s="8" t="s">
        <v>16</v>
      </c>
      <c r="D53" s="10">
        <v>23</v>
      </c>
    </row>
    <row r="54" spans="1:4" x14ac:dyDescent="0.35">
      <c r="A54" s="1" t="s">
        <v>6</v>
      </c>
      <c r="B54" s="8" t="s">
        <v>1</v>
      </c>
      <c r="C54" s="8" t="s">
        <v>16</v>
      </c>
      <c r="D54" s="9">
        <v>23</v>
      </c>
    </row>
    <row r="55" spans="1:4" x14ac:dyDescent="0.35">
      <c r="A55" s="4" t="s">
        <v>7</v>
      </c>
      <c r="B55" s="8" t="s">
        <v>1</v>
      </c>
      <c r="C55" s="8" t="s">
        <v>16</v>
      </c>
      <c r="D55" s="10">
        <v>23</v>
      </c>
    </row>
    <row r="56" spans="1:4" x14ac:dyDescent="0.35">
      <c r="A56" s="1" t="s">
        <v>0</v>
      </c>
      <c r="B56" s="8" t="s">
        <v>8</v>
      </c>
      <c r="C56" s="8" t="s">
        <v>16</v>
      </c>
      <c r="D56" s="9">
        <v>540</v>
      </c>
    </row>
    <row r="57" spans="1:4" x14ac:dyDescent="0.35">
      <c r="A57" s="4" t="s">
        <v>3</v>
      </c>
      <c r="B57" s="8" t="s">
        <v>8</v>
      </c>
      <c r="C57" s="8" t="s">
        <v>16</v>
      </c>
      <c r="D57" s="10">
        <v>540</v>
      </c>
    </row>
    <row r="58" spans="1:4" x14ac:dyDescent="0.35">
      <c r="A58" s="1" t="s">
        <v>4</v>
      </c>
      <c r="B58" s="8" t="s">
        <v>8</v>
      </c>
      <c r="C58" s="8" t="s">
        <v>16</v>
      </c>
      <c r="D58" s="9">
        <v>540</v>
      </c>
    </row>
    <row r="59" spans="1:4" x14ac:dyDescent="0.35">
      <c r="A59" s="4" t="s">
        <v>5</v>
      </c>
      <c r="B59" s="8" t="s">
        <v>8</v>
      </c>
      <c r="C59" s="8" t="s">
        <v>16</v>
      </c>
      <c r="D59" s="9">
        <v>540</v>
      </c>
    </row>
    <row r="60" spans="1:4" x14ac:dyDescent="0.35">
      <c r="A60" s="1" t="s">
        <v>6</v>
      </c>
      <c r="B60" s="8" t="s">
        <v>8</v>
      </c>
      <c r="C60" s="8" t="s">
        <v>16</v>
      </c>
      <c r="D60" s="10">
        <v>540</v>
      </c>
    </row>
    <row r="61" spans="1:4" x14ac:dyDescent="0.35">
      <c r="A61" s="4" t="s">
        <v>7</v>
      </c>
      <c r="B61" s="8" t="s">
        <v>8</v>
      </c>
      <c r="C61" s="8" t="s">
        <v>16</v>
      </c>
      <c r="D61" s="9">
        <v>540</v>
      </c>
    </row>
    <row r="62" spans="1:4" x14ac:dyDescent="0.35">
      <c r="A62" s="1" t="s">
        <v>0</v>
      </c>
      <c r="B62" s="8" t="s">
        <v>1</v>
      </c>
      <c r="C62" s="8" t="s">
        <v>18</v>
      </c>
      <c r="D62" s="9">
        <v>20</v>
      </c>
    </row>
    <row r="63" spans="1:4" x14ac:dyDescent="0.35">
      <c r="A63" s="4" t="s">
        <v>3</v>
      </c>
      <c r="B63" s="8" t="s">
        <v>1</v>
      </c>
      <c r="C63" s="8" t="s">
        <v>18</v>
      </c>
      <c r="D63" s="9">
        <v>16</v>
      </c>
    </row>
    <row r="64" spans="1:4" x14ac:dyDescent="0.35">
      <c r="A64" s="1" t="s">
        <v>4</v>
      </c>
      <c r="B64" s="8" t="s">
        <v>1</v>
      </c>
      <c r="C64" s="8" t="s">
        <v>18</v>
      </c>
      <c r="D64" s="9">
        <v>15</v>
      </c>
    </row>
    <row r="65" spans="1:4" x14ac:dyDescent="0.35">
      <c r="A65" s="4" t="s">
        <v>5</v>
      </c>
      <c r="B65" s="8" t="s">
        <v>1</v>
      </c>
      <c r="C65" s="8" t="s">
        <v>18</v>
      </c>
      <c r="D65" s="9">
        <v>12</v>
      </c>
    </row>
    <row r="66" spans="1:4" x14ac:dyDescent="0.35">
      <c r="A66" s="1" t="s">
        <v>6</v>
      </c>
      <c r="B66" s="8" t="s">
        <v>1</v>
      </c>
      <c r="C66" s="8" t="s">
        <v>18</v>
      </c>
      <c r="D66" s="9">
        <v>15</v>
      </c>
    </row>
    <row r="67" spans="1:4" x14ac:dyDescent="0.35">
      <c r="A67" s="4" t="s">
        <v>7</v>
      </c>
      <c r="B67" s="8" t="s">
        <v>1</v>
      </c>
      <c r="C67" s="8" t="s">
        <v>18</v>
      </c>
      <c r="D67" s="9">
        <v>14</v>
      </c>
    </row>
    <row r="68" spans="1:4" x14ac:dyDescent="0.35">
      <c r="A68" s="1" t="s">
        <v>0</v>
      </c>
      <c r="B68" s="8" t="s">
        <v>8</v>
      </c>
      <c r="C68" s="8" t="s">
        <v>18</v>
      </c>
      <c r="D68" s="9">
        <v>434</v>
      </c>
    </row>
    <row r="69" spans="1:4" x14ac:dyDescent="0.35">
      <c r="A69" s="4" t="s">
        <v>3</v>
      </c>
      <c r="B69" s="8" t="s">
        <v>8</v>
      </c>
      <c r="C69" s="8" t="s">
        <v>18</v>
      </c>
      <c r="D69" s="9">
        <v>468</v>
      </c>
    </row>
    <row r="70" spans="1:4" x14ac:dyDescent="0.35">
      <c r="A70" s="1" t="s">
        <v>4</v>
      </c>
      <c r="B70" s="8" t="s">
        <v>8</v>
      </c>
      <c r="C70" s="8" t="s">
        <v>18</v>
      </c>
      <c r="D70" s="9">
        <v>427</v>
      </c>
    </row>
    <row r="71" spans="1:4" x14ac:dyDescent="0.35">
      <c r="A71" s="4" t="s">
        <v>5</v>
      </c>
      <c r="B71" s="8" t="s">
        <v>8</v>
      </c>
      <c r="C71" s="8" t="s">
        <v>18</v>
      </c>
      <c r="D71" s="9">
        <v>397</v>
      </c>
    </row>
    <row r="72" spans="1:4" x14ac:dyDescent="0.35">
      <c r="A72" s="1" t="s">
        <v>6</v>
      </c>
      <c r="B72" s="8" t="s">
        <v>8</v>
      </c>
      <c r="C72" s="8" t="s">
        <v>18</v>
      </c>
      <c r="D72" s="9">
        <v>482</v>
      </c>
    </row>
    <row r="73" spans="1:4" x14ac:dyDescent="0.35">
      <c r="A73" s="4" t="s">
        <v>7</v>
      </c>
      <c r="B73" s="8" t="s">
        <v>8</v>
      </c>
      <c r="C73" s="8" t="s">
        <v>18</v>
      </c>
      <c r="D73">
        <v>517</v>
      </c>
    </row>
    <row r="74" spans="1:4" x14ac:dyDescent="0.35">
      <c r="A74" s="1" t="s">
        <v>0</v>
      </c>
      <c r="B74" s="8" t="s">
        <v>1</v>
      </c>
      <c r="C74" s="8" t="s">
        <v>17</v>
      </c>
      <c r="D74" s="8">
        <v>6</v>
      </c>
    </row>
    <row r="75" spans="1:4" x14ac:dyDescent="0.35">
      <c r="A75" s="4" t="s">
        <v>3</v>
      </c>
      <c r="B75" s="8" t="s">
        <v>1</v>
      </c>
      <c r="C75" s="8" t="s">
        <v>17</v>
      </c>
      <c r="D75" s="8">
        <v>0</v>
      </c>
    </row>
    <row r="76" spans="1:4" x14ac:dyDescent="0.35">
      <c r="A76" s="1" t="s">
        <v>4</v>
      </c>
      <c r="B76" s="8" t="s">
        <v>1</v>
      </c>
      <c r="C76" s="8" t="s">
        <v>17</v>
      </c>
      <c r="D76" s="8">
        <v>0</v>
      </c>
    </row>
    <row r="77" spans="1:4" x14ac:dyDescent="0.35">
      <c r="A77" s="4" t="s">
        <v>5</v>
      </c>
      <c r="B77" s="8" t="s">
        <v>1</v>
      </c>
      <c r="C77" s="8" t="s">
        <v>17</v>
      </c>
      <c r="D77" s="8">
        <v>0</v>
      </c>
    </row>
    <row r="78" spans="1:4" x14ac:dyDescent="0.35">
      <c r="A78" s="1" t="s">
        <v>6</v>
      </c>
      <c r="B78" s="8" t="s">
        <v>1</v>
      </c>
      <c r="C78" s="8" t="s">
        <v>17</v>
      </c>
      <c r="D78" s="8">
        <v>0</v>
      </c>
    </row>
    <row r="79" spans="1:4" x14ac:dyDescent="0.35">
      <c r="A79" s="4" t="s">
        <v>7</v>
      </c>
      <c r="B79" s="8" t="s">
        <v>1</v>
      </c>
      <c r="C79" s="8" t="s">
        <v>17</v>
      </c>
      <c r="D79" s="8">
        <v>0</v>
      </c>
    </row>
    <row r="80" spans="1:4" x14ac:dyDescent="0.35">
      <c r="A80" s="1" t="s">
        <v>0</v>
      </c>
      <c r="B80" s="8" t="s">
        <v>8</v>
      </c>
      <c r="C80" s="8" t="s">
        <v>17</v>
      </c>
      <c r="D80">
        <v>3</v>
      </c>
    </row>
    <row r="81" spans="1:4" x14ac:dyDescent="0.35">
      <c r="A81" s="4" t="s">
        <v>3</v>
      </c>
      <c r="B81" s="8" t="s">
        <v>8</v>
      </c>
      <c r="C81" s="8" t="s">
        <v>17</v>
      </c>
      <c r="D81">
        <v>0</v>
      </c>
    </row>
    <row r="82" spans="1:4" x14ac:dyDescent="0.35">
      <c r="A82" s="1" t="s">
        <v>4</v>
      </c>
      <c r="B82" s="8" t="s">
        <v>8</v>
      </c>
      <c r="C82" s="8" t="s">
        <v>17</v>
      </c>
      <c r="D82">
        <v>0</v>
      </c>
    </row>
    <row r="83" spans="1:4" x14ac:dyDescent="0.35">
      <c r="A83" s="4" t="s">
        <v>5</v>
      </c>
      <c r="B83" s="8" t="s">
        <v>8</v>
      </c>
      <c r="C83" s="8" t="s">
        <v>17</v>
      </c>
      <c r="D83">
        <v>2</v>
      </c>
    </row>
    <row r="84" spans="1:4" x14ac:dyDescent="0.35">
      <c r="A84" s="1" t="s">
        <v>6</v>
      </c>
      <c r="B84" s="8" t="s">
        <v>8</v>
      </c>
      <c r="C84" s="8" t="s">
        <v>17</v>
      </c>
      <c r="D84">
        <v>0</v>
      </c>
    </row>
    <row r="85" spans="1:4" x14ac:dyDescent="0.35">
      <c r="A85" s="4" t="s">
        <v>7</v>
      </c>
      <c r="B85" s="8" t="s">
        <v>8</v>
      </c>
      <c r="C85" s="8" t="s">
        <v>17</v>
      </c>
      <c r="D85">
        <v>1</v>
      </c>
    </row>
    <row r="86" spans="1:4" x14ac:dyDescent="0.35">
      <c r="A86" s="14"/>
      <c r="B86" s="15"/>
      <c r="C86" s="15"/>
      <c r="D86" s="16">
        <f>AVERAGE(D5:D83)</f>
        <v>109.46835443037975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+ Visualisations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Brittney Pugh</dc:creator>
  <cp:lastModifiedBy>Brittney Pugh</cp:lastModifiedBy>
  <dcterms:created xsi:type="dcterms:W3CDTF">2025-05-29T11:22:39Z</dcterms:created>
  <dcterms:modified xsi:type="dcterms:W3CDTF">2025-06-02T10:58:53Z</dcterms:modified>
</cp:coreProperties>
</file>