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a\OneDrive\Desktop\codesoft\"/>
    </mc:Choice>
  </mc:AlternateContent>
  <xr:revisionPtr revIDLastSave="0" documentId="13_ncr:1_{ECEDE61E-67BD-49ED-BF95-DEC57515B2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ut put" sheetId="2" r:id="rId1"/>
    <sheet name="tested" sheetId="1" r:id="rId2"/>
  </sheets>
  <externalReferences>
    <externalReference r:id="rId3"/>
  </externalReferences>
  <definedNames>
    <definedName name="_xlnm._FilterDatabase" localSheetId="1" hidden="1">tested!$D$1:$D$419</definedName>
  </definedNames>
  <calcPr calcId="191029"/>
</workbook>
</file>

<file path=xl/calcChain.xml><?xml version="1.0" encoding="utf-8"?>
<calcChain xmlns="http://schemas.openxmlformats.org/spreadsheetml/2006/main">
  <c r="A3" i="2" l="1" a="1"/>
  <c r="C3" i="2" l="1"/>
  <c r="D4" i="2"/>
  <c r="C4" i="2"/>
  <c r="D5" i="2"/>
  <c r="E6" i="2"/>
  <c r="F7" i="2"/>
  <c r="H8" i="2"/>
  <c r="D3" i="2"/>
  <c r="G8" i="2"/>
  <c r="A10" i="2"/>
  <c r="D7" i="2"/>
  <c r="F9" i="2"/>
  <c r="F3" i="2"/>
  <c r="B5" i="2"/>
  <c r="D8" i="2"/>
  <c r="F10" i="2"/>
  <c r="G3" i="2"/>
  <c r="B7" i="2"/>
  <c r="C10" i="2"/>
  <c r="H5" i="2"/>
  <c r="A6" i="2"/>
  <c r="F6" i="2"/>
  <c r="A8" i="2"/>
  <c r="C5" i="2"/>
  <c r="D6" i="2"/>
  <c r="E7" i="2"/>
  <c r="F8" i="2"/>
  <c r="H10" i="2"/>
  <c r="E3" i="2"/>
  <c r="G10" i="2"/>
  <c r="B4" i="2"/>
  <c r="C6" i="2"/>
  <c r="E8" i="2"/>
  <c r="A5" i="2"/>
  <c r="H4" i="2"/>
  <c r="C7" i="2"/>
  <c r="E9" i="2"/>
  <c r="A7" i="2"/>
  <c r="H6" i="2"/>
  <c r="E4" i="2"/>
  <c r="B8" i="2"/>
  <c r="E5" i="2"/>
  <c r="B10" i="2"/>
  <c r="C8" i="2"/>
  <c r="D9" i="2"/>
  <c r="E10" i="2"/>
  <c r="G9" i="2"/>
  <c r="A9" i="2"/>
  <c r="G4" i="2"/>
  <c r="H9" i="2"/>
  <c r="B9" i="2"/>
  <c r="A3" i="2"/>
  <c r="C9" i="2"/>
  <c r="D10" i="2"/>
  <c r="F4" i="2"/>
  <c r="H3" i="2"/>
  <c r="B6" i="2"/>
  <c r="G5" i="2"/>
  <c r="A4" i="2"/>
  <c r="B3" i="2"/>
  <c r="F5" i="2"/>
  <c r="G6" i="2"/>
  <c r="H7" i="2"/>
  <c r="G7" i="2"/>
  <c r="X11" i="2"/>
  <c r="M3" i="2" a="1"/>
  <c r="U3" i="2" a="1"/>
  <c r="W3" i="2" a="1"/>
  <c r="J3" i="2" a="1"/>
  <c r="J5" i="2" l="1"/>
  <c r="K7" i="2"/>
  <c r="J9" i="2"/>
  <c r="K11" i="2"/>
  <c r="J8" i="2"/>
  <c r="K9" i="2"/>
  <c r="J12" i="2"/>
  <c r="J6" i="2"/>
  <c r="K3" i="2"/>
  <c r="J4" i="2"/>
  <c r="K6" i="2"/>
  <c r="K5" i="2"/>
  <c r="K10" i="2"/>
  <c r="J3" i="2"/>
  <c r="K12" i="2"/>
  <c r="K4" i="2"/>
  <c r="J7" i="2"/>
  <c r="J10" i="2"/>
  <c r="K8" i="2"/>
  <c r="J11" i="2"/>
  <c r="W7" i="2"/>
  <c r="Z5" i="2"/>
  <c r="Z6" i="2"/>
  <c r="X3" i="2"/>
  <c r="Z7" i="2"/>
  <c r="Z4" i="2"/>
  <c r="X7" i="2"/>
  <c r="X4" i="2"/>
  <c r="Z3" i="2"/>
  <c r="X5" i="2"/>
  <c r="W4" i="2"/>
  <c r="W6" i="2"/>
  <c r="Y3" i="2"/>
  <c r="Y6" i="2"/>
  <c r="Y5" i="2"/>
  <c r="X6" i="2"/>
  <c r="W3" i="2"/>
  <c r="Y7" i="2"/>
  <c r="Y4" i="2"/>
  <c r="W5" i="2"/>
  <c r="U9" i="2"/>
  <c r="U4" i="2"/>
  <c r="U3" i="2"/>
  <c r="U5" i="2"/>
  <c r="U6" i="2"/>
  <c r="U7" i="2"/>
  <c r="U8" i="2"/>
  <c r="O3" i="2"/>
  <c r="N9" i="2"/>
  <c r="O6" i="2"/>
  <c r="Q4" i="2"/>
  <c r="Q9" i="2"/>
  <c r="Q8" i="2"/>
  <c r="M3" i="2"/>
  <c r="P4" i="2"/>
  <c r="Q3" i="2"/>
  <c r="R9" i="2"/>
  <c r="M8" i="2"/>
  <c r="N5" i="2"/>
  <c r="P7" i="2"/>
  <c r="O5" i="2"/>
  <c r="O9" i="2"/>
  <c r="M7" i="2"/>
  <c r="P6" i="2"/>
  <c r="M6" i="2"/>
  <c r="S4" i="2"/>
  <c r="S9" i="2"/>
  <c r="P8" i="2"/>
  <c r="M4" i="2"/>
  <c r="N4" i="2"/>
  <c r="Q5" i="2"/>
  <c r="S5" i="2"/>
  <c r="N3" i="2"/>
  <c r="R4" i="2"/>
  <c r="P3" i="2"/>
  <c r="R6" i="2"/>
  <c r="O4" i="2"/>
  <c r="N8" i="2"/>
  <c r="S7" i="2"/>
  <c r="P5" i="2"/>
  <c r="R3" i="2"/>
  <c r="S8" i="2"/>
  <c r="Q7" i="2"/>
  <c r="M9" i="2"/>
  <c r="O8" i="2"/>
  <c r="Q6" i="2"/>
  <c r="N7" i="2"/>
  <c r="P9" i="2"/>
  <c r="R8" i="2"/>
  <c r="R5" i="2"/>
  <c r="M5" i="2"/>
  <c r="R7" i="2"/>
  <c r="S3" i="2"/>
  <c r="N6" i="2"/>
  <c r="S6" i="2"/>
  <c r="O7" i="2"/>
</calcChain>
</file>

<file path=xl/sharedStrings.xml><?xml version="1.0" encoding="utf-8"?>
<sst xmlns="http://schemas.openxmlformats.org/spreadsheetml/2006/main" count="17" uniqueCount="17">
  <si>
    <t>PassengerId</t>
  </si>
  <si>
    <t>Survived</t>
  </si>
  <si>
    <t>Pclass</t>
  </si>
  <si>
    <t>Age</t>
  </si>
  <si>
    <t>SibSp</t>
  </si>
  <si>
    <t>Parch</t>
  </si>
  <si>
    <t>Fare</t>
  </si>
  <si>
    <t>Sex Re</t>
  </si>
  <si>
    <t>Logistic Regression</t>
  </si>
  <si>
    <t># Iter</t>
  </si>
  <si>
    <t>Alpha</t>
  </si>
  <si>
    <t>LL statistics</t>
  </si>
  <si>
    <t>Covariance matrix</t>
  </si>
  <si>
    <t>Converge</t>
  </si>
  <si>
    <t>Classification Table</t>
  </si>
  <si>
    <t>Cutoff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</si>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</sst>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2" xfId="0" applyBorder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378"/>
              <c:pt idx="0">
                <c:v>1</c:v>
              </c:pt>
              <c:pt idx="1">
                <c:v>0.99624060150375937</c:v>
              </c:pt>
              <c:pt idx="2">
                <c:v>0.99248120300751874</c:v>
              </c:pt>
              <c:pt idx="3">
                <c:v>0.98872180451127822</c:v>
              </c:pt>
              <c:pt idx="4">
                <c:v>0.98496240601503759</c:v>
              </c:pt>
              <c:pt idx="5">
                <c:v>0.98120300751879697</c:v>
              </c:pt>
              <c:pt idx="6">
                <c:v>0.97744360902255634</c:v>
              </c:pt>
              <c:pt idx="7">
                <c:v>0.97368421052631582</c:v>
              </c:pt>
              <c:pt idx="8">
                <c:v>0.96992481203007519</c:v>
              </c:pt>
              <c:pt idx="9">
                <c:v>0.96616541353383456</c:v>
              </c:pt>
              <c:pt idx="10">
                <c:v>0.96240601503759393</c:v>
              </c:pt>
              <c:pt idx="11">
                <c:v>0.95864661654135341</c:v>
              </c:pt>
              <c:pt idx="12">
                <c:v>0.95488721804511278</c:v>
              </c:pt>
              <c:pt idx="13">
                <c:v>0.95112781954887216</c:v>
              </c:pt>
              <c:pt idx="14">
                <c:v>0.94736842105263153</c:v>
              </c:pt>
              <c:pt idx="15">
                <c:v>0.94360902255639101</c:v>
              </c:pt>
              <c:pt idx="16">
                <c:v>0.93984962406015038</c:v>
              </c:pt>
              <c:pt idx="17">
                <c:v>0.93609022556390975</c:v>
              </c:pt>
              <c:pt idx="18">
                <c:v>0.93233082706766912</c:v>
              </c:pt>
              <c:pt idx="19">
                <c:v>0.9285714285714286</c:v>
              </c:pt>
              <c:pt idx="20">
                <c:v>0.92481203007518797</c:v>
              </c:pt>
              <c:pt idx="21">
                <c:v>0.92105263157894735</c:v>
              </c:pt>
              <c:pt idx="22">
                <c:v>0.91729323308270672</c:v>
              </c:pt>
              <c:pt idx="23">
                <c:v>0.9135338345864662</c:v>
              </c:pt>
              <c:pt idx="24">
                <c:v>0.90977443609022557</c:v>
              </c:pt>
              <c:pt idx="25">
                <c:v>0.90601503759398494</c:v>
              </c:pt>
              <c:pt idx="26">
                <c:v>0.90225563909774431</c:v>
              </c:pt>
              <c:pt idx="27">
                <c:v>0.89849624060150379</c:v>
              </c:pt>
              <c:pt idx="28">
                <c:v>0.89473684210526316</c:v>
              </c:pt>
              <c:pt idx="29">
                <c:v>0.88721804511278191</c:v>
              </c:pt>
              <c:pt idx="30">
                <c:v>0.88345864661654139</c:v>
              </c:pt>
              <c:pt idx="31">
                <c:v>0.87969924812030076</c:v>
              </c:pt>
              <c:pt idx="32">
                <c:v>0.87593984962406013</c:v>
              </c:pt>
              <c:pt idx="33">
                <c:v>0.8721804511278195</c:v>
              </c:pt>
              <c:pt idx="34">
                <c:v>0.86842105263157898</c:v>
              </c:pt>
              <c:pt idx="35">
                <c:v>0.86466165413533835</c:v>
              </c:pt>
              <c:pt idx="36">
                <c:v>0.86090225563909772</c:v>
              </c:pt>
              <c:pt idx="37">
                <c:v>0.8571428571428571</c:v>
              </c:pt>
              <c:pt idx="38">
                <c:v>0.85338345864661658</c:v>
              </c:pt>
              <c:pt idx="39">
                <c:v>0.84962406015037595</c:v>
              </c:pt>
              <c:pt idx="40">
                <c:v>0.84586466165413532</c:v>
              </c:pt>
              <c:pt idx="41">
                <c:v>0.84210526315789469</c:v>
              </c:pt>
              <c:pt idx="42">
                <c:v>0.83834586466165417</c:v>
              </c:pt>
              <c:pt idx="43">
                <c:v>0.83458646616541354</c:v>
              </c:pt>
              <c:pt idx="44">
                <c:v>0.83082706766917291</c:v>
              </c:pt>
              <c:pt idx="45">
                <c:v>0.82706766917293228</c:v>
              </c:pt>
              <c:pt idx="46">
                <c:v>0.82330827067669177</c:v>
              </c:pt>
              <c:pt idx="47">
                <c:v>0.81954887218045114</c:v>
              </c:pt>
              <c:pt idx="48">
                <c:v>0.81578947368421051</c:v>
              </c:pt>
              <c:pt idx="49">
                <c:v>0.81203007518796988</c:v>
              </c:pt>
              <c:pt idx="50">
                <c:v>0.80827067669172936</c:v>
              </c:pt>
              <c:pt idx="51">
                <c:v>0.80451127819548873</c:v>
              </c:pt>
              <c:pt idx="52">
                <c:v>0.8007518796992481</c:v>
              </c:pt>
              <c:pt idx="53">
                <c:v>0.79699248120300747</c:v>
              </c:pt>
              <c:pt idx="54">
                <c:v>0.79323308270676696</c:v>
              </c:pt>
              <c:pt idx="55">
                <c:v>0.78947368421052633</c:v>
              </c:pt>
              <c:pt idx="56">
                <c:v>0.78195488721804507</c:v>
              </c:pt>
              <c:pt idx="57">
                <c:v>0.77819548872180455</c:v>
              </c:pt>
              <c:pt idx="58">
                <c:v>0.76691729323308266</c:v>
              </c:pt>
              <c:pt idx="59">
                <c:v>0.76315789473684215</c:v>
              </c:pt>
              <c:pt idx="60">
                <c:v>0.75939849624060152</c:v>
              </c:pt>
              <c:pt idx="61">
                <c:v>0.75563909774436089</c:v>
              </c:pt>
              <c:pt idx="62">
                <c:v>0.75187969924812026</c:v>
              </c:pt>
              <c:pt idx="63">
                <c:v>0.74812030075187974</c:v>
              </c:pt>
              <c:pt idx="64">
                <c:v>0.74436090225563911</c:v>
              </c:pt>
              <c:pt idx="65">
                <c:v>0.74060150375939848</c:v>
              </c:pt>
              <c:pt idx="66">
                <c:v>0.73684210526315785</c:v>
              </c:pt>
              <c:pt idx="67">
                <c:v>0.73308270676691734</c:v>
              </c:pt>
              <c:pt idx="68">
                <c:v>0.72932330827067671</c:v>
              </c:pt>
              <c:pt idx="69">
                <c:v>0.72556390977443608</c:v>
              </c:pt>
              <c:pt idx="70">
                <c:v>0.72180451127819545</c:v>
              </c:pt>
              <c:pt idx="71">
                <c:v>0.71804511278195493</c:v>
              </c:pt>
              <c:pt idx="72">
                <c:v>0.7142857142857143</c:v>
              </c:pt>
              <c:pt idx="73">
                <c:v>0.71052631578947367</c:v>
              </c:pt>
              <c:pt idx="74">
                <c:v>0.70676691729323304</c:v>
              </c:pt>
              <c:pt idx="75">
                <c:v>0.70300751879699253</c:v>
              </c:pt>
              <c:pt idx="76">
                <c:v>0.6992481203007519</c:v>
              </c:pt>
              <c:pt idx="77">
                <c:v>0.69548872180451127</c:v>
              </c:pt>
              <c:pt idx="78">
                <c:v>0.69172932330827064</c:v>
              </c:pt>
              <c:pt idx="79">
                <c:v>0.68796992481203012</c:v>
              </c:pt>
              <c:pt idx="80">
                <c:v>0.68421052631578949</c:v>
              </c:pt>
              <c:pt idx="81">
                <c:v>0.68045112781954886</c:v>
              </c:pt>
              <c:pt idx="82">
                <c:v>0.67669172932330823</c:v>
              </c:pt>
              <c:pt idx="83">
                <c:v>0.67293233082706772</c:v>
              </c:pt>
              <c:pt idx="84">
                <c:v>0.66917293233082709</c:v>
              </c:pt>
              <c:pt idx="85">
                <c:v>0.66541353383458646</c:v>
              </c:pt>
              <c:pt idx="86">
                <c:v>0.66165413533834583</c:v>
              </c:pt>
              <c:pt idx="87">
                <c:v>0.65789473684210531</c:v>
              </c:pt>
              <c:pt idx="88">
                <c:v>0.65413533834586468</c:v>
              </c:pt>
              <c:pt idx="89">
                <c:v>0.65037593984962405</c:v>
              </c:pt>
              <c:pt idx="90">
                <c:v>0.64661654135338342</c:v>
              </c:pt>
              <c:pt idx="91">
                <c:v>0.63909774436090228</c:v>
              </c:pt>
              <c:pt idx="92">
                <c:v>0.63533834586466165</c:v>
              </c:pt>
              <c:pt idx="93">
                <c:v>0.63157894736842102</c:v>
              </c:pt>
              <c:pt idx="94">
                <c:v>0.6278195488721805</c:v>
              </c:pt>
              <c:pt idx="95">
                <c:v>0.62406015037593987</c:v>
              </c:pt>
              <c:pt idx="96">
                <c:v>0.62030075187969924</c:v>
              </c:pt>
              <c:pt idx="97">
                <c:v>0.61654135338345861</c:v>
              </c:pt>
              <c:pt idx="98">
                <c:v>0.61278195488721809</c:v>
              </c:pt>
              <c:pt idx="99">
                <c:v>0.60902255639097747</c:v>
              </c:pt>
              <c:pt idx="100">
                <c:v>0.60526315789473684</c:v>
              </c:pt>
              <c:pt idx="101">
                <c:v>0.60150375939849621</c:v>
              </c:pt>
              <c:pt idx="102">
                <c:v>0.59774436090225569</c:v>
              </c:pt>
              <c:pt idx="103">
                <c:v>0.59398496240601506</c:v>
              </c:pt>
              <c:pt idx="104">
                <c:v>0.59022556390977443</c:v>
              </c:pt>
              <c:pt idx="105">
                <c:v>0.5864661654135338</c:v>
              </c:pt>
              <c:pt idx="106">
                <c:v>0.58270676691729328</c:v>
              </c:pt>
              <c:pt idx="107">
                <c:v>0.57894736842105265</c:v>
              </c:pt>
              <c:pt idx="108">
                <c:v>0.57518796992481203</c:v>
              </c:pt>
              <c:pt idx="109">
                <c:v>0.5714285714285714</c:v>
              </c:pt>
              <c:pt idx="110">
                <c:v>0.56766917293233088</c:v>
              </c:pt>
              <c:pt idx="111">
                <c:v>0.56390977443609025</c:v>
              </c:pt>
              <c:pt idx="112">
                <c:v>0.56015037593984962</c:v>
              </c:pt>
              <c:pt idx="113">
                <c:v>0.55639097744360899</c:v>
              </c:pt>
              <c:pt idx="114">
                <c:v>0.55263157894736847</c:v>
              </c:pt>
              <c:pt idx="115">
                <c:v>0.54887218045112784</c:v>
              </c:pt>
              <c:pt idx="116">
                <c:v>0.54511278195488722</c:v>
              </c:pt>
              <c:pt idx="117">
                <c:v>0.54135338345864659</c:v>
              </c:pt>
              <c:pt idx="118">
                <c:v>0.53759398496240607</c:v>
              </c:pt>
              <c:pt idx="119">
                <c:v>0.53383458646616544</c:v>
              </c:pt>
              <c:pt idx="120">
                <c:v>0.53007518796992481</c:v>
              </c:pt>
              <c:pt idx="121">
                <c:v>0.52631578947368418</c:v>
              </c:pt>
              <c:pt idx="122">
                <c:v>0.51879699248120303</c:v>
              </c:pt>
              <c:pt idx="123">
                <c:v>0.51503759398496241</c:v>
              </c:pt>
              <c:pt idx="124">
                <c:v>0.51127819548872178</c:v>
              </c:pt>
              <c:pt idx="125">
                <c:v>0.50751879699248126</c:v>
              </c:pt>
              <c:pt idx="126">
                <c:v>0.50375939849624063</c:v>
              </c:pt>
              <c:pt idx="127">
                <c:v>0.49624060150375937</c:v>
              </c:pt>
              <c:pt idx="128">
                <c:v>0.4924812030075188</c:v>
              </c:pt>
              <c:pt idx="129">
                <c:v>0.48872180451127817</c:v>
              </c:pt>
              <c:pt idx="130">
                <c:v>0.48496240601503759</c:v>
              </c:pt>
              <c:pt idx="131">
                <c:v>0.48120300751879697</c:v>
              </c:pt>
              <c:pt idx="132">
                <c:v>0.47744360902255639</c:v>
              </c:pt>
              <c:pt idx="133">
                <c:v>0.47368421052631576</c:v>
              </c:pt>
              <c:pt idx="134">
                <c:v>0.46992481203007519</c:v>
              </c:pt>
              <c:pt idx="135">
                <c:v>0.46616541353383456</c:v>
              </c:pt>
              <c:pt idx="136">
                <c:v>0.46240601503759399</c:v>
              </c:pt>
              <c:pt idx="137">
                <c:v>0.45488721804511278</c:v>
              </c:pt>
              <c:pt idx="138">
                <c:v>0.45112781954887216</c:v>
              </c:pt>
              <c:pt idx="139">
                <c:v>0.44736842105263158</c:v>
              </c:pt>
              <c:pt idx="140">
                <c:v>0.44360902255639095</c:v>
              </c:pt>
              <c:pt idx="141">
                <c:v>0.43984962406015038</c:v>
              </c:pt>
              <c:pt idx="142">
                <c:v>0.43609022556390975</c:v>
              </c:pt>
              <c:pt idx="143">
                <c:v>0.43233082706766918</c:v>
              </c:pt>
              <c:pt idx="144">
                <c:v>0.42857142857142855</c:v>
              </c:pt>
              <c:pt idx="145">
                <c:v>0.42481203007518797</c:v>
              </c:pt>
              <c:pt idx="146">
                <c:v>0.42105263157894735</c:v>
              </c:pt>
              <c:pt idx="147">
                <c:v>0.41729323308270677</c:v>
              </c:pt>
              <c:pt idx="148">
                <c:v>0.41353383458646614</c:v>
              </c:pt>
              <c:pt idx="149">
                <c:v>0.40977443609022557</c:v>
              </c:pt>
              <c:pt idx="150">
                <c:v>0.40601503759398494</c:v>
              </c:pt>
              <c:pt idx="151">
                <c:v>0.40225563909774437</c:v>
              </c:pt>
              <c:pt idx="152">
                <c:v>0.39849624060150374</c:v>
              </c:pt>
              <c:pt idx="153">
                <c:v>0.37593984962406013</c:v>
              </c:pt>
              <c:pt idx="154">
                <c:v>0.37218045112781956</c:v>
              </c:pt>
              <c:pt idx="155">
                <c:v>0.35714285714285715</c:v>
              </c:pt>
              <c:pt idx="156">
                <c:v>0.34962406015037595</c:v>
              </c:pt>
              <c:pt idx="157">
                <c:v>0.33834586466165412</c:v>
              </c:pt>
              <c:pt idx="158">
                <c:v>0.33458646616541354</c:v>
              </c:pt>
              <c:pt idx="159">
                <c:v>0.33082706766917291</c:v>
              </c:pt>
              <c:pt idx="160">
                <c:v>0.32706766917293234</c:v>
              </c:pt>
              <c:pt idx="161">
                <c:v>0.32330827067669171</c:v>
              </c:pt>
              <c:pt idx="162">
                <c:v>0.31954887218045114</c:v>
              </c:pt>
              <c:pt idx="163">
                <c:v>0.31203007518796994</c:v>
              </c:pt>
              <c:pt idx="164">
                <c:v>0.29699248120300753</c:v>
              </c:pt>
              <c:pt idx="165">
                <c:v>0.26315789473684209</c:v>
              </c:pt>
              <c:pt idx="166">
                <c:v>0.25939849624060152</c:v>
              </c:pt>
              <c:pt idx="167">
                <c:v>0.25563909774436089</c:v>
              </c:pt>
              <c:pt idx="168">
                <c:v>0.25187969924812031</c:v>
              </c:pt>
              <c:pt idx="169">
                <c:v>0.24812030075187969</c:v>
              </c:pt>
              <c:pt idx="170">
                <c:v>0.24436090225563908</c:v>
              </c:pt>
              <c:pt idx="171">
                <c:v>0.24060150375939848</c:v>
              </c:pt>
              <c:pt idx="172">
                <c:v>0.23684210526315788</c:v>
              </c:pt>
              <c:pt idx="173">
                <c:v>0.23308270676691728</c:v>
              </c:pt>
              <c:pt idx="174">
                <c:v>0.22932330827067668</c:v>
              </c:pt>
              <c:pt idx="175">
                <c:v>0.22556390977443608</c:v>
              </c:pt>
              <c:pt idx="176">
                <c:v>0.22180451127819548</c:v>
              </c:pt>
              <c:pt idx="177">
                <c:v>0.21804511278195488</c:v>
              </c:pt>
              <c:pt idx="178">
                <c:v>0.21428571428571427</c:v>
              </c:pt>
              <c:pt idx="179">
                <c:v>0.21052631578947367</c:v>
              </c:pt>
              <c:pt idx="180">
                <c:v>0.20676691729323307</c:v>
              </c:pt>
              <c:pt idx="181">
                <c:v>0.20300751879699247</c:v>
              </c:pt>
              <c:pt idx="182">
                <c:v>0.19924812030075187</c:v>
              </c:pt>
              <c:pt idx="183">
                <c:v>0.19548872180451127</c:v>
              </c:pt>
              <c:pt idx="184">
                <c:v>0.19172932330827067</c:v>
              </c:pt>
              <c:pt idx="185">
                <c:v>0.18796992481203006</c:v>
              </c:pt>
              <c:pt idx="186">
                <c:v>0.18421052631578946</c:v>
              </c:pt>
              <c:pt idx="187">
                <c:v>0.18045112781954886</c:v>
              </c:pt>
              <c:pt idx="188">
                <c:v>0.17669172932330826</c:v>
              </c:pt>
              <c:pt idx="189">
                <c:v>0.16917293233082706</c:v>
              </c:pt>
              <c:pt idx="190">
                <c:v>0.16541353383458646</c:v>
              </c:pt>
              <c:pt idx="191">
                <c:v>0.16165413533834586</c:v>
              </c:pt>
              <c:pt idx="192">
                <c:v>0.15789473684210525</c:v>
              </c:pt>
              <c:pt idx="193">
                <c:v>0.15413533834586465</c:v>
              </c:pt>
              <c:pt idx="194">
                <c:v>0.15037593984962405</c:v>
              </c:pt>
              <c:pt idx="195">
                <c:v>0.14661654135338345</c:v>
              </c:pt>
              <c:pt idx="196">
                <c:v>0.14285714285714285</c:v>
              </c:pt>
              <c:pt idx="197">
                <c:v>0.13909774436090225</c:v>
              </c:pt>
              <c:pt idx="198">
                <c:v>0.13533834586466165</c:v>
              </c:pt>
              <c:pt idx="199">
                <c:v>0.13157894736842105</c:v>
              </c:pt>
              <c:pt idx="200">
                <c:v>0.12781954887218044</c:v>
              </c:pt>
              <c:pt idx="201">
                <c:v>0.12406015037593984</c:v>
              </c:pt>
              <c:pt idx="202">
                <c:v>0.12030075187969924</c:v>
              </c:pt>
              <c:pt idx="203">
                <c:v>0.11654135338345864</c:v>
              </c:pt>
              <c:pt idx="204">
                <c:v>0.11278195488721804</c:v>
              </c:pt>
              <c:pt idx="205">
                <c:v>0.10902255639097744</c:v>
              </c:pt>
              <c:pt idx="206">
                <c:v>0.10526315789473684</c:v>
              </c:pt>
              <c:pt idx="207">
                <c:v>0.10150375939849623</c:v>
              </c:pt>
              <c:pt idx="208">
                <c:v>9.7744360902255634E-2</c:v>
              </c:pt>
              <c:pt idx="209">
                <c:v>9.3984962406015032E-2</c:v>
              </c:pt>
              <c:pt idx="210">
                <c:v>9.0225563909774431E-2</c:v>
              </c:pt>
              <c:pt idx="211">
                <c:v>8.646616541353383E-2</c:v>
              </c:pt>
              <c:pt idx="212">
                <c:v>8.2706766917293228E-2</c:v>
              </c:pt>
              <c:pt idx="213">
                <c:v>7.8947368421052627E-2</c:v>
              </c:pt>
              <c:pt idx="214">
                <c:v>7.5187969924812026E-2</c:v>
              </c:pt>
              <c:pt idx="215">
                <c:v>7.1428571428571425E-2</c:v>
              </c:pt>
              <c:pt idx="216">
                <c:v>6.7669172932330823E-2</c:v>
              </c:pt>
              <c:pt idx="217">
                <c:v>6.3909774436090222E-2</c:v>
              </c:pt>
              <c:pt idx="218">
                <c:v>6.0150375939849621E-2</c:v>
              </c:pt>
              <c:pt idx="219">
                <c:v>5.6390977443609019E-2</c:v>
              </c:pt>
              <c:pt idx="220">
                <c:v>5.2631578947368418E-2</c:v>
              </c:pt>
              <c:pt idx="221">
                <c:v>4.8872180451127817E-2</c:v>
              </c:pt>
              <c:pt idx="222">
                <c:v>4.5112781954887216E-2</c:v>
              </c:pt>
              <c:pt idx="223">
                <c:v>4.1353383458646614E-2</c:v>
              </c:pt>
              <c:pt idx="224">
                <c:v>3.7593984962406013E-2</c:v>
              </c:pt>
              <c:pt idx="225">
                <c:v>3.3834586466165412E-2</c:v>
              </c:pt>
              <c:pt idx="226">
                <c:v>3.007518796992481E-2</c:v>
              </c:pt>
              <c:pt idx="227">
                <c:v>2.6315789473684209E-2</c:v>
              </c:pt>
              <c:pt idx="228">
                <c:v>2.2556390977443608E-2</c:v>
              </c:pt>
              <c:pt idx="229">
                <c:v>1.8796992481203006E-2</c:v>
              </c:pt>
              <c:pt idx="230">
                <c:v>1.5037593984962405E-2</c:v>
              </c:pt>
              <c:pt idx="231">
                <c:v>1.1278195488721804E-2</c:v>
              </c:pt>
              <c:pt idx="232">
                <c:v>7.5187969924812026E-3</c:v>
              </c:pt>
              <c:pt idx="233">
                <c:v>3.7593984962406013E-3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  <c:pt idx="240">
                <c:v>0</c:v>
              </c:pt>
              <c:pt idx="241">
                <c:v>0</c:v>
              </c:pt>
              <c:pt idx="242">
                <c:v>0</c:v>
              </c:pt>
              <c:pt idx="243">
                <c:v>0</c:v>
              </c:pt>
              <c:pt idx="244">
                <c:v>0</c:v>
              </c:pt>
              <c:pt idx="245">
                <c:v>0</c:v>
              </c:pt>
              <c:pt idx="246">
                <c:v>0</c:v>
              </c:pt>
              <c:pt idx="247">
                <c:v>0</c:v>
              </c:pt>
              <c:pt idx="248">
                <c:v>0</c:v>
              </c:pt>
              <c:pt idx="249">
                <c:v>0</c:v>
              </c:pt>
              <c:pt idx="250">
                <c:v>0</c:v>
              </c:pt>
              <c:pt idx="251">
                <c:v>0</c:v>
              </c:pt>
              <c:pt idx="252">
                <c:v>0</c:v>
              </c:pt>
              <c:pt idx="253">
                <c:v>0</c:v>
              </c:pt>
              <c:pt idx="254">
                <c:v>0</c:v>
              </c:pt>
              <c:pt idx="255">
                <c:v>0</c:v>
              </c:pt>
              <c:pt idx="256">
                <c:v>0</c:v>
              </c:pt>
              <c:pt idx="257">
                <c:v>0</c:v>
              </c:pt>
              <c:pt idx="258">
                <c:v>0</c:v>
              </c:pt>
              <c:pt idx="259">
                <c:v>0</c:v>
              </c:pt>
              <c:pt idx="260">
                <c:v>0</c:v>
              </c:pt>
              <c:pt idx="261">
                <c:v>0</c:v>
              </c:pt>
              <c:pt idx="262">
                <c:v>0</c:v>
              </c:pt>
              <c:pt idx="263">
                <c:v>0</c:v>
              </c:pt>
              <c:pt idx="264">
                <c:v>0</c:v>
              </c:pt>
              <c:pt idx="265">
                <c:v>0</c:v>
              </c:pt>
              <c:pt idx="266">
                <c:v>0</c:v>
              </c:pt>
              <c:pt idx="267">
                <c:v>0</c:v>
              </c:pt>
              <c:pt idx="268">
                <c:v>0</c:v>
              </c:pt>
              <c:pt idx="269">
                <c:v>0</c:v>
              </c:pt>
              <c:pt idx="270">
                <c:v>0</c:v>
              </c:pt>
              <c:pt idx="271">
                <c:v>0</c:v>
              </c:pt>
              <c:pt idx="272">
                <c:v>0</c:v>
              </c:pt>
              <c:pt idx="273">
                <c:v>0</c:v>
              </c:pt>
              <c:pt idx="274">
                <c:v>0</c:v>
              </c:pt>
              <c:pt idx="275">
                <c:v>0</c:v>
              </c:pt>
              <c:pt idx="276">
                <c:v>0</c:v>
              </c:pt>
              <c:pt idx="277">
                <c:v>0</c:v>
              </c:pt>
              <c:pt idx="278">
                <c:v>0</c:v>
              </c:pt>
              <c:pt idx="279">
                <c:v>0</c:v>
              </c:pt>
              <c:pt idx="280">
                <c:v>0</c:v>
              </c:pt>
              <c:pt idx="281">
                <c:v>0</c:v>
              </c:pt>
              <c:pt idx="282">
                <c:v>0</c:v>
              </c:pt>
              <c:pt idx="283">
                <c:v>0</c:v>
              </c:pt>
              <c:pt idx="284">
                <c:v>0</c:v>
              </c:pt>
              <c:pt idx="285">
                <c:v>0</c:v>
              </c:pt>
              <c:pt idx="286">
                <c:v>0</c:v>
              </c:pt>
              <c:pt idx="287">
                <c:v>0</c:v>
              </c:pt>
              <c:pt idx="288">
                <c:v>0</c:v>
              </c:pt>
              <c:pt idx="289">
                <c:v>0</c:v>
              </c:pt>
              <c:pt idx="290">
                <c:v>0</c:v>
              </c:pt>
              <c:pt idx="291">
                <c:v>0</c:v>
              </c:pt>
              <c:pt idx="292">
                <c:v>0</c:v>
              </c:pt>
              <c:pt idx="293">
                <c:v>0</c:v>
              </c:pt>
              <c:pt idx="294">
                <c:v>0</c:v>
              </c:pt>
              <c:pt idx="295">
                <c:v>0</c:v>
              </c:pt>
              <c:pt idx="296">
                <c:v>0</c:v>
              </c:pt>
              <c:pt idx="297">
                <c:v>0</c:v>
              </c:pt>
              <c:pt idx="298">
                <c:v>0</c:v>
              </c:pt>
              <c:pt idx="299">
                <c:v>0</c:v>
              </c:pt>
              <c:pt idx="300">
                <c:v>0</c:v>
              </c:pt>
              <c:pt idx="301">
                <c:v>0</c:v>
              </c:pt>
              <c:pt idx="302">
                <c:v>0</c:v>
              </c:pt>
              <c:pt idx="303">
                <c:v>0</c:v>
              </c:pt>
              <c:pt idx="304">
                <c:v>0</c:v>
              </c:pt>
              <c:pt idx="305">
                <c:v>0</c:v>
              </c:pt>
              <c:pt idx="306">
                <c:v>0</c:v>
              </c:pt>
              <c:pt idx="307">
                <c:v>0</c:v>
              </c:pt>
              <c:pt idx="308">
                <c:v>0</c:v>
              </c:pt>
              <c:pt idx="309">
                <c:v>0</c:v>
              </c:pt>
              <c:pt idx="310">
                <c:v>0</c:v>
              </c:pt>
              <c:pt idx="311">
                <c:v>0</c:v>
              </c:pt>
              <c:pt idx="312">
                <c:v>0</c:v>
              </c:pt>
              <c:pt idx="313">
                <c:v>0</c:v>
              </c:pt>
              <c:pt idx="314">
                <c:v>0</c:v>
              </c:pt>
              <c:pt idx="315">
                <c:v>0</c:v>
              </c:pt>
              <c:pt idx="316">
                <c:v>0</c:v>
              </c:pt>
              <c:pt idx="317">
                <c:v>0</c:v>
              </c:pt>
              <c:pt idx="318">
                <c:v>0</c:v>
              </c:pt>
              <c:pt idx="319">
                <c:v>0</c:v>
              </c:pt>
              <c:pt idx="320">
                <c:v>0</c:v>
              </c:pt>
              <c:pt idx="321">
                <c:v>0</c:v>
              </c:pt>
              <c:pt idx="322">
                <c:v>0</c:v>
              </c:pt>
              <c:pt idx="323">
                <c:v>0</c:v>
              </c:pt>
              <c:pt idx="324">
                <c:v>0</c:v>
              </c:pt>
              <c:pt idx="325">
                <c:v>0</c:v>
              </c:pt>
              <c:pt idx="326">
                <c:v>0</c:v>
              </c:pt>
              <c:pt idx="327">
                <c:v>0</c:v>
              </c:pt>
              <c:pt idx="328">
                <c:v>0</c:v>
              </c:pt>
              <c:pt idx="329">
                <c:v>0</c:v>
              </c:pt>
              <c:pt idx="330">
                <c:v>0</c:v>
              </c:pt>
              <c:pt idx="331">
                <c:v>0</c:v>
              </c:pt>
              <c:pt idx="332">
                <c:v>0</c:v>
              </c:pt>
              <c:pt idx="333">
                <c:v>0</c:v>
              </c:pt>
              <c:pt idx="334">
                <c:v>0</c:v>
              </c:pt>
              <c:pt idx="335">
                <c:v>0</c:v>
              </c:pt>
              <c:pt idx="336">
                <c:v>0</c:v>
              </c:pt>
              <c:pt idx="337">
                <c:v>0</c:v>
              </c:pt>
              <c:pt idx="338">
                <c:v>0</c:v>
              </c:pt>
              <c:pt idx="339">
                <c:v>0</c:v>
              </c:pt>
              <c:pt idx="340">
                <c:v>0</c:v>
              </c:pt>
              <c:pt idx="341">
                <c:v>0</c:v>
              </c:pt>
              <c:pt idx="342">
                <c:v>0</c:v>
              </c:pt>
              <c:pt idx="343">
                <c:v>0</c:v>
              </c:pt>
              <c:pt idx="344">
                <c:v>0</c:v>
              </c:pt>
              <c:pt idx="345">
                <c:v>0</c:v>
              </c:pt>
              <c:pt idx="346">
                <c:v>0</c:v>
              </c:pt>
              <c:pt idx="347">
                <c:v>0</c:v>
              </c:pt>
              <c:pt idx="348">
                <c:v>0</c:v>
              </c:pt>
              <c:pt idx="349">
                <c:v>0</c:v>
              </c:pt>
              <c:pt idx="350">
                <c:v>0</c:v>
              </c:pt>
              <c:pt idx="351">
                <c:v>0</c:v>
              </c:pt>
              <c:pt idx="352">
                <c:v>0</c:v>
              </c:pt>
              <c:pt idx="353">
                <c:v>0</c:v>
              </c:pt>
              <c:pt idx="354">
                <c:v>0</c:v>
              </c:pt>
              <c:pt idx="355">
                <c:v>0</c:v>
              </c:pt>
              <c:pt idx="356">
                <c:v>0</c:v>
              </c:pt>
              <c:pt idx="357">
                <c:v>0</c:v>
              </c:pt>
              <c:pt idx="358">
                <c:v>0</c:v>
              </c:pt>
              <c:pt idx="359">
                <c:v>0</c:v>
              </c:pt>
              <c:pt idx="360">
                <c:v>0</c:v>
              </c:pt>
              <c:pt idx="361">
                <c:v>0</c:v>
              </c:pt>
              <c:pt idx="362">
                <c:v>0</c:v>
              </c:pt>
              <c:pt idx="363">
                <c:v>0</c:v>
              </c:pt>
              <c:pt idx="364">
                <c:v>0</c:v>
              </c:pt>
              <c:pt idx="365">
                <c:v>0</c:v>
              </c:pt>
              <c:pt idx="366">
                <c:v>0</c:v>
              </c:pt>
              <c:pt idx="367">
                <c:v>0</c:v>
              </c:pt>
              <c:pt idx="368">
                <c:v>0</c:v>
              </c:pt>
              <c:pt idx="369">
                <c:v>0</c:v>
              </c:pt>
              <c:pt idx="370">
                <c:v>0</c:v>
              </c:pt>
              <c:pt idx="371">
                <c:v>0</c:v>
              </c:pt>
              <c:pt idx="372">
                <c:v>0</c:v>
              </c:pt>
              <c:pt idx="373">
                <c:v>0</c:v>
              </c:pt>
              <c:pt idx="374">
                <c:v>0</c:v>
              </c:pt>
              <c:pt idx="375">
                <c:v>0</c:v>
              </c:pt>
              <c:pt idx="376">
                <c:v>0</c:v>
              </c:pt>
              <c:pt idx="377">
                <c:v>0</c:v>
              </c:pt>
            </c:numLit>
          </c:xVal>
          <c:yVal>
            <c:numLit>
              <c:formatCode>General</c:formatCode>
              <c:ptCount val="37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1</c:v>
              </c:pt>
              <c:pt idx="125">
                <c:v>1</c:v>
              </c:pt>
              <c:pt idx="126">
                <c:v>1</c:v>
              </c:pt>
              <c:pt idx="127">
                <c:v>1</c:v>
              </c:pt>
              <c:pt idx="128">
                <c:v>1</c:v>
              </c:pt>
              <c:pt idx="129">
                <c:v>1</c:v>
              </c:pt>
              <c:pt idx="130">
                <c:v>1</c:v>
              </c:pt>
              <c:pt idx="131">
                <c:v>1</c:v>
              </c:pt>
              <c:pt idx="132">
                <c:v>1</c:v>
              </c:pt>
              <c:pt idx="133">
                <c:v>1</c:v>
              </c:pt>
              <c:pt idx="134">
                <c:v>1</c:v>
              </c:pt>
              <c:pt idx="135">
                <c:v>1</c:v>
              </c:pt>
              <c:pt idx="136">
                <c:v>1</c:v>
              </c:pt>
              <c:pt idx="137">
                <c:v>1</c:v>
              </c:pt>
              <c:pt idx="138">
                <c:v>1</c:v>
              </c:pt>
              <c:pt idx="139">
                <c:v>1</c:v>
              </c:pt>
              <c:pt idx="140">
                <c:v>1</c:v>
              </c:pt>
              <c:pt idx="141">
                <c:v>1</c:v>
              </c:pt>
              <c:pt idx="142">
                <c:v>1</c:v>
              </c:pt>
              <c:pt idx="143">
                <c:v>1</c:v>
              </c:pt>
              <c:pt idx="144">
                <c:v>1</c:v>
              </c:pt>
              <c:pt idx="145">
                <c:v>1</c:v>
              </c:pt>
              <c:pt idx="146">
                <c:v>1</c:v>
              </c:pt>
              <c:pt idx="147">
                <c:v>1</c:v>
              </c:pt>
              <c:pt idx="148">
                <c:v>1</c:v>
              </c:pt>
              <c:pt idx="149">
                <c:v>1</c:v>
              </c:pt>
              <c:pt idx="150">
                <c:v>1</c:v>
              </c:pt>
              <c:pt idx="151">
                <c:v>1</c:v>
              </c:pt>
              <c:pt idx="152">
                <c:v>1</c:v>
              </c:pt>
              <c:pt idx="153">
                <c:v>1</c:v>
              </c:pt>
              <c:pt idx="154">
                <c:v>1</c:v>
              </c:pt>
              <c:pt idx="155">
                <c:v>1</c:v>
              </c:pt>
              <c:pt idx="156">
                <c:v>1</c:v>
              </c:pt>
              <c:pt idx="157">
                <c:v>1</c:v>
              </c:pt>
              <c:pt idx="158">
                <c:v>1</c:v>
              </c:pt>
              <c:pt idx="159">
                <c:v>1</c:v>
              </c:pt>
              <c:pt idx="160">
                <c:v>1</c:v>
              </c:pt>
              <c:pt idx="161">
                <c:v>1</c:v>
              </c:pt>
              <c:pt idx="162">
                <c:v>1</c:v>
              </c:pt>
              <c:pt idx="163">
                <c:v>1</c:v>
              </c:pt>
              <c:pt idx="164">
                <c:v>1</c:v>
              </c:pt>
              <c:pt idx="165">
                <c:v>1</c:v>
              </c:pt>
              <c:pt idx="166">
                <c:v>1</c:v>
              </c:pt>
              <c:pt idx="167">
                <c:v>1</c:v>
              </c:pt>
              <c:pt idx="168">
                <c:v>1</c:v>
              </c:pt>
              <c:pt idx="169">
                <c:v>1</c:v>
              </c:pt>
              <c:pt idx="170">
                <c:v>1</c:v>
              </c:pt>
              <c:pt idx="171">
                <c:v>1</c:v>
              </c:pt>
              <c:pt idx="172">
                <c:v>1</c:v>
              </c:pt>
              <c:pt idx="173">
                <c:v>1</c:v>
              </c:pt>
              <c:pt idx="174">
                <c:v>1</c:v>
              </c:pt>
              <c:pt idx="175">
                <c:v>1</c:v>
              </c:pt>
              <c:pt idx="176">
                <c:v>1</c:v>
              </c:pt>
              <c:pt idx="177">
                <c:v>1</c:v>
              </c:pt>
              <c:pt idx="178">
                <c:v>1</c:v>
              </c:pt>
              <c:pt idx="179">
                <c:v>1</c:v>
              </c:pt>
              <c:pt idx="180">
                <c:v>1</c:v>
              </c:pt>
              <c:pt idx="181">
                <c:v>1</c:v>
              </c:pt>
              <c:pt idx="182">
                <c:v>1</c:v>
              </c:pt>
              <c:pt idx="183">
                <c:v>1</c:v>
              </c:pt>
              <c:pt idx="184">
                <c:v>1</c:v>
              </c:pt>
              <c:pt idx="185">
                <c:v>1</c:v>
              </c:pt>
              <c:pt idx="186">
                <c:v>1</c:v>
              </c:pt>
              <c:pt idx="187">
                <c:v>1</c:v>
              </c:pt>
              <c:pt idx="188">
                <c:v>1</c:v>
              </c:pt>
              <c:pt idx="189">
                <c:v>1</c:v>
              </c:pt>
              <c:pt idx="190">
                <c:v>1</c:v>
              </c:pt>
              <c:pt idx="191">
                <c:v>1</c:v>
              </c:pt>
              <c:pt idx="192">
                <c:v>1</c:v>
              </c:pt>
              <c:pt idx="193">
                <c:v>1</c:v>
              </c:pt>
              <c:pt idx="194">
                <c:v>1</c:v>
              </c:pt>
              <c:pt idx="195">
                <c:v>1</c:v>
              </c:pt>
              <c:pt idx="196">
                <c:v>1</c:v>
              </c:pt>
              <c:pt idx="197">
                <c:v>1</c:v>
              </c:pt>
              <c:pt idx="198">
                <c:v>1</c:v>
              </c:pt>
              <c:pt idx="199">
                <c:v>1</c:v>
              </c:pt>
              <c:pt idx="200">
                <c:v>1</c:v>
              </c:pt>
              <c:pt idx="201">
                <c:v>1</c:v>
              </c:pt>
              <c:pt idx="202">
                <c:v>1</c:v>
              </c:pt>
              <c:pt idx="203">
                <c:v>1</c:v>
              </c:pt>
              <c:pt idx="204">
                <c:v>1</c:v>
              </c:pt>
              <c:pt idx="205">
                <c:v>1</c:v>
              </c:pt>
              <c:pt idx="206">
                <c:v>1</c:v>
              </c:pt>
              <c:pt idx="207">
                <c:v>1</c:v>
              </c:pt>
              <c:pt idx="208">
                <c:v>1</c:v>
              </c:pt>
              <c:pt idx="209">
                <c:v>1</c:v>
              </c:pt>
              <c:pt idx="210">
                <c:v>1</c:v>
              </c:pt>
              <c:pt idx="211">
                <c:v>1</c:v>
              </c:pt>
              <c:pt idx="212">
                <c:v>1</c:v>
              </c:pt>
              <c:pt idx="213">
                <c:v>1</c:v>
              </c:pt>
              <c:pt idx="214">
                <c:v>1</c:v>
              </c:pt>
              <c:pt idx="215">
                <c:v>1</c:v>
              </c:pt>
              <c:pt idx="216">
                <c:v>1</c:v>
              </c:pt>
              <c:pt idx="217">
                <c:v>1</c:v>
              </c:pt>
              <c:pt idx="218">
                <c:v>1</c:v>
              </c:pt>
              <c:pt idx="219">
                <c:v>1</c:v>
              </c:pt>
              <c:pt idx="220">
                <c:v>1</c:v>
              </c:pt>
              <c:pt idx="221">
                <c:v>1</c:v>
              </c:pt>
              <c:pt idx="222">
                <c:v>1</c:v>
              </c:pt>
              <c:pt idx="223">
                <c:v>1</c:v>
              </c:pt>
              <c:pt idx="224">
                <c:v>1</c:v>
              </c:pt>
              <c:pt idx="225">
                <c:v>1</c:v>
              </c:pt>
              <c:pt idx="226">
                <c:v>1</c:v>
              </c:pt>
              <c:pt idx="227">
                <c:v>1</c:v>
              </c:pt>
              <c:pt idx="228">
                <c:v>1</c:v>
              </c:pt>
              <c:pt idx="229">
                <c:v>1</c:v>
              </c:pt>
              <c:pt idx="230">
                <c:v>1</c:v>
              </c:pt>
              <c:pt idx="231">
                <c:v>1</c:v>
              </c:pt>
              <c:pt idx="232">
                <c:v>1</c:v>
              </c:pt>
              <c:pt idx="233">
                <c:v>1</c:v>
              </c:pt>
              <c:pt idx="234">
                <c:v>1</c:v>
              </c:pt>
              <c:pt idx="235">
                <c:v>0.99342105263157898</c:v>
              </c:pt>
              <c:pt idx="236">
                <c:v>0.98684210526315785</c:v>
              </c:pt>
              <c:pt idx="237">
                <c:v>0.98026315789473684</c:v>
              </c:pt>
              <c:pt idx="238">
                <c:v>0.97368421052631582</c:v>
              </c:pt>
              <c:pt idx="239">
                <c:v>0.96710526315789469</c:v>
              </c:pt>
              <c:pt idx="240">
                <c:v>0.96052631578947367</c:v>
              </c:pt>
              <c:pt idx="241">
                <c:v>0.95394736842105265</c:v>
              </c:pt>
              <c:pt idx="242">
                <c:v>0.94736842105263153</c:v>
              </c:pt>
              <c:pt idx="243">
                <c:v>0.94078947368421051</c:v>
              </c:pt>
              <c:pt idx="244">
                <c:v>0.93421052631578949</c:v>
              </c:pt>
              <c:pt idx="245">
                <c:v>0.92763157894736847</c:v>
              </c:pt>
              <c:pt idx="246">
                <c:v>0.92105263157894735</c:v>
              </c:pt>
              <c:pt idx="247">
                <c:v>0.91447368421052633</c:v>
              </c:pt>
              <c:pt idx="248">
                <c:v>0.90789473684210531</c:v>
              </c:pt>
              <c:pt idx="249">
                <c:v>0.90131578947368418</c:v>
              </c:pt>
              <c:pt idx="250">
                <c:v>0.89473684210526316</c:v>
              </c:pt>
              <c:pt idx="251">
                <c:v>0.88815789473684215</c:v>
              </c:pt>
              <c:pt idx="252">
                <c:v>0.88157894736842102</c:v>
              </c:pt>
              <c:pt idx="253">
                <c:v>0.875</c:v>
              </c:pt>
              <c:pt idx="254">
                <c:v>0.86842105263157898</c:v>
              </c:pt>
              <c:pt idx="255">
                <c:v>0.86184210526315785</c:v>
              </c:pt>
              <c:pt idx="256">
                <c:v>0.85526315789473684</c:v>
              </c:pt>
              <c:pt idx="257">
                <c:v>0.84868421052631582</c:v>
              </c:pt>
              <c:pt idx="258">
                <c:v>0.84210526315789469</c:v>
              </c:pt>
              <c:pt idx="259">
                <c:v>0.83552631578947367</c:v>
              </c:pt>
              <c:pt idx="260">
                <c:v>0.82894736842105265</c:v>
              </c:pt>
              <c:pt idx="261">
                <c:v>0.82236842105263153</c:v>
              </c:pt>
              <c:pt idx="262">
                <c:v>0.81578947368421051</c:v>
              </c:pt>
              <c:pt idx="263">
                <c:v>0.80921052631578949</c:v>
              </c:pt>
              <c:pt idx="264">
                <c:v>0.80263157894736847</c:v>
              </c:pt>
              <c:pt idx="265">
                <c:v>0.79605263157894735</c:v>
              </c:pt>
              <c:pt idx="266">
                <c:v>0.78947368421052633</c:v>
              </c:pt>
              <c:pt idx="267">
                <c:v>0.78289473684210531</c:v>
              </c:pt>
              <c:pt idx="268">
                <c:v>0.77631578947368418</c:v>
              </c:pt>
              <c:pt idx="269">
                <c:v>0.76973684210526316</c:v>
              </c:pt>
              <c:pt idx="270">
                <c:v>0.76315789473684215</c:v>
              </c:pt>
              <c:pt idx="271">
                <c:v>0.75657894736842102</c:v>
              </c:pt>
              <c:pt idx="272">
                <c:v>0.75</c:v>
              </c:pt>
              <c:pt idx="273">
                <c:v>0.74342105263157898</c:v>
              </c:pt>
              <c:pt idx="274">
                <c:v>0.73684210526315785</c:v>
              </c:pt>
              <c:pt idx="275">
                <c:v>0.73026315789473684</c:v>
              </c:pt>
              <c:pt idx="276">
                <c:v>0.72368421052631582</c:v>
              </c:pt>
              <c:pt idx="277">
                <c:v>0.71710526315789469</c:v>
              </c:pt>
              <c:pt idx="278">
                <c:v>0.71052631578947367</c:v>
              </c:pt>
              <c:pt idx="279">
                <c:v>0.70394736842105265</c:v>
              </c:pt>
              <c:pt idx="280">
                <c:v>0.69736842105263153</c:v>
              </c:pt>
              <c:pt idx="281">
                <c:v>0.69078947368421051</c:v>
              </c:pt>
              <c:pt idx="282">
                <c:v>0.68421052631578949</c:v>
              </c:pt>
              <c:pt idx="283">
                <c:v>0.67763157894736847</c:v>
              </c:pt>
              <c:pt idx="284">
                <c:v>0.67105263157894735</c:v>
              </c:pt>
              <c:pt idx="285">
                <c:v>0.66447368421052633</c:v>
              </c:pt>
              <c:pt idx="286">
                <c:v>0.65789473684210531</c:v>
              </c:pt>
              <c:pt idx="287">
                <c:v>0.64473684210526316</c:v>
              </c:pt>
              <c:pt idx="288">
                <c:v>0.63815789473684215</c:v>
              </c:pt>
              <c:pt idx="289">
                <c:v>0.60526315789473684</c:v>
              </c:pt>
              <c:pt idx="290">
                <c:v>0.59868421052631582</c:v>
              </c:pt>
              <c:pt idx="291">
                <c:v>0.59210526315789469</c:v>
              </c:pt>
              <c:pt idx="292">
                <c:v>0.58552631578947367</c:v>
              </c:pt>
              <c:pt idx="293">
                <c:v>0.57894736842105265</c:v>
              </c:pt>
              <c:pt idx="294">
                <c:v>0.57236842105263153</c:v>
              </c:pt>
              <c:pt idx="295">
                <c:v>0.56578947368421051</c:v>
              </c:pt>
              <c:pt idx="296">
                <c:v>0.55921052631578949</c:v>
              </c:pt>
              <c:pt idx="297">
                <c:v>0.55263157894736847</c:v>
              </c:pt>
              <c:pt idx="298">
                <c:v>0.54605263157894735</c:v>
              </c:pt>
              <c:pt idx="299">
                <c:v>0.53289473684210531</c:v>
              </c:pt>
              <c:pt idx="300">
                <c:v>0.52631578947368418</c:v>
              </c:pt>
              <c:pt idx="301">
                <c:v>0.51973684210526316</c:v>
              </c:pt>
              <c:pt idx="302">
                <c:v>0.51315789473684215</c:v>
              </c:pt>
              <c:pt idx="303">
                <c:v>0.50657894736842102</c:v>
              </c:pt>
              <c:pt idx="304">
                <c:v>0.5</c:v>
              </c:pt>
              <c:pt idx="305">
                <c:v>0.49342105263157893</c:v>
              </c:pt>
              <c:pt idx="306">
                <c:v>0.48684210526315791</c:v>
              </c:pt>
              <c:pt idx="307">
                <c:v>0.48026315789473684</c:v>
              </c:pt>
              <c:pt idx="308">
                <c:v>0.47368421052631576</c:v>
              </c:pt>
              <c:pt idx="309">
                <c:v>0.46710526315789475</c:v>
              </c:pt>
              <c:pt idx="310">
                <c:v>0.46052631578947367</c:v>
              </c:pt>
              <c:pt idx="311">
                <c:v>0.45394736842105265</c:v>
              </c:pt>
              <c:pt idx="312">
                <c:v>0.44736842105263158</c:v>
              </c:pt>
              <c:pt idx="313">
                <c:v>0.44078947368421051</c:v>
              </c:pt>
              <c:pt idx="314">
                <c:v>0.43421052631578949</c:v>
              </c:pt>
              <c:pt idx="315">
                <c:v>0.42763157894736842</c:v>
              </c:pt>
              <c:pt idx="316">
                <c:v>0.42105263157894735</c:v>
              </c:pt>
              <c:pt idx="317">
                <c:v>0.41447368421052633</c:v>
              </c:pt>
              <c:pt idx="318">
                <c:v>0.40789473684210525</c:v>
              </c:pt>
              <c:pt idx="319">
                <c:v>0.40131578947368424</c:v>
              </c:pt>
              <c:pt idx="320">
                <c:v>0.39473684210526316</c:v>
              </c:pt>
              <c:pt idx="321">
                <c:v>0.38815789473684209</c:v>
              </c:pt>
              <c:pt idx="322">
                <c:v>0.38157894736842107</c:v>
              </c:pt>
              <c:pt idx="323">
                <c:v>0.375</c:v>
              </c:pt>
              <c:pt idx="324">
                <c:v>0.36842105263157893</c:v>
              </c:pt>
              <c:pt idx="325">
                <c:v>0.36184210526315791</c:v>
              </c:pt>
              <c:pt idx="326">
                <c:v>0.35526315789473684</c:v>
              </c:pt>
              <c:pt idx="327">
                <c:v>0.34868421052631576</c:v>
              </c:pt>
              <c:pt idx="328">
                <c:v>0.34210526315789475</c:v>
              </c:pt>
              <c:pt idx="329">
                <c:v>0.33552631578947367</c:v>
              </c:pt>
              <c:pt idx="330">
                <c:v>0.32894736842105265</c:v>
              </c:pt>
              <c:pt idx="331">
                <c:v>0.32236842105263158</c:v>
              </c:pt>
              <c:pt idx="332">
                <c:v>0.31578947368421051</c:v>
              </c:pt>
              <c:pt idx="333">
                <c:v>0.30921052631578949</c:v>
              </c:pt>
              <c:pt idx="334">
                <c:v>0.30263157894736842</c:v>
              </c:pt>
              <c:pt idx="335">
                <c:v>0.29605263157894735</c:v>
              </c:pt>
              <c:pt idx="336">
                <c:v>0.28947368421052633</c:v>
              </c:pt>
              <c:pt idx="337">
                <c:v>0.28289473684210525</c:v>
              </c:pt>
              <c:pt idx="338">
                <c:v>0.27631578947368424</c:v>
              </c:pt>
              <c:pt idx="339">
                <c:v>0.26973684210526316</c:v>
              </c:pt>
              <c:pt idx="340">
                <c:v>0.26315789473684209</c:v>
              </c:pt>
              <c:pt idx="341">
                <c:v>0.25657894736842107</c:v>
              </c:pt>
              <c:pt idx="342">
                <c:v>0.25</c:v>
              </c:pt>
              <c:pt idx="343">
                <c:v>0.24342105263157895</c:v>
              </c:pt>
              <c:pt idx="344">
                <c:v>0.23684210526315788</c:v>
              </c:pt>
              <c:pt idx="345">
                <c:v>0.23026315789473684</c:v>
              </c:pt>
              <c:pt idx="346">
                <c:v>0.22368421052631579</c:v>
              </c:pt>
              <c:pt idx="347">
                <c:v>0.21710526315789475</c:v>
              </c:pt>
              <c:pt idx="348">
                <c:v>0.21052631578947367</c:v>
              </c:pt>
              <c:pt idx="349">
                <c:v>0.20394736842105263</c:v>
              </c:pt>
              <c:pt idx="350">
                <c:v>0.19736842105263158</c:v>
              </c:pt>
              <c:pt idx="351">
                <c:v>0.19078947368421054</c:v>
              </c:pt>
              <c:pt idx="352">
                <c:v>0.17763157894736842</c:v>
              </c:pt>
              <c:pt idx="353">
                <c:v>0.17105263157894737</c:v>
              </c:pt>
              <c:pt idx="354">
                <c:v>0.16447368421052633</c:v>
              </c:pt>
              <c:pt idx="355">
                <c:v>0.15131578947368421</c:v>
              </c:pt>
              <c:pt idx="356">
                <c:v>0.14473684210526316</c:v>
              </c:pt>
              <c:pt idx="357">
                <c:v>0.13815789473684212</c:v>
              </c:pt>
              <c:pt idx="358">
                <c:v>0.13157894736842105</c:v>
              </c:pt>
              <c:pt idx="359">
                <c:v>0.125</c:v>
              </c:pt>
              <c:pt idx="360">
                <c:v>0.11842105263157894</c:v>
              </c:pt>
              <c:pt idx="361">
                <c:v>0.1118421052631579</c:v>
              </c:pt>
              <c:pt idx="362">
                <c:v>0.10526315789473684</c:v>
              </c:pt>
              <c:pt idx="363">
                <c:v>9.8684210526315791E-2</c:v>
              </c:pt>
              <c:pt idx="364">
                <c:v>9.2105263157894732E-2</c:v>
              </c:pt>
              <c:pt idx="365">
                <c:v>8.5526315789473686E-2</c:v>
              </c:pt>
              <c:pt idx="366">
                <c:v>7.8947368421052627E-2</c:v>
              </c:pt>
              <c:pt idx="367">
                <c:v>7.2368421052631582E-2</c:v>
              </c:pt>
              <c:pt idx="368">
                <c:v>6.5789473684210523E-2</c:v>
              </c:pt>
              <c:pt idx="369">
                <c:v>5.921052631578947E-2</c:v>
              </c:pt>
              <c:pt idx="370">
                <c:v>5.2631578947368418E-2</c:v>
              </c:pt>
              <c:pt idx="371">
                <c:v>4.6052631578947366E-2</c:v>
              </c:pt>
              <c:pt idx="372">
                <c:v>3.9473684210526314E-2</c:v>
              </c:pt>
              <c:pt idx="373">
                <c:v>3.2894736842105261E-2</c:v>
              </c:pt>
              <c:pt idx="374">
                <c:v>2.6315789473684209E-2</c:v>
              </c:pt>
              <c:pt idx="375">
                <c:v>1.9736842105263157E-2</c:v>
              </c:pt>
              <c:pt idx="376">
                <c:v>1.3157894736842105E-2</c:v>
              </c:pt>
              <c:pt idx="377">
                <c:v>6.5789473684210523E-3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C39-4BB2-8E02-7B90289E9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848239"/>
        <c:axId val="913565247"/>
      </c:scatterChart>
      <c:valAx>
        <c:axId val="1056848239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3565247"/>
        <c:crosses val="autoZero"/>
        <c:crossBetween val="midCat"/>
      </c:valAx>
      <c:valAx>
        <c:axId val="913565247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68482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327025</xdr:colOff>
      <xdr:row>9</xdr:row>
      <xdr:rowOff>161925</xdr:rowOff>
    </xdr:from>
    <xdr:to>
      <xdr:col>19</xdr:col>
      <xdr:colOff>22225</xdr:colOff>
      <xdr:row>24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1A30B-3AD6-00A9-6BBB-B4281BF16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rista\Downloads\XRealStats.xlam" TargetMode="External"/><Relationship Id="rId1" Type="http://schemas.openxmlformats.org/officeDocument/2006/relationships/externalLinkPath" Target="file:///C:\Users\Christa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LogitAUC"/>
      <definedName name="LogitCoeff"/>
      <definedName name="LogitConverge"/>
      <definedName name="LogitCorrect"/>
      <definedName name="LogitCov"/>
      <definedName name="LogitLL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L1" workbookViewId="0">
      <selection activeCell="Z12" sqref="Z12"/>
    </sheetView>
  </sheetViews>
  <sheetFormatPr defaultRowHeight="14.5" x14ac:dyDescent="0.35"/>
  <sheetData>
    <row r="1" spans="1:26" x14ac:dyDescent="0.35">
      <c r="A1" t="s">
        <v>8</v>
      </c>
      <c r="J1" t="s">
        <v>11</v>
      </c>
      <c r="M1" t="s">
        <v>12</v>
      </c>
      <c r="U1" t="s">
        <v>13</v>
      </c>
      <c r="W1" t="s">
        <v>14</v>
      </c>
    </row>
    <row r="2" spans="1:26" ht="15" thickBot="1" x14ac:dyDescent="0.4">
      <c r="C2" t="s">
        <v>9</v>
      </c>
      <c r="D2">
        <v>20</v>
      </c>
      <c r="F2" t="s">
        <v>10</v>
      </c>
      <c r="G2">
        <v>0.05</v>
      </c>
    </row>
    <row r="3" spans="1:26" ht="15" thickTop="1" x14ac:dyDescent="0.35">
      <c r="A3" s="2" t="str">
        <f t="array" ref="A3:H10">[1]!LogitCoeff(tested!B1:H419,TRUE,TRUE,TRUE,G2,D2)</f>
        <v/>
      </c>
      <c r="B3" s="2" t="str">
        <v>coeff</v>
      </c>
      <c r="C3" s="2" t="str">
        <v>s.e.</v>
      </c>
      <c r="D3" s="2" t="str">
        <v>Wald</v>
      </c>
      <c r="E3" s="2" t="str">
        <v>p-value</v>
      </c>
      <c r="F3" s="2" t="str">
        <v>exp(b)</v>
      </c>
      <c r="G3" s="2" t="str">
        <v>lower</v>
      </c>
      <c r="H3" s="2" t="str">
        <v>upper</v>
      </c>
      <c r="J3" t="str">
        <f t="array" ref="J3:K12">[1]!LogitLL(tested!B2:H419,B4:B10,TRUE)</f>
        <v>LL</v>
      </c>
      <c r="K3" s="3">
        <v>-2.5874746042668174E-7</v>
      </c>
      <c r="M3" s="6">
        <f t="array" ref="M3:S9">[1]!LogitCov(tested!B2:H419,B4:B10)</f>
        <v>117481714.13925371</v>
      </c>
      <c r="N3" s="7">
        <v>-28479576.339055315</v>
      </c>
      <c r="O3" s="7">
        <v>-7665810.8125617299</v>
      </c>
      <c r="P3" s="7">
        <v>-1309469.3571338621</v>
      </c>
      <c r="Q3" s="7">
        <v>-1787603.0412976565</v>
      </c>
      <c r="R3" s="7">
        <v>1587041.6385728621</v>
      </c>
      <c r="S3" s="8">
        <v>-181571.89305867409</v>
      </c>
      <c r="U3" s="3">
        <f t="array" ref="U3:U9">[1]!LogitConverge(tested!B2:H419,B4:B10)</f>
        <v>-7.0567484024998941E-8</v>
      </c>
      <c r="W3" t="str">
        <f t="array" ref="W3:Z7">[1]!LogitCorrect(tested!B2:H419,B4:B10,TRUE,X9)</f>
        <v/>
      </c>
      <c r="X3" s="15" t="str">
        <v>Obs Suc</v>
      </c>
      <c r="Y3" s="15" t="str">
        <v>Obs Fail</v>
      </c>
      <c r="Z3" s="15" t="str">
        <v>Total</v>
      </c>
    </row>
    <row r="4" spans="1:26" x14ac:dyDescent="0.35">
      <c r="A4" t="str">
        <v>intercept</v>
      </c>
      <c r="B4">
        <v>-21.20289477074699</v>
      </c>
      <c r="C4">
        <v>6574.1241182026861</v>
      </c>
      <c r="D4">
        <v>1.0401944146454073E-5</v>
      </c>
      <c r="E4">
        <v>0.99742666357545218</v>
      </c>
      <c r="F4">
        <v>6.1901304401305383E-10</v>
      </c>
      <c r="G4" t="str">
        <v/>
      </c>
      <c r="H4" t="str">
        <v/>
      </c>
      <c r="J4" t="str">
        <v>LL0</v>
      </c>
      <c r="K4" s="4">
        <v>-273.9913814907822</v>
      </c>
      <c r="M4" s="9">
        <v>-28479576.339055326</v>
      </c>
      <c r="N4">
        <v>9374598.7202613074</v>
      </c>
      <c r="O4">
        <v>549194.72929377318</v>
      </c>
      <c r="P4">
        <v>163788.48342423706</v>
      </c>
      <c r="Q4">
        <v>-303918.17933124537</v>
      </c>
      <c r="R4">
        <v>-960174.23491271387</v>
      </c>
      <c r="S4" s="10">
        <v>72623.955936848899</v>
      </c>
      <c r="U4" s="4">
        <v>-1.8260884154640602E-7</v>
      </c>
      <c r="W4" t="str">
        <v>Pred Suc</v>
      </c>
      <c r="X4" s="6">
        <v>152</v>
      </c>
      <c r="Y4" s="8">
        <v>0</v>
      </c>
      <c r="Z4">
        <v>152</v>
      </c>
    </row>
    <row r="5" spans="1:26" x14ac:dyDescent="0.35">
      <c r="A5" t="str">
        <v>Pclass</v>
      </c>
      <c r="B5">
        <v>3.3471489468972493E-14</v>
      </c>
      <c r="C5">
        <v>1857.0735539295329</v>
      </c>
      <c r="D5">
        <v>3.2485672874445895E-34</v>
      </c>
      <c r="E5">
        <v>1</v>
      </c>
      <c r="F5">
        <v>1.0000000000000335</v>
      </c>
      <c r="G5">
        <v>0</v>
      </c>
      <c r="H5" t="str">
        <v>#LARGE</v>
      </c>
      <c r="J5" t="str">
        <v>Chi-sq</v>
      </c>
      <c r="K5" s="4">
        <v>547.98276246406954</v>
      </c>
      <c r="M5" s="9">
        <v>-7665810.8125617709</v>
      </c>
      <c r="N5">
        <v>549194.72929377924</v>
      </c>
      <c r="O5">
        <v>17681648.145202931</v>
      </c>
      <c r="P5">
        <v>43992.206806815302</v>
      </c>
      <c r="Q5">
        <v>-332555.95616989251</v>
      </c>
      <c r="R5">
        <v>-975849.23546436115</v>
      </c>
      <c r="S5" s="10">
        <v>-22613.208147436802</v>
      </c>
      <c r="U5" s="4">
        <v>9.4089985580581015E-8</v>
      </c>
      <c r="W5" t="str">
        <v>Pred Fail</v>
      </c>
      <c r="X5" s="11">
        <v>0</v>
      </c>
      <c r="Y5" s="13">
        <v>266</v>
      </c>
      <c r="Z5">
        <v>266</v>
      </c>
    </row>
    <row r="6" spans="1:26" x14ac:dyDescent="0.35">
      <c r="A6" t="str">
        <v>Sex Re</v>
      </c>
      <c r="B6">
        <v>42.40578954149359</v>
      </c>
      <c r="C6">
        <v>2550.4342719789379</v>
      </c>
      <c r="D6">
        <v>2.7645346388880776E-4</v>
      </c>
      <c r="E6">
        <v>0.98673427257605251</v>
      </c>
      <c r="F6">
        <v>2.6097589678849715E+18</v>
      </c>
      <c r="G6">
        <v>0</v>
      </c>
      <c r="H6" t="str">
        <v>#LARGE</v>
      </c>
      <c r="J6" t="str">
        <v>df</v>
      </c>
      <c r="K6" s="4">
        <v>6</v>
      </c>
      <c r="M6" s="9">
        <v>-1309469.3571338605</v>
      </c>
      <c r="N6">
        <v>163788.48342423639</v>
      </c>
      <c r="O6">
        <v>43992.206806814575</v>
      </c>
      <c r="P6">
        <v>31044.652064581835</v>
      </c>
      <c r="Q6">
        <v>39112.247691524892</v>
      </c>
      <c r="R6">
        <v>16002.572185003601</v>
      </c>
      <c r="S6" s="10">
        <v>-1151.9916221915059</v>
      </c>
      <c r="U6" s="4">
        <v>-2.1362832537604818E-6</v>
      </c>
      <c r="W6" t="str">
        <v>Total</v>
      </c>
      <c r="X6">
        <v>152</v>
      </c>
      <c r="Y6">
        <v>266</v>
      </c>
      <c r="Z6">
        <v>418</v>
      </c>
    </row>
    <row r="7" spans="1:26" x14ac:dyDescent="0.35">
      <c r="A7" t="str">
        <v>Age</v>
      </c>
      <c r="B7">
        <v>4.0277297556207126E-15</v>
      </c>
      <c r="C7">
        <v>106.86762570125862</v>
      </c>
      <c r="D7">
        <v>1.4204577660265784E-33</v>
      </c>
      <c r="E7">
        <v>1</v>
      </c>
      <c r="F7">
        <v>1.000000000000004</v>
      </c>
      <c r="G7">
        <v>1.0817130854366825E-91</v>
      </c>
      <c r="H7">
        <v>9.2445955721826613E+90</v>
      </c>
      <c r="J7" t="str">
        <v>p-value</v>
      </c>
      <c r="K7" s="4">
        <v>0</v>
      </c>
      <c r="M7" s="9">
        <v>-1787603.0412976556</v>
      </c>
      <c r="N7">
        <v>-303918.17933124618</v>
      </c>
      <c r="O7">
        <v>-332555.95616989367</v>
      </c>
      <c r="P7">
        <v>39112.247691524935</v>
      </c>
      <c r="Q7">
        <v>5468647.8908322481</v>
      </c>
      <c r="R7">
        <v>-1287166.8671082717</v>
      </c>
      <c r="S7" s="10">
        <v>-14785.231011211406</v>
      </c>
      <c r="U7" s="4">
        <v>-9.2851939860379331E-9</v>
      </c>
      <c r="W7" t="str">
        <v>Accuracy</v>
      </c>
      <c r="X7">
        <v>1</v>
      </c>
      <c r="Y7">
        <v>1</v>
      </c>
      <c r="Z7">
        <v>1</v>
      </c>
    </row>
    <row r="8" spans="1:26" x14ac:dyDescent="0.35">
      <c r="A8" t="str">
        <v>SibSp</v>
      </c>
      <c r="B8">
        <v>4.9550207686932524E-15</v>
      </c>
      <c r="C8">
        <v>1418.380471322163</v>
      </c>
      <c r="D8">
        <v>1.2204091975257179E-35</v>
      </c>
      <c r="E8">
        <v>1</v>
      </c>
      <c r="F8">
        <v>1.0000000000000049</v>
      </c>
      <c r="G8">
        <v>0</v>
      </c>
      <c r="H8" t="str">
        <v>#LARGE</v>
      </c>
      <c r="J8" t="str">
        <v>R-sq (L)</v>
      </c>
      <c r="K8" s="4">
        <v>0.99999999905563652</v>
      </c>
      <c r="M8" s="9">
        <v>1587041.638572877</v>
      </c>
      <c r="N8">
        <v>-960174.23491271737</v>
      </c>
      <c r="O8">
        <v>-975849.23546436196</v>
      </c>
      <c r="P8">
        <v>16002.572185003406</v>
      </c>
      <c r="Q8">
        <v>-1287166.8671082719</v>
      </c>
      <c r="R8">
        <v>4792464.091758023</v>
      </c>
      <c r="S8" s="10">
        <v>-23663.670939971533</v>
      </c>
      <c r="U8" s="4">
        <v>1.1142236550752704E-8</v>
      </c>
    </row>
    <row r="9" spans="1:26" x14ac:dyDescent="0.35">
      <c r="A9" t="str">
        <v>Parch</v>
      </c>
      <c r="B9">
        <v>1.1535911115245767E-15</v>
      </c>
      <c r="C9">
        <v>1327.7985696420869</v>
      </c>
      <c r="D9">
        <v>7.5481306601851518E-37</v>
      </c>
      <c r="E9">
        <v>1</v>
      </c>
      <c r="F9">
        <v>1.0000000000000011</v>
      </c>
      <c r="G9">
        <v>0</v>
      </c>
      <c r="H9" t="str">
        <v>#LARGE</v>
      </c>
      <c r="J9" t="str">
        <v>R-sq (CS)</v>
      </c>
      <c r="K9" s="4">
        <v>0.73043980259052943</v>
      </c>
      <c r="M9" s="11">
        <v>-181571.8930586752</v>
      </c>
      <c r="N9" s="12">
        <v>72623.95593684919</v>
      </c>
      <c r="O9" s="12">
        <v>-22613.20814743677</v>
      </c>
      <c r="P9" s="12">
        <v>-1151.9916221914925</v>
      </c>
      <c r="Q9" s="12">
        <v>-14785.23101121139</v>
      </c>
      <c r="R9" s="12">
        <v>-23663.670939971536</v>
      </c>
      <c r="S9" s="13">
        <v>2127.3679653752688</v>
      </c>
      <c r="U9" s="5">
        <v>1.1365372706624194E-7</v>
      </c>
      <c r="W9" t="s">
        <v>15</v>
      </c>
      <c r="X9" s="14">
        <v>0.5</v>
      </c>
    </row>
    <row r="10" spans="1:26" x14ac:dyDescent="0.35">
      <c r="A10" s="1" t="str">
        <v>Fare</v>
      </c>
      <c r="B10" s="1">
        <v>-6.9361833984760146E-17</v>
      </c>
      <c r="C10" s="1">
        <v>27.97525613049693</v>
      </c>
      <c r="D10" s="1">
        <v>6.1474215123379751E-36</v>
      </c>
      <c r="E10" s="1">
        <v>1</v>
      </c>
      <c r="F10" s="1">
        <v>0.99999999999999989</v>
      </c>
      <c r="G10" s="1">
        <v>1.5396386681128002E-24</v>
      </c>
      <c r="H10" s="1">
        <v>6.4950304296120466E+23</v>
      </c>
      <c r="J10" t="str">
        <v>R-sq (N)</v>
      </c>
      <c r="K10" s="4">
        <v>0.99999999954312102</v>
      </c>
    </row>
    <row r="11" spans="1:26" x14ac:dyDescent="0.35">
      <c r="J11" t="str">
        <v>AIC</v>
      </c>
      <c r="K11" s="4">
        <v>14.000000517494922</v>
      </c>
      <c r="W11" t="s">
        <v>16</v>
      </c>
      <c r="X11" s="14">
        <f>[1]!LogitAUC(tested!B2:H419,B4:B10)</f>
        <v>1.0000000000000024</v>
      </c>
    </row>
    <row r="12" spans="1:26" x14ac:dyDescent="0.35">
      <c r="J12" t="str">
        <v>BIC</v>
      </c>
      <c r="K12" s="5">
        <v>42.248370545168214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9"/>
  <sheetViews>
    <sheetView topLeftCell="A418" workbookViewId="0">
      <selection activeCell="G154" sqref="G154"/>
    </sheetView>
  </sheetViews>
  <sheetFormatPr defaultRowHeight="14.5" x14ac:dyDescent="0.35"/>
  <cols>
    <col min="2" max="2" width="5.36328125" customWidth="1"/>
    <col min="3" max="3" width="7.26953125" customWidth="1"/>
    <col min="4" max="4" width="5.81640625" customWidth="1"/>
    <col min="5" max="5" width="6.81640625" customWidth="1"/>
    <col min="6" max="6" width="6.6328125" customWidth="1"/>
  </cols>
  <sheetData>
    <row r="1" spans="1:8" x14ac:dyDescent="0.35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1</v>
      </c>
    </row>
    <row r="2" spans="1:8" x14ac:dyDescent="0.35">
      <c r="A2">
        <v>892</v>
      </c>
      <c r="B2">
        <v>3</v>
      </c>
      <c r="C2">
        <v>0</v>
      </c>
      <c r="D2">
        <v>34.5</v>
      </c>
      <c r="E2">
        <v>0</v>
      </c>
      <c r="F2">
        <v>0</v>
      </c>
      <c r="G2">
        <v>7.8292000000000002</v>
      </c>
      <c r="H2">
        <v>0</v>
      </c>
    </row>
    <row r="3" spans="1:8" x14ac:dyDescent="0.35">
      <c r="A3">
        <v>893</v>
      </c>
      <c r="B3">
        <v>3</v>
      </c>
      <c r="C3">
        <v>1</v>
      </c>
      <c r="D3">
        <v>47</v>
      </c>
      <c r="E3">
        <v>1</v>
      </c>
      <c r="F3">
        <v>0</v>
      </c>
      <c r="G3">
        <v>7</v>
      </c>
      <c r="H3">
        <v>1</v>
      </c>
    </row>
    <row r="4" spans="1:8" x14ac:dyDescent="0.35">
      <c r="A4">
        <v>894</v>
      </c>
      <c r="B4">
        <v>2</v>
      </c>
      <c r="C4">
        <v>0</v>
      </c>
      <c r="D4">
        <v>62</v>
      </c>
      <c r="E4">
        <v>0</v>
      </c>
      <c r="F4">
        <v>0</v>
      </c>
      <c r="G4">
        <v>9.6875</v>
      </c>
      <c r="H4">
        <v>0</v>
      </c>
    </row>
    <row r="5" spans="1:8" x14ac:dyDescent="0.35">
      <c r="A5">
        <v>895</v>
      </c>
      <c r="B5">
        <v>3</v>
      </c>
      <c r="C5">
        <v>0</v>
      </c>
      <c r="D5">
        <v>27</v>
      </c>
      <c r="E5">
        <v>0</v>
      </c>
      <c r="F5">
        <v>0</v>
      </c>
      <c r="G5">
        <v>8.6624999999999996</v>
      </c>
      <c r="H5">
        <v>0</v>
      </c>
    </row>
    <row r="6" spans="1:8" x14ac:dyDescent="0.35">
      <c r="A6">
        <v>896</v>
      </c>
      <c r="B6">
        <v>3</v>
      </c>
      <c r="C6">
        <v>1</v>
      </c>
      <c r="D6">
        <v>22</v>
      </c>
      <c r="E6">
        <v>1</v>
      </c>
      <c r="F6">
        <v>1</v>
      </c>
      <c r="G6">
        <v>12.2875</v>
      </c>
      <c r="H6">
        <v>1</v>
      </c>
    </row>
    <row r="7" spans="1:8" x14ac:dyDescent="0.35">
      <c r="A7">
        <v>897</v>
      </c>
      <c r="B7">
        <v>3</v>
      </c>
      <c r="C7">
        <v>0</v>
      </c>
      <c r="D7">
        <v>14</v>
      </c>
      <c r="E7">
        <v>0</v>
      </c>
      <c r="F7">
        <v>0</v>
      </c>
      <c r="G7">
        <v>9.2249999999999996</v>
      </c>
      <c r="H7">
        <v>0</v>
      </c>
    </row>
    <row r="8" spans="1:8" x14ac:dyDescent="0.35">
      <c r="A8">
        <v>898</v>
      </c>
      <c r="B8">
        <v>3</v>
      </c>
      <c r="C8">
        <v>1</v>
      </c>
      <c r="D8">
        <v>30</v>
      </c>
      <c r="E8">
        <v>0</v>
      </c>
      <c r="F8">
        <v>0</v>
      </c>
      <c r="G8">
        <v>7.6292</v>
      </c>
      <c r="H8">
        <v>1</v>
      </c>
    </row>
    <row r="9" spans="1:8" x14ac:dyDescent="0.35">
      <c r="A9">
        <v>899</v>
      </c>
      <c r="B9">
        <v>2</v>
      </c>
      <c r="C9">
        <v>0</v>
      </c>
      <c r="D9">
        <v>26</v>
      </c>
      <c r="E9">
        <v>1</v>
      </c>
      <c r="F9">
        <v>1</v>
      </c>
      <c r="G9">
        <v>29</v>
      </c>
      <c r="H9">
        <v>0</v>
      </c>
    </row>
    <row r="10" spans="1:8" x14ac:dyDescent="0.35">
      <c r="A10">
        <v>900</v>
      </c>
      <c r="B10">
        <v>3</v>
      </c>
      <c r="C10">
        <v>1</v>
      </c>
      <c r="D10">
        <v>18</v>
      </c>
      <c r="E10">
        <v>0</v>
      </c>
      <c r="F10">
        <v>0</v>
      </c>
      <c r="G10">
        <v>7.2291999999999996</v>
      </c>
      <c r="H10">
        <v>1</v>
      </c>
    </row>
    <row r="11" spans="1:8" x14ac:dyDescent="0.35">
      <c r="A11">
        <v>901</v>
      </c>
      <c r="B11">
        <v>3</v>
      </c>
      <c r="C11">
        <v>0</v>
      </c>
      <c r="D11">
        <v>21</v>
      </c>
      <c r="E11">
        <v>2</v>
      </c>
      <c r="F11">
        <v>0</v>
      </c>
      <c r="G11">
        <v>24.15</v>
      </c>
      <c r="H11">
        <v>0</v>
      </c>
    </row>
    <row r="12" spans="1:8" x14ac:dyDescent="0.35">
      <c r="A12">
        <v>902</v>
      </c>
      <c r="B12">
        <v>3</v>
      </c>
      <c r="C12">
        <v>0</v>
      </c>
      <c r="D12">
        <v>30.271999999999998</v>
      </c>
      <c r="E12">
        <v>0</v>
      </c>
      <c r="F12">
        <v>0</v>
      </c>
      <c r="G12">
        <v>7.8958000000000004</v>
      </c>
      <c r="H12">
        <v>0</v>
      </c>
    </row>
    <row r="13" spans="1:8" x14ac:dyDescent="0.35">
      <c r="A13">
        <v>903</v>
      </c>
      <c r="B13">
        <v>1</v>
      </c>
      <c r="C13">
        <v>0</v>
      </c>
      <c r="D13">
        <v>46</v>
      </c>
      <c r="E13">
        <v>0</v>
      </c>
      <c r="F13">
        <v>0</v>
      </c>
      <c r="G13">
        <v>26</v>
      </c>
      <c r="H13">
        <v>0</v>
      </c>
    </row>
    <row r="14" spans="1:8" x14ac:dyDescent="0.35">
      <c r="A14">
        <v>904</v>
      </c>
      <c r="B14">
        <v>1</v>
      </c>
      <c r="C14">
        <v>1</v>
      </c>
      <c r="D14">
        <v>23</v>
      </c>
      <c r="E14">
        <v>1</v>
      </c>
      <c r="F14">
        <v>0</v>
      </c>
      <c r="G14">
        <v>82.2667</v>
      </c>
      <c r="H14">
        <v>1</v>
      </c>
    </row>
    <row r="15" spans="1:8" x14ac:dyDescent="0.35">
      <c r="A15">
        <v>905</v>
      </c>
      <c r="B15">
        <v>2</v>
      </c>
      <c r="C15">
        <v>0</v>
      </c>
      <c r="D15">
        <v>63</v>
      </c>
      <c r="E15">
        <v>1</v>
      </c>
      <c r="F15">
        <v>0</v>
      </c>
      <c r="G15">
        <v>26</v>
      </c>
      <c r="H15">
        <v>0</v>
      </c>
    </row>
    <row r="16" spans="1:8" x14ac:dyDescent="0.35">
      <c r="A16">
        <v>906</v>
      </c>
      <c r="B16">
        <v>1</v>
      </c>
      <c r="C16">
        <v>1</v>
      </c>
      <c r="D16">
        <v>47</v>
      </c>
      <c r="E16">
        <v>1</v>
      </c>
      <c r="F16">
        <v>0</v>
      </c>
      <c r="G16">
        <v>61.174999999999997</v>
      </c>
      <c r="H16">
        <v>1</v>
      </c>
    </row>
    <row r="17" spans="1:8" x14ac:dyDescent="0.35">
      <c r="A17">
        <v>907</v>
      </c>
      <c r="B17">
        <v>2</v>
      </c>
      <c r="C17">
        <v>1</v>
      </c>
      <c r="D17">
        <v>24</v>
      </c>
      <c r="E17">
        <v>1</v>
      </c>
      <c r="F17">
        <v>0</v>
      </c>
      <c r="G17">
        <v>27.720800000000001</v>
      </c>
      <c r="H17">
        <v>1</v>
      </c>
    </row>
    <row r="18" spans="1:8" x14ac:dyDescent="0.35">
      <c r="A18">
        <v>908</v>
      </c>
      <c r="B18">
        <v>2</v>
      </c>
      <c r="C18">
        <v>0</v>
      </c>
      <c r="D18">
        <v>35</v>
      </c>
      <c r="E18">
        <v>0</v>
      </c>
      <c r="F18">
        <v>0</v>
      </c>
      <c r="G18">
        <v>12.35</v>
      </c>
      <c r="H18">
        <v>0</v>
      </c>
    </row>
    <row r="19" spans="1:8" x14ac:dyDescent="0.35">
      <c r="A19">
        <v>909</v>
      </c>
      <c r="B19">
        <v>3</v>
      </c>
      <c r="C19">
        <v>0</v>
      </c>
      <c r="D19">
        <v>21</v>
      </c>
      <c r="E19">
        <v>0</v>
      </c>
      <c r="F19">
        <v>0</v>
      </c>
      <c r="G19">
        <v>7.2249999999999996</v>
      </c>
      <c r="H19">
        <v>0</v>
      </c>
    </row>
    <row r="20" spans="1:8" x14ac:dyDescent="0.35">
      <c r="A20">
        <v>910</v>
      </c>
      <c r="B20">
        <v>3</v>
      </c>
      <c r="C20">
        <v>1</v>
      </c>
      <c r="D20">
        <v>27</v>
      </c>
      <c r="E20">
        <v>1</v>
      </c>
      <c r="F20">
        <v>0</v>
      </c>
      <c r="G20">
        <v>7.9249999999999998</v>
      </c>
      <c r="H20">
        <v>1</v>
      </c>
    </row>
    <row r="21" spans="1:8" x14ac:dyDescent="0.35">
      <c r="A21">
        <v>911</v>
      </c>
      <c r="B21">
        <v>3</v>
      </c>
      <c r="C21">
        <v>1</v>
      </c>
      <c r="D21">
        <v>45</v>
      </c>
      <c r="E21">
        <v>0</v>
      </c>
      <c r="F21">
        <v>0</v>
      </c>
      <c r="G21">
        <v>7.2249999999999996</v>
      </c>
      <c r="H21">
        <v>1</v>
      </c>
    </row>
    <row r="22" spans="1:8" x14ac:dyDescent="0.35">
      <c r="A22">
        <v>912</v>
      </c>
      <c r="B22">
        <v>1</v>
      </c>
      <c r="C22">
        <v>0</v>
      </c>
      <c r="D22">
        <v>55</v>
      </c>
      <c r="E22">
        <v>1</v>
      </c>
      <c r="F22">
        <v>0</v>
      </c>
      <c r="G22">
        <v>59.4</v>
      </c>
      <c r="H22">
        <v>0</v>
      </c>
    </row>
    <row r="23" spans="1:8" x14ac:dyDescent="0.35">
      <c r="A23">
        <v>913</v>
      </c>
      <c r="B23">
        <v>3</v>
      </c>
      <c r="C23">
        <v>0</v>
      </c>
      <c r="D23">
        <v>9</v>
      </c>
      <c r="E23">
        <v>0</v>
      </c>
      <c r="F23">
        <v>1</v>
      </c>
      <c r="G23">
        <v>3.1707999999999998</v>
      </c>
      <c r="H23">
        <v>0</v>
      </c>
    </row>
    <row r="24" spans="1:8" x14ac:dyDescent="0.35">
      <c r="A24">
        <v>914</v>
      </c>
      <c r="B24">
        <v>1</v>
      </c>
      <c r="C24">
        <v>1</v>
      </c>
      <c r="D24">
        <v>30.271999999999998</v>
      </c>
      <c r="E24">
        <v>0</v>
      </c>
      <c r="F24">
        <v>0</v>
      </c>
      <c r="G24">
        <v>31.683299999999999</v>
      </c>
      <c r="H24">
        <v>1</v>
      </c>
    </row>
    <row r="25" spans="1:8" x14ac:dyDescent="0.35">
      <c r="A25">
        <v>915</v>
      </c>
      <c r="B25">
        <v>1</v>
      </c>
      <c r="C25">
        <v>0</v>
      </c>
      <c r="D25">
        <v>21</v>
      </c>
      <c r="E25">
        <v>0</v>
      </c>
      <c r="F25">
        <v>1</v>
      </c>
      <c r="G25">
        <v>61.379199999999997</v>
      </c>
      <c r="H25">
        <v>0</v>
      </c>
    </row>
    <row r="26" spans="1:8" x14ac:dyDescent="0.35">
      <c r="A26">
        <v>916</v>
      </c>
      <c r="B26">
        <v>1</v>
      </c>
      <c r="C26">
        <v>1</v>
      </c>
      <c r="D26">
        <v>48</v>
      </c>
      <c r="E26">
        <v>1</v>
      </c>
      <c r="F26">
        <v>3</v>
      </c>
      <c r="G26">
        <v>262.375</v>
      </c>
      <c r="H26">
        <v>1</v>
      </c>
    </row>
    <row r="27" spans="1:8" x14ac:dyDescent="0.35">
      <c r="A27">
        <v>917</v>
      </c>
      <c r="B27">
        <v>3</v>
      </c>
      <c r="C27">
        <v>0</v>
      </c>
      <c r="D27">
        <v>50</v>
      </c>
      <c r="E27">
        <v>1</v>
      </c>
      <c r="F27">
        <v>0</v>
      </c>
      <c r="G27">
        <v>14.5</v>
      </c>
      <c r="H27">
        <v>0</v>
      </c>
    </row>
    <row r="28" spans="1:8" x14ac:dyDescent="0.35">
      <c r="A28">
        <v>918</v>
      </c>
      <c r="B28">
        <v>1</v>
      </c>
      <c r="C28">
        <v>1</v>
      </c>
      <c r="D28">
        <v>22</v>
      </c>
      <c r="E28">
        <v>0</v>
      </c>
      <c r="F28">
        <v>1</v>
      </c>
      <c r="G28">
        <v>61.979199999999999</v>
      </c>
      <c r="H28">
        <v>1</v>
      </c>
    </row>
    <row r="29" spans="1:8" x14ac:dyDescent="0.35">
      <c r="A29">
        <v>919</v>
      </c>
      <c r="B29">
        <v>3</v>
      </c>
      <c r="C29">
        <v>0</v>
      </c>
      <c r="D29">
        <v>22.5</v>
      </c>
      <c r="E29">
        <v>0</v>
      </c>
      <c r="F29">
        <v>0</v>
      </c>
      <c r="G29">
        <v>7.2249999999999996</v>
      </c>
      <c r="H29">
        <v>0</v>
      </c>
    </row>
    <row r="30" spans="1:8" x14ac:dyDescent="0.35">
      <c r="A30">
        <v>920</v>
      </c>
      <c r="B30">
        <v>1</v>
      </c>
      <c r="C30">
        <v>0</v>
      </c>
      <c r="D30">
        <v>41</v>
      </c>
      <c r="E30">
        <v>0</v>
      </c>
      <c r="F30">
        <v>0</v>
      </c>
      <c r="G30">
        <v>30.5</v>
      </c>
      <c r="H30">
        <v>0</v>
      </c>
    </row>
    <row r="31" spans="1:8" x14ac:dyDescent="0.35">
      <c r="A31">
        <v>921</v>
      </c>
      <c r="B31">
        <v>3</v>
      </c>
      <c r="C31">
        <v>0</v>
      </c>
      <c r="D31">
        <v>30.271999999999998</v>
      </c>
      <c r="E31">
        <v>2</v>
      </c>
      <c r="F31">
        <v>0</v>
      </c>
      <c r="G31">
        <v>21.679200000000002</v>
      </c>
      <c r="H31">
        <v>0</v>
      </c>
    </row>
    <row r="32" spans="1:8" x14ac:dyDescent="0.35">
      <c r="A32">
        <v>922</v>
      </c>
      <c r="B32">
        <v>2</v>
      </c>
      <c r="C32">
        <v>0</v>
      </c>
      <c r="D32">
        <v>50</v>
      </c>
      <c r="E32">
        <v>1</v>
      </c>
      <c r="F32">
        <v>0</v>
      </c>
      <c r="G32">
        <v>26</v>
      </c>
      <c r="H32">
        <v>0</v>
      </c>
    </row>
    <row r="33" spans="1:8" x14ac:dyDescent="0.35">
      <c r="A33">
        <v>923</v>
      </c>
      <c r="B33">
        <v>2</v>
      </c>
      <c r="C33">
        <v>0</v>
      </c>
      <c r="D33">
        <v>24</v>
      </c>
      <c r="E33">
        <v>2</v>
      </c>
      <c r="F33">
        <v>0</v>
      </c>
      <c r="G33">
        <v>31.5</v>
      </c>
      <c r="H33">
        <v>0</v>
      </c>
    </row>
    <row r="34" spans="1:8" x14ac:dyDescent="0.35">
      <c r="A34">
        <v>924</v>
      </c>
      <c r="B34">
        <v>3</v>
      </c>
      <c r="C34">
        <v>1</v>
      </c>
      <c r="D34">
        <v>33</v>
      </c>
      <c r="E34">
        <v>1</v>
      </c>
      <c r="F34">
        <v>2</v>
      </c>
      <c r="G34">
        <v>20.574999999999999</v>
      </c>
      <c r="H34">
        <v>1</v>
      </c>
    </row>
    <row r="35" spans="1:8" x14ac:dyDescent="0.35">
      <c r="A35">
        <v>925</v>
      </c>
      <c r="B35">
        <v>3</v>
      </c>
      <c r="C35">
        <v>1</v>
      </c>
      <c r="D35">
        <v>30.271999999999998</v>
      </c>
      <c r="E35">
        <v>1</v>
      </c>
      <c r="F35">
        <v>2</v>
      </c>
      <c r="G35">
        <v>23.45</v>
      </c>
      <c r="H35">
        <v>1</v>
      </c>
    </row>
    <row r="36" spans="1:8" x14ac:dyDescent="0.35">
      <c r="A36">
        <v>926</v>
      </c>
      <c r="B36">
        <v>1</v>
      </c>
      <c r="C36">
        <v>0</v>
      </c>
      <c r="D36">
        <v>30</v>
      </c>
      <c r="E36">
        <v>1</v>
      </c>
      <c r="F36">
        <v>0</v>
      </c>
      <c r="G36">
        <v>57.75</v>
      </c>
      <c r="H36">
        <v>0</v>
      </c>
    </row>
    <row r="37" spans="1:8" x14ac:dyDescent="0.35">
      <c r="A37">
        <v>927</v>
      </c>
      <c r="B37">
        <v>3</v>
      </c>
      <c r="C37">
        <v>0</v>
      </c>
      <c r="D37">
        <v>18.5</v>
      </c>
      <c r="E37">
        <v>0</v>
      </c>
      <c r="F37">
        <v>0</v>
      </c>
      <c r="G37">
        <v>7.2291999999999996</v>
      </c>
      <c r="H37">
        <v>0</v>
      </c>
    </row>
    <row r="38" spans="1:8" x14ac:dyDescent="0.35">
      <c r="A38">
        <v>928</v>
      </c>
      <c r="B38">
        <v>3</v>
      </c>
      <c r="C38">
        <v>1</v>
      </c>
      <c r="D38">
        <v>30.271999999999998</v>
      </c>
      <c r="E38">
        <v>0</v>
      </c>
      <c r="F38">
        <v>0</v>
      </c>
      <c r="G38">
        <v>8.0500000000000007</v>
      </c>
      <c r="H38">
        <v>1</v>
      </c>
    </row>
    <row r="39" spans="1:8" x14ac:dyDescent="0.35">
      <c r="A39">
        <v>929</v>
      </c>
      <c r="B39">
        <v>3</v>
      </c>
      <c r="C39">
        <v>1</v>
      </c>
      <c r="D39">
        <v>21</v>
      </c>
      <c r="E39">
        <v>0</v>
      </c>
      <c r="F39">
        <v>0</v>
      </c>
      <c r="G39">
        <v>8.6624999999999996</v>
      </c>
      <c r="H39">
        <v>1</v>
      </c>
    </row>
    <row r="40" spans="1:8" x14ac:dyDescent="0.35">
      <c r="A40">
        <v>930</v>
      </c>
      <c r="B40">
        <v>3</v>
      </c>
      <c r="C40">
        <v>0</v>
      </c>
      <c r="D40">
        <v>25</v>
      </c>
      <c r="E40">
        <v>0</v>
      </c>
      <c r="F40">
        <v>0</v>
      </c>
      <c r="G40">
        <v>9.5</v>
      </c>
      <c r="H40">
        <v>0</v>
      </c>
    </row>
    <row r="41" spans="1:8" x14ac:dyDescent="0.35">
      <c r="A41">
        <v>931</v>
      </c>
      <c r="B41">
        <v>3</v>
      </c>
      <c r="C41">
        <v>0</v>
      </c>
      <c r="D41">
        <v>30.271999999999998</v>
      </c>
      <c r="E41">
        <v>0</v>
      </c>
      <c r="F41">
        <v>0</v>
      </c>
      <c r="G41">
        <v>56.495800000000003</v>
      </c>
      <c r="H41">
        <v>0</v>
      </c>
    </row>
    <row r="42" spans="1:8" x14ac:dyDescent="0.35">
      <c r="A42">
        <v>932</v>
      </c>
      <c r="B42">
        <v>3</v>
      </c>
      <c r="C42">
        <v>0</v>
      </c>
      <c r="D42">
        <v>39</v>
      </c>
      <c r="E42">
        <v>0</v>
      </c>
      <c r="F42">
        <v>1</v>
      </c>
      <c r="G42">
        <v>13.416700000000001</v>
      </c>
      <c r="H42">
        <v>0</v>
      </c>
    </row>
    <row r="43" spans="1:8" x14ac:dyDescent="0.35">
      <c r="A43">
        <v>933</v>
      </c>
      <c r="B43">
        <v>1</v>
      </c>
      <c r="C43">
        <v>0</v>
      </c>
      <c r="D43">
        <v>30.271999999999998</v>
      </c>
      <c r="E43">
        <v>0</v>
      </c>
      <c r="F43">
        <v>0</v>
      </c>
      <c r="G43">
        <v>26.55</v>
      </c>
      <c r="H43">
        <v>0</v>
      </c>
    </row>
    <row r="44" spans="1:8" x14ac:dyDescent="0.35">
      <c r="A44">
        <v>934</v>
      </c>
      <c r="B44">
        <v>3</v>
      </c>
      <c r="C44">
        <v>0</v>
      </c>
      <c r="D44">
        <v>41</v>
      </c>
      <c r="E44">
        <v>0</v>
      </c>
      <c r="F44">
        <v>0</v>
      </c>
      <c r="G44">
        <v>7.85</v>
      </c>
      <c r="H44">
        <v>0</v>
      </c>
    </row>
    <row r="45" spans="1:8" x14ac:dyDescent="0.35">
      <c r="A45">
        <v>935</v>
      </c>
      <c r="B45">
        <v>2</v>
      </c>
      <c r="C45">
        <v>1</v>
      </c>
      <c r="D45">
        <v>30</v>
      </c>
      <c r="E45">
        <v>0</v>
      </c>
      <c r="F45">
        <v>0</v>
      </c>
      <c r="G45">
        <v>13</v>
      </c>
      <c r="H45">
        <v>1</v>
      </c>
    </row>
    <row r="46" spans="1:8" x14ac:dyDescent="0.35">
      <c r="A46">
        <v>936</v>
      </c>
      <c r="B46">
        <v>1</v>
      </c>
      <c r="C46">
        <v>1</v>
      </c>
      <c r="D46">
        <v>45</v>
      </c>
      <c r="E46">
        <v>1</v>
      </c>
      <c r="F46">
        <v>0</v>
      </c>
      <c r="G46">
        <v>52.554200000000002</v>
      </c>
      <c r="H46">
        <v>1</v>
      </c>
    </row>
    <row r="47" spans="1:8" x14ac:dyDescent="0.35">
      <c r="A47">
        <v>937</v>
      </c>
      <c r="B47">
        <v>3</v>
      </c>
      <c r="C47">
        <v>0</v>
      </c>
      <c r="D47">
        <v>25</v>
      </c>
      <c r="E47">
        <v>0</v>
      </c>
      <c r="F47">
        <v>0</v>
      </c>
      <c r="G47">
        <v>7.9249999999999998</v>
      </c>
      <c r="H47">
        <v>0</v>
      </c>
    </row>
    <row r="48" spans="1:8" x14ac:dyDescent="0.35">
      <c r="A48">
        <v>938</v>
      </c>
      <c r="B48">
        <v>1</v>
      </c>
      <c r="C48">
        <v>0</v>
      </c>
      <c r="D48">
        <v>45</v>
      </c>
      <c r="E48">
        <v>0</v>
      </c>
      <c r="F48">
        <v>0</v>
      </c>
      <c r="G48">
        <v>29.7</v>
      </c>
      <c r="H48">
        <v>0</v>
      </c>
    </row>
    <row r="49" spans="1:8" x14ac:dyDescent="0.35">
      <c r="A49">
        <v>939</v>
      </c>
      <c r="B49">
        <v>3</v>
      </c>
      <c r="C49">
        <v>0</v>
      </c>
      <c r="D49">
        <v>30.271999999999998</v>
      </c>
      <c r="E49">
        <v>0</v>
      </c>
      <c r="F49">
        <v>0</v>
      </c>
      <c r="G49">
        <v>7.75</v>
      </c>
      <c r="H49">
        <v>0</v>
      </c>
    </row>
    <row r="50" spans="1:8" x14ac:dyDescent="0.35">
      <c r="A50">
        <v>940</v>
      </c>
      <c r="B50">
        <v>1</v>
      </c>
      <c r="C50">
        <v>1</v>
      </c>
      <c r="D50">
        <v>60</v>
      </c>
      <c r="E50">
        <v>0</v>
      </c>
      <c r="F50">
        <v>0</v>
      </c>
      <c r="G50">
        <v>76.291700000000006</v>
      </c>
      <c r="H50">
        <v>1</v>
      </c>
    </row>
    <row r="51" spans="1:8" x14ac:dyDescent="0.35">
      <c r="A51">
        <v>941</v>
      </c>
      <c r="B51">
        <v>3</v>
      </c>
      <c r="C51">
        <v>1</v>
      </c>
      <c r="D51">
        <v>36</v>
      </c>
      <c r="E51">
        <v>0</v>
      </c>
      <c r="F51">
        <v>2</v>
      </c>
      <c r="G51">
        <v>15.9</v>
      </c>
      <c r="H51">
        <v>1</v>
      </c>
    </row>
    <row r="52" spans="1:8" x14ac:dyDescent="0.35">
      <c r="A52">
        <v>942</v>
      </c>
      <c r="B52">
        <v>1</v>
      </c>
      <c r="C52">
        <v>0</v>
      </c>
      <c r="D52">
        <v>24</v>
      </c>
      <c r="E52">
        <v>1</v>
      </c>
      <c r="F52">
        <v>0</v>
      </c>
      <c r="G52">
        <v>60</v>
      </c>
      <c r="H52">
        <v>0</v>
      </c>
    </row>
    <row r="53" spans="1:8" x14ac:dyDescent="0.35">
      <c r="A53">
        <v>943</v>
      </c>
      <c r="B53">
        <v>2</v>
      </c>
      <c r="C53">
        <v>0</v>
      </c>
      <c r="D53">
        <v>27</v>
      </c>
      <c r="E53">
        <v>0</v>
      </c>
      <c r="F53">
        <v>0</v>
      </c>
      <c r="G53">
        <v>15.033300000000001</v>
      </c>
      <c r="H53">
        <v>0</v>
      </c>
    </row>
    <row r="54" spans="1:8" x14ac:dyDescent="0.35">
      <c r="A54">
        <v>944</v>
      </c>
      <c r="B54">
        <v>2</v>
      </c>
      <c r="C54">
        <v>1</v>
      </c>
      <c r="D54">
        <v>20</v>
      </c>
      <c r="E54">
        <v>2</v>
      </c>
      <c r="F54">
        <v>1</v>
      </c>
      <c r="G54">
        <v>23</v>
      </c>
      <c r="H54">
        <v>1</v>
      </c>
    </row>
    <row r="55" spans="1:8" x14ac:dyDescent="0.35">
      <c r="A55">
        <v>945</v>
      </c>
      <c r="B55">
        <v>1</v>
      </c>
      <c r="C55">
        <v>1</v>
      </c>
      <c r="D55">
        <v>28</v>
      </c>
      <c r="E55">
        <v>3</v>
      </c>
      <c r="F55">
        <v>2</v>
      </c>
      <c r="G55">
        <v>263</v>
      </c>
      <c r="H55">
        <v>1</v>
      </c>
    </row>
    <row r="56" spans="1:8" x14ac:dyDescent="0.35">
      <c r="A56">
        <v>946</v>
      </c>
      <c r="B56">
        <v>2</v>
      </c>
      <c r="C56">
        <v>0</v>
      </c>
      <c r="D56">
        <v>30.271999999999998</v>
      </c>
      <c r="E56">
        <v>0</v>
      </c>
      <c r="F56">
        <v>0</v>
      </c>
      <c r="G56">
        <v>15.5792</v>
      </c>
      <c r="H56">
        <v>0</v>
      </c>
    </row>
    <row r="57" spans="1:8" x14ac:dyDescent="0.35">
      <c r="A57">
        <v>947</v>
      </c>
      <c r="B57">
        <v>3</v>
      </c>
      <c r="C57">
        <v>0</v>
      </c>
      <c r="D57">
        <v>10</v>
      </c>
      <c r="E57">
        <v>4</v>
      </c>
      <c r="F57">
        <v>1</v>
      </c>
      <c r="G57">
        <v>29.125</v>
      </c>
      <c r="H57">
        <v>0</v>
      </c>
    </row>
    <row r="58" spans="1:8" x14ac:dyDescent="0.35">
      <c r="A58">
        <v>948</v>
      </c>
      <c r="B58">
        <v>3</v>
      </c>
      <c r="C58">
        <v>0</v>
      </c>
      <c r="D58">
        <v>35</v>
      </c>
      <c r="E58">
        <v>0</v>
      </c>
      <c r="F58">
        <v>0</v>
      </c>
      <c r="G58">
        <v>7.8958000000000004</v>
      </c>
      <c r="H58">
        <v>0</v>
      </c>
    </row>
    <row r="59" spans="1:8" x14ac:dyDescent="0.35">
      <c r="A59">
        <v>949</v>
      </c>
      <c r="B59">
        <v>3</v>
      </c>
      <c r="C59">
        <v>0</v>
      </c>
      <c r="D59">
        <v>25</v>
      </c>
      <c r="E59">
        <v>0</v>
      </c>
      <c r="F59">
        <v>0</v>
      </c>
      <c r="G59">
        <v>7.65</v>
      </c>
      <c r="H59">
        <v>0</v>
      </c>
    </row>
    <row r="60" spans="1:8" x14ac:dyDescent="0.35">
      <c r="A60">
        <v>950</v>
      </c>
      <c r="B60">
        <v>3</v>
      </c>
      <c r="C60">
        <v>0</v>
      </c>
      <c r="D60">
        <v>30.271999999999998</v>
      </c>
      <c r="E60">
        <v>1</v>
      </c>
      <c r="F60">
        <v>0</v>
      </c>
      <c r="G60">
        <v>16.100000000000001</v>
      </c>
      <c r="H60">
        <v>0</v>
      </c>
    </row>
    <row r="61" spans="1:8" x14ac:dyDescent="0.35">
      <c r="A61">
        <v>951</v>
      </c>
      <c r="B61">
        <v>1</v>
      </c>
      <c r="C61">
        <v>1</v>
      </c>
      <c r="D61">
        <v>36</v>
      </c>
      <c r="E61">
        <v>0</v>
      </c>
      <c r="F61">
        <v>0</v>
      </c>
      <c r="G61">
        <v>262.375</v>
      </c>
      <c r="H61">
        <v>1</v>
      </c>
    </row>
    <row r="62" spans="1:8" x14ac:dyDescent="0.35">
      <c r="A62">
        <v>952</v>
      </c>
      <c r="B62">
        <v>3</v>
      </c>
      <c r="C62">
        <v>0</v>
      </c>
      <c r="D62">
        <v>17</v>
      </c>
      <c r="E62">
        <v>0</v>
      </c>
      <c r="F62">
        <v>0</v>
      </c>
      <c r="G62">
        <v>7.8958000000000004</v>
      </c>
      <c r="H62">
        <v>0</v>
      </c>
    </row>
    <row r="63" spans="1:8" x14ac:dyDescent="0.35">
      <c r="A63">
        <v>953</v>
      </c>
      <c r="B63">
        <v>2</v>
      </c>
      <c r="C63">
        <v>0</v>
      </c>
      <c r="D63">
        <v>32</v>
      </c>
      <c r="E63">
        <v>0</v>
      </c>
      <c r="F63">
        <v>0</v>
      </c>
      <c r="G63">
        <v>13.5</v>
      </c>
      <c r="H63">
        <v>0</v>
      </c>
    </row>
    <row r="64" spans="1:8" x14ac:dyDescent="0.35">
      <c r="A64">
        <v>954</v>
      </c>
      <c r="B64">
        <v>3</v>
      </c>
      <c r="C64">
        <v>0</v>
      </c>
      <c r="D64">
        <v>18</v>
      </c>
      <c r="E64">
        <v>0</v>
      </c>
      <c r="F64">
        <v>0</v>
      </c>
      <c r="G64">
        <v>7.75</v>
      </c>
      <c r="H64">
        <v>0</v>
      </c>
    </row>
    <row r="65" spans="1:8" x14ac:dyDescent="0.35">
      <c r="A65">
        <v>955</v>
      </c>
      <c r="B65">
        <v>3</v>
      </c>
      <c r="C65">
        <v>1</v>
      </c>
      <c r="D65">
        <v>22</v>
      </c>
      <c r="E65">
        <v>0</v>
      </c>
      <c r="F65">
        <v>0</v>
      </c>
      <c r="G65">
        <v>7.7249999999999996</v>
      </c>
      <c r="H65">
        <v>1</v>
      </c>
    </row>
    <row r="66" spans="1:8" x14ac:dyDescent="0.35">
      <c r="A66">
        <v>956</v>
      </c>
      <c r="B66">
        <v>1</v>
      </c>
      <c r="C66">
        <v>0</v>
      </c>
      <c r="D66">
        <v>13</v>
      </c>
      <c r="E66">
        <v>2</v>
      </c>
      <c r="F66">
        <v>2</v>
      </c>
      <c r="G66">
        <v>262.375</v>
      </c>
      <c r="H66">
        <v>0</v>
      </c>
    </row>
    <row r="67" spans="1:8" x14ac:dyDescent="0.35">
      <c r="A67">
        <v>957</v>
      </c>
      <c r="B67">
        <v>2</v>
      </c>
      <c r="C67">
        <v>1</v>
      </c>
      <c r="D67">
        <v>30.271999999999998</v>
      </c>
      <c r="E67">
        <v>0</v>
      </c>
      <c r="F67">
        <v>0</v>
      </c>
      <c r="G67">
        <v>21</v>
      </c>
      <c r="H67">
        <v>1</v>
      </c>
    </row>
    <row r="68" spans="1:8" x14ac:dyDescent="0.35">
      <c r="A68">
        <v>958</v>
      </c>
      <c r="B68">
        <v>3</v>
      </c>
      <c r="C68">
        <v>1</v>
      </c>
      <c r="D68">
        <v>18</v>
      </c>
      <c r="E68">
        <v>0</v>
      </c>
      <c r="F68">
        <v>0</v>
      </c>
      <c r="G68">
        <v>7.8792</v>
      </c>
      <c r="H68">
        <v>1</v>
      </c>
    </row>
    <row r="69" spans="1:8" x14ac:dyDescent="0.35">
      <c r="A69">
        <v>959</v>
      </c>
      <c r="B69">
        <v>1</v>
      </c>
      <c r="C69">
        <v>0</v>
      </c>
      <c r="D69">
        <v>47</v>
      </c>
      <c r="E69">
        <v>0</v>
      </c>
      <c r="F69">
        <v>0</v>
      </c>
      <c r="G69">
        <v>42.4</v>
      </c>
      <c r="H69">
        <v>0</v>
      </c>
    </row>
    <row r="70" spans="1:8" x14ac:dyDescent="0.35">
      <c r="A70">
        <v>960</v>
      </c>
      <c r="B70">
        <v>1</v>
      </c>
      <c r="C70">
        <v>0</v>
      </c>
      <c r="D70">
        <v>31</v>
      </c>
      <c r="E70">
        <v>0</v>
      </c>
      <c r="F70">
        <v>0</v>
      </c>
      <c r="G70">
        <v>28.537500000000001</v>
      </c>
      <c r="H70">
        <v>0</v>
      </c>
    </row>
    <row r="71" spans="1:8" x14ac:dyDescent="0.35">
      <c r="A71">
        <v>961</v>
      </c>
      <c r="B71">
        <v>1</v>
      </c>
      <c r="C71">
        <v>1</v>
      </c>
      <c r="D71">
        <v>60</v>
      </c>
      <c r="E71">
        <v>1</v>
      </c>
      <c r="F71">
        <v>4</v>
      </c>
      <c r="G71">
        <v>263</v>
      </c>
      <c r="H71">
        <v>1</v>
      </c>
    </row>
    <row r="72" spans="1:8" x14ac:dyDescent="0.35">
      <c r="A72">
        <v>962</v>
      </c>
      <c r="B72">
        <v>3</v>
      </c>
      <c r="C72">
        <v>1</v>
      </c>
      <c r="D72">
        <v>24</v>
      </c>
      <c r="E72">
        <v>0</v>
      </c>
      <c r="F72">
        <v>0</v>
      </c>
      <c r="G72">
        <v>7.75</v>
      </c>
      <c r="H72">
        <v>1</v>
      </c>
    </row>
    <row r="73" spans="1:8" x14ac:dyDescent="0.35">
      <c r="A73">
        <v>963</v>
      </c>
      <c r="B73">
        <v>3</v>
      </c>
      <c r="C73">
        <v>0</v>
      </c>
      <c r="D73">
        <v>21</v>
      </c>
      <c r="E73">
        <v>0</v>
      </c>
      <c r="F73">
        <v>0</v>
      </c>
      <c r="G73">
        <v>7.8958000000000004</v>
      </c>
      <c r="H73">
        <v>0</v>
      </c>
    </row>
    <row r="74" spans="1:8" x14ac:dyDescent="0.35">
      <c r="A74">
        <v>964</v>
      </c>
      <c r="B74">
        <v>3</v>
      </c>
      <c r="C74">
        <v>1</v>
      </c>
      <c r="D74">
        <v>29</v>
      </c>
      <c r="E74">
        <v>0</v>
      </c>
      <c r="F74">
        <v>0</v>
      </c>
      <c r="G74">
        <v>7.9249999999999998</v>
      </c>
      <c r="H74">
        <v>1</v>
      </c>
    </row>
    <row r="75" spans="1:8" x14ac:dyDescent="0.35">
      <c r="A75">
        <v>965</v>
      </c>
      <c r="B75">
        <v>1</v>
      </c>
      <c r="C75">
        <v>0</v>
      </c>
      <c r="D75">
        <v>28.5</v>
      </c>
      <c r="E75">
        <v>0</v>
      </c>
      <c r="F75">
        <v>0</v>
      </c>
      <c r="G75">
        <v>27.720800000000001</v>
      </c>
      <c r="H75">
        <v>0</v>
      </c>
    </row>
    <row r="76" spans="1:8" x14ac:dyDescent="0.35">
      <c r="A76">
        <v>966</v>
      </c>
      <c r="B76">
        <v>1</v>
      </c>
      <c r="C76">
        <v>1</v>
      </c>
      <c r="D76">
        <v>35</v>
      </c>
      <c r="E76">
        <v>0</v>
      </c>
      <c r="F76">
        <v>0</v>
      </c>
      <c r="G76">
        <v>211.5</v>
      </c>
      <c r="H76">
        <v>1</v>
      </c>
    </row>
    <row r="77" spans="1:8" x14ac:dyDescent="0.35">
      <c r="A77">
        <v>967</v>
      </c>
      <c r="B77">
        <v>1</v>
      </c>
      <c r="C77">
        <v>0</v>
      </c>
      <c r="D77">
        <v>32.5</v>
      </c>
      <c r="E77">
        <v>0</v>
      </c>
      <c r="F77">
        <v>0</v>
      </c>
      <c r="G77">
        <v>211.5</v>
      </c>
      <c r="H77">
        <v>0</v>
      </c>
    </row>
    <row r="78" spans="1:8" x14ac:dyDescent="0.35">
      <c r="A78">
        <v>968</v>
      </c>
      <c r="B78">
        <v>3</v>
      </c>
      <c r="C78">
        <v>0</v>
      </c>
      <c r="D78">
        <v>30.271999999999998</v>
      </c>
      <c r="E78">
        <v>0</v>
      </c>
      <c r="F78">
        <v>0</v>
      </c>
      <c r="G78">
        <v>8.0500000000000007</v>
      </c>
      <c r="H78">
        <v>0</v>
      </c>
    </row>
    <row r="79" spans="1:8" x14ac:dyDescent="0.35">
      <c r="A79">
        <v>969</v>
      </c>
      <c r="B79">
        <v>1</v>
      </c>
      <c r="C79">
        <v>1</v>
      </c>
      <c r="D79">
        <v>55</v>
      </c>
      <c r="E79">
        <v>2</v>
      </c>
      <c r="F79">
        <v>0</v>
      </c>
      <c r="G79">
        <v>25.7</v>
      </c>
      <c r="H79">
        <v>1</v>
      </c>
    </row>
    <row r="80" spans="1:8" x14ac:dyDescent="0.35">
      <c r="A80">
        <v>970</v>
      </c>
      <c r="B80">
        <v>2</v>
      </c>
      <c r="C80">
        <v>0</v>
      </c>
      <c r="D80">
        <v>30</v>
      </c>
      <c r="E80">
        <v>0</v>
      </c>
      <c r="F80">
        <v>0</v>
      </c>
      <c r="G80">
        <v>13</v>
      </c>
      <c r="H80">
        <v>0</v>
      </c>
    </row>
    <row r="81" spans="1:8" x14ac:dyDescent="0.35">
      <c r="A81">
        <v>971</v>
      </c>
      <c r="B81">
        <v>3</v>
      </c>
      <c r="C81">
        <v>1</v>
      </c>
      <c r="D81">
        <v>24</v>
      </c>
      <c r="E81">
        <v>0</v>
      </c>
      <c r="F81">
        <v>0</v>
      </c>
      <c r="G81">
        <v>7.75</v>
      </c>
      <c r="H81">
        <v>1</v>
      </c>
    </row>
    <row r="82" spans="1:8" x14ac:dyDescent="0.35">
      <c r="A82">
        <v>972</v>
      </c>
      <c r="B82">
        <v>3</v>
      </c>
      <c r="C82">
        <v>0</v>
      </c>
      <c r="D82">
        <v>6</v>
      </c>
      <c r="E82">
        <v>1</v>
      </c>
      <c r="F82">
        <v>1</v>
      </c>
      <c r="G82">
        <v>15.245799999999999</v>
      </c>
      <c r="H82">
        <v>0</v>
      </c>
    </row>
    <row r="83" spans="1:8" x14ac:dyDescent="0.35">
      <c r="A83">
        <v>973</v>
      </c>
      <c r="B83">
        <v>1</v>
      </c>
      <c r="C83">
        <v>0</v>
      </c>
      <c r="D83">
        <v>67</v>
      </c>
      <c r="E83">
        <v>1</v>
      </c>
      <c r="F83">
        <v>0</v>
      </c>
      <c r="G83">
        <v>221.7792</v>
      </c>
      <c r="H83">
        <v>0</v>
      </c>
    </row>
    <row r="84" spans="1:8" x14ac:dyDescent="0.35">
      <c r="A84">
        <v>974</v>
      </c>
      <c r="B84">
        <v>1</v>
      </c>
      <c r="C84">
        <v>0</v>
      </c>
      <c r="D84">
        <v>49</v>
      </c>
      <c r="E84">
        <v>0</v>
      </c>
      <c r="F84">
        <v>0</v>
      </c>
      <c r="G84">
        <v>26</v>
      </c>
      <c r="H84">
        <v>0</v>
      </c>
    </row>
    <row r="85" spans="1:8" x14ac:dyDescent="0.35">
      <c r="A85">
        <v>975</v>
      </c>
      <c r="B85">
        <v>3</v>
      </c>
      <c r="C85">
        <v>0</v>
      </c>
      <c r="D85">
        <v>30.271999999999998</v>
      </c>
      <c r="E85">
        <v>0</v>
      </c>
      <c r="F85">
        <v>0</v>
      </c>
      <c r="G85">
        <v>7.8958000000000004</v>
      </c>
      <c r="H85">
        <v>0</v>
      </c>
    </row>
    <row r="86" spans="1:8" x14ac:dyDescent="0.35">
      <c r="A86">
        <v>976</v>
      </c>
      <c r="B86">
        <v>2</v>
      </c>
      <c r="C86">
        <v>0</v>
      </c>
      <c r="D86">
        <v>30.271999999999998</v>
      </c>
      <c r="E86">
        <v>0</v>
      </c>
      <c r="F86">
        <v>0</v>
      </c>
      <c r="G86">
        <v>10.708299999999999</v>
      </c>
      <c r="H86">
        <v>0</v>
      </c>
    </row>
    <row r="87" spans="1:8" x14ac:dyDescent="0.35">
      <c r="A87">
        <v>977</v>
      </c>
      <c r="B87">
        <v>3</v>
      </c>
      <c r="C87">
        <v>0</v>
      </c>
      <c r="D87">
        <v>30.271999999999998</v>
      </c>
      <c r="E87">
        <v>1</v>
      </c>
      <c r="F87">
        <v>0</v>
      </c>
      <c r="G87">
        <v>14.4542</v>
      </c>
      <c r="H87">
        <v>0</v>
      </c>
    </row>
    <row r="88" spans="1:8" x14ac:dyDescent="0.35">
      <c r="A88">
        <v>978</v>
      </c>
      <c r="B88">
        <v>3</v>
      </c>
      <c r="C88">
        <v>1</v>
      </c>
      <c r="D88">
        <v>27</v>
      </c>
      <c r="E88">
        <v>0</v>
      </c>
      <c r="F88">
        <v>0</v>
      </c>
      <c r="G88">
        <v>7.8792</v>
      </c>
      <c r="H88">
        <v>1</v>
      </c>
    </row>
    <row r="89" spans="1:8" x14ac:dyDescent="0.35">
      <c r="A89">
        <v>979</v>
      </c>
      <c r="B89">
        <v>3</v>
      </c>
      <c r="C89">
        <v>1</v>
      </c>
      <c r="D89">
        <v>18</v>
      </c>
      <c r="E89">
        <v>0</v>
      </c>
      <c r="F89">
        <v>0</v>
      </c>
      <c r="G89">
        <v>8.0500000000000007</v>
      </c>
      <c r="H89">
        <v>1</v>
      </c>
    </row>
    <row r="90" spans="1:8" x14ac:dyDescent="0.35">
      <c r="A90">
        <v>980</v>
      </c>
      <c r="B90">
        <v>3</v>
      </c>
      <c r="C90">
        <v>1</v>
      </c>
      <c r="D90">
        <v>30.271999999999998</v>
      </c>
      <c r="E90">
        <v>0</v>
      </c>
      <c r="F90">
        <v>0</v>
      </c>
      <c r="G90">
        <v>7.75</v>
      </c>
      <c r="H90">
        <v>1</v>
      </c>
    </row>
    <row r="91" spans="1:8" x14ac:dyDescent="0.35">
      <c r="A91">
        <v>981</v>
      </c>
      <c r="B91">
        <v>2</v>
      </c>
      <c r="C91">
        <v>0</v>
      </c>
      <c r="D91">
        <v>2</v>
      </c>
      <c r="E91">
        <v>1</v>
      </c>
      <c r="F91">
        <v>1</v>
      </c>
      <c r="G91">
        <v>23</v>
      </c>
      <c r="H91">
        <v>0</v>
      </c>
    </row>
    <row r="92" spans="1:8" x14ac:dyDescent="0.35">
      <c r="A92">
        <v>982</v>
      </c>
      <c r="B92">
        <v>3</v>
      </c>
      <c r="C92">
        <v>1</v>
      </c>
      <c r="D92">
        <v>22</v>
      </c>
      <c r="E92">
        <v>1</v>
      </c>
      <c r="F92">
        <v>0</v>
      </c>
      <c r="G92">
        <v>13.9</v>
      </c>
      <c r="H92">
        <v>1</v>
      </c>
    </row>
    <row r="93" spans="1:8" x14ac:dyDescent="0.35">
      <c r="A93">
        <v>983</v>
      </c>
      <c r="B93">
        <v>3</v>
      </c>
      <c r="C93">
        <v>0</v>
      </c>
      <c r="D93">
        <v>30.271999999999998</v>
      </c>
      <c r="E93">
        <v>0</v>
      </c>
      <c r="F93">
        <v>0</v>
      </c>
      <c r="G93">
        <v>7.7750000000000004</v>
      </c>
      <c r="H93">
        <v>0</v>
      </c>
    </row>
    <row r="94" spans="1:8" x14ac:dyDescent="0.35">
      <c r="A94">
        <v>984</v>
      </c>
      <c r="B94">
        <v>1</v>
      </c>
      <c r="C94">
        <v>1</v>
      </c>
      <c r="D94">
        <v>27</v>
      </c>
      <c r="E94">
        <v>1</v>
      </c>
      <c r="F94">
        <v>2</v>
      </c>
      <c r="G94">
        <v>52</v>
      </c>
      <c r="H94">
        <v>1</v>
      </c>
    </row>
    <row r="95" spans="1:8" x14ac:dyDescent="0.35">
      <c r="A95">
        <v>985</v>
      </c>
      <c r="B95">
        <v>3</v>
      </c>
      <c r="C95">
        <v>0</v>
      </c>
      <c r="D95">
        <v>30.271999999999998</v>
      </c>
      <c r="E95">
        <v>0</v>
      </c>
      <c r="F95">
        <v>0</v>
      </c>
      <c r="G95">
        <v>8.0500000000000007</v>
      </c>
      <c r="H95">
        <v>0</v>
      </c>
    </row>
    <row r="96" spans="1:8" x14ac:dyDescent="0.35">
      <c r="A96">
        <v>986</v>
      </c>
      <c r="B96">
        <v>1</v>
      </c>
      <c r="C96">
        <v>0</v>
      </c>
      <c r="D96">
        <v>25</v>
      </c>
      <c r="E96">
        <v>0</v>
      </c>
      <c r="F96">
        <v>0</v>
      </c>
      <c r="G96">
        <v>26</v>
      </c>
      <c r="H96">
        <v>0</v>
      </c>
    </row>
    <row r="97" spans="1:8" x14ac:dyDescent="0.35">
      <c r="A97">
        <v>987</v>
      </c>
      <c r="B97">
        <v>3</v>
      </c>
      <c r="C97">
        <v>0</v>
      </c>
      <c r="D97">
        <v>25</v>
      </c>
      <c r="E97">
        <v>0</v>
      </c>
      <c r="F97">
        <v>0</v>
      </c>
      <c r="G97">
        <v>7.7957999999999998</v>
      </c>
      <c r="H97">
        <v>0</v>
      </c>
    </row>
    <row r="98" spans="1:8" x14ac:dyDescent="0.35">
      <c r="A98">
        <v>988</v>
      </c>
      <c r="B98">
        <v>1</v>
      </c>
      <c r="C98">
        <v>1</v>
      </c>
      <c r="D98">
        <v>76</v>
      </c>
      <c r="E98">
        <v>1</v>
      </c>
      <c r="F98">
        <v>0</v>
      </c>
      <c r="G98">
        <v>78.849999999999994</v>
      </c>
      <c r="H98">
        <v>1</v>
      </c>
    </row>
    <row r="99" spans="1:8" x14ac:dyDescent="0.35">
      <c r="A99">
        <v>989</v>
      </c>
      <c r="B99">
        <v>3</v>
      </c>
      <c r="C99">
        <v>0</v>
      </c>
      <c r="D99">
        <v>29</v>
      </c>
      <c r="E99">
        <v>0</v>
      </c>
      <c r="F99">
        <v>0</v>
      </c>
      <c r="G99">
        <v>7.9249999999999998</v>
      </c>
      <c r="H99">
        <v>0</v>
      </c>
    </row>
    <row r="100" spans="1:8" x14ac:dyDescent="0.35">
      <c r="A100">
        <v>990</v>
      </c>
      <c r="B100">
        <v>3</v>
      </c>
      <c r="C100">
        <v>1</v>
      </c>
      <c r="D100">
        <v>20</v>
      </c>
      <c r="E100">
        <v>0</v>
      </c>
      <c r="F100">
        <v>0</v>
      </c>
      <c r="G100">
        <v>7.8541999999999996</v>
      </c>
      <c r="H100">
        <v>1</v>
      </c>
    </row>
    <row r="101" spans="1:8" x14ac:dyDescent="0.35">
      <c r="A101">
        <v>991</v>
      </c>
      <c r="B101">
        <v>3</v>
      </c>
      <c r="C101">
        <v>0</v>
      </c>
      <c r="D101">
        <v>33</v>
      </c>
      <c r="E101">
        <v>0</v>
      </c>
      <c r="F101">
        <v>0</v>
      </c>
      <c r="G101">
        <v>8.0500000000000007</v>
      </c>
      <c r="H101">
        <v>0</v>
      </c>
    </row>
    <row r="102" spans="1:8" x14ac:dyDescent="0.35">
      <c r="A102">
        <v>992</v>
      </c>
      <c r="B102">
        <v>1</v>
      </c>
      <c r="C102">
        <v>1</v>
      </c>
      <c r="D102">
        <v>43</v>
      </c>
      <c r="E102">
        <v>1</v>
      </c>
      <c r="F102">
        <v>0</v>
      </c>
      <c r="G102">
        <v>55.441699999999997</v>
      </c>
      <c r="H102">
        <v>1</v>
      </c>
    </row>
    <row r="103" spans="1:8" x14ac:dyDescent="0.35">
      <c r="A103">
        <v>993</v>
      </c>
      <c r="B103">
        <v>2</v>
      </c>
      <c r="C103">
        <v>0</v>
      </c>
      <c r="D103">
        <v>27</v>
      </c>
      <c r="E103">
        <v>1</v>
      </c>
      <c r="F103">
        <v>0</v>
      </c>
      <c r="G103">
        <v>26</v>
      </c>
      <c r="H103">
        <v>0</v>
      </c>
    </row>
    <row r="104" spans="1:8" x14ac:dyDescent="0.35">
      <c r="A104">
        <v>994</v>
      </c>
      <c r="B104">
        <v>3</v>
      </c>
      <c r="C104">
        <v>0</v>
      </c>
      <c r="D104">
        <v>30.271999999999998</v>
      </c>
      <c r="E104">
        <v>0</v>
      </c>
      <c r="F104">
        <v>0</v>
      </c>
      <c r="G104">
        <v>7.75</v>
      </c>
      <c r="H104">
        <v>0</v>
      </c>
    </row>
    <row r="105" spans="1:8" x14ac:dyDescent="0.35">
      <c r="A105">
        <v>995</v>
      </c>
      <c r="B105">
        <v>3</v>
      </c>
      <c r="C105">
        <v>0</v>
      </c>
      <c r="D105">
        <v>26</v>
      </c>
      <c r="E105">
        <v>0</v>
      </c>
      <c r="F105">
        <v>0</v>
      </c>
      <c r="G105">
        <v>7.7750000000000004</v>
      </c>
      <c r="H105">
        <v>0</v>
      </c>
    </row>
    <row r="106" spans="1:8" x14ac:dyDescent="0.35">
      <c r="A106">
        <v>996</v>
      </c>
      <c r="B106">
        <v>3</v>
      </c>
      <c r="C106">
        <v>1</v>
      </c>
      <c r="D106">
        <v>16</v>
      </c>
      <c r="E106">
        <v>1</v>
      </c>
      <c r="F106">
        <v>1</v>
      </c>
      <c r="G106">
        <v>8.5167000000000002</v>
      </c>
      <c r="H106">
        <v>1</v>
      </c>
    </row>
    <row r="107" spans="1:8" x14ac:dyDescent="0.35">
      <c r="A107">
        <v>997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22.524999999999999</v>
      </c>
      <c r="H107">
        <v>0</v>
      </c>
    </row>
    <row r="108" spans="1:8" x14ac:dyDescent="0.35">
      <c r="A108">
        <v>998</v>
      </c>
      <c r="B108">
        <v>3</v>
      </c>
      <c r="C108">
        <v>0</v>
      </c>
      <c r="D108">
        <v>21</v>
      </c>
      <c r="E108">
        <v>0</v>
      </c>
      <c r="F108">
        <v>0</v>
      </c>
      <c r="G108">
        <v>7.8208000000000002</v>
      </c>
      <c r="H108">
        <v>0</v>
      </c>
    </row>
    <row r="109" spans="1:8" x14ac:dyDescent="0.35">
      <c r="A109">
        <v>999</v>
      </c>
      <c r="B109">
        <v>3</v>
      </c>
      <c r="C109">
        <v>0</v>
      </c>
      <c r="D109">
        <v>30.271999999999998</v>
      </c>
      <c r="E109">
        <v>0</v>
      </c>
      <c r="F109">
        <v>0</v>
      </c>
      <c r="G109">
        <v>7.75</v>
      </c>
      <c r="H109">
        <v>0</v>
      </c>
    </row>
    <row r="110" spans="1:8" x14ac:dyDescent="0.35">
      <c r="A110">
        <v>1000</v>
      </c>
      <c r="B110">
        <v>3</v>
      </c>
      <c r="C110">
        <v>0</v>
      </c>
      <c r="D110">
        <v>30.271999999999998</v>
      </c>
      <c r="E110">
        <v>0</v>
      </c>
      <c r="F110">
        <v>0</v>
      </c>
      <c r="G110">
        <v>8.7125000000000004</v>
      </c>
      <c r="H110">
        <v>0</v>
      </c>
    </row>
    <row r="111" spans="1:8" x14ac:dyDescent="0.35">
      <c r="A111">
        <v>1001</v>
      </c>
      <c r="B111">
        <v>2</v>
      </c>
      <c r="C111">
        <v>0</v>
      </c>
      <c r="D111">
        <v>18.5</v>
      </c>
      <c r="E111">
        <v>0</v>
      </c>
      <c r="F111">
        <v>0</v>
      </c>
      <c r="G111">
        <v>13</v>
      </c>
      <c r="H111">
        <v>0</v>
      </c>
    </row>
    <row r="112" spans="1:8" x14ac:dyDescent="0.35">
      <c r="A112">
        <v>1002</v>
      </c>
      <c r="B112">
        <v>2</v>
      </c>
      <c r="C112">
        <v>0</v>
      </c>
      <c r="D112">
        <v>41</v>
      </c>
      <c r="E112">
        <v>0</v>
      </c>
      <c r="F112">
        <v>0</v>
      </c>
      <c r="G112">
        <v>15.0458</v>
      </c>
      <c r="H112">
        <v>0</v>
      </c>
    </row>
    <row r="113" spans="1:8" x14ac:dyDescent="0.35">
      <c r="A113">
        <v>1003</v>
      </c>
      <c r="B113">
        <v>3</v>
      </c>
      <c r="C113">
        <v>1</v>
      </c>
      <c r="D113">
        <v>30.271999999999998</v>
      </c>
      <c r="E113">
        <v>0</v>
      </c>
      <c r="F113">
        <v>0</v>
      </c>
      <c r="G113">
        <v>7.7792000000000003</v>
      </c>
      <c r="H113">
        <v>1</v>
      </c>
    </row>
    <row r="114" spans="1:8" x14ac:dyDescent="0.35">
      <c r="A114">
        <v>1004</v>
      </c>
      <c r="B114">
        <v>1</v>
      </c>
      <c r="C114">
        <v>1</v>
      </c>
      <c r="D114">
        <v>36</v>
      </c>
      <c r="E114">
        <v>0</v>
      </c>
      <c r="F114">
        <v>0</v>
      </c>
      <c r="G114">
        <v>31.679200000000002</v>
      </c>
      <c r="H114">
        <v>1</v>
      </c>
    </row>
    <row r="115" spans="1:8" x14ac:dyDescent="0.35">
      <c r="A115">
        <v>1005</v>
      </c>
      <c r="B115">
        <v>3</v>
      </c>
      <c r="C115">
        <v>1</v>
      </c>
      <c r="D115">
        <v>18.5</v>
      </c>
      <c r="E115">
        <v>0</v>
      </c>
      <c r="F115">
        <v>0</v>
      </c>
      <c r="G115">
        <v>7.2832999999999997</v>
      </c>
      <c r="H115">
        <v>1</v>
      </c>
    </row>
    <row r="116" spans="1:8" x14ac:dyDescent="0.35">
      <c r="A116">
        <v>1006</v>
      </c>
      <c r="B116">
        <v>1</v>
      </c>
      <c r="C116">
        <v>1</v>
      </c>
      <c r="D116">
        <v>63</v>
      </c>
      <c r="E116">
        <v>1</v>
      </c>
      <c r="F116">
        <v>0</v>
      </c>
      <c r="G116">
        <v>221.7792</v>
      </c>
      <c r="H116">
        <v>1</v>
      </c>
    </row>
    <row r="117" spans="1:8" x14ac:dyDescent="0.35">
      <c r="A117">
        <v>1007</v>
      </c>
      <c r="B117">
        <v>3</v>
      </c>
      <c r="C117">
        <v>0</v>
      </c>
      <c r="D117">
        <v>18</v>
      </c>
      <c r="E117">
        <v>1</v>
      </c>
      <c r="F117">
        <v>0</v>
      </c>
      <c r="G117">
        <v>14.4542</v>
      </c>
      <c r="H117">
        <v>0</v>
      </c>
    </row>
    <row r="118" spans="1:8" x14ac:dyDescent="0.35">
      <c r="A118">
        <v>1008</v>
      </c>
      <c r="B118">
        <v>3</v>
      </c>
      <c r="C118">
        <v>0</v>
      </c>
      <c r="D118">
        <v>30.271999999999998</v>
      </c>
      <c r="E118">
        <v>0</v>
      </c>
      <c r="F118">
        <v>0</v>
      </c>
      <c r="G118">
        <v>6.4375</v>
      </c>
      <c r="H118">
        <v>0</v>
      </c>
    </row>
    <row r="119" spans="1:8" x14ac:dyDescent="0.35">
      <c r="A119">
        <v>1009</v>
      </c>
      <c r="B119">
        <v>3</v>
      </c>
      <c r="C119">
        <v>1</v>
      </c>
      <c r="D119">
        <v>1</v>
      </c>
      <c r="E119">
        <v>1</v>
      </c>
      <c r="F119">
        <v>1</v>
      </c>
      <c r="G119">
        <v>16.7</v>
      </c>
      <c r="H119">
        <v>1</v>
      </c>
    </row>
    <row r="120" spans="1:8" x14ac:dyDescent="0.35">
      <c r="A120">
        <v>1010</v>
      </c>
      <c r="B120">
        <v>1</v>
      </c>
      <c r="C120">
        <v>0</v>
      </c>
      <c r="D120">
        <v>36</v>
      </c>
      <c r="E120">
        <v>0</v>
      </c>
      <c r="F120">
        <v>0</v>
      </c>
      <c r="G120">
        <v>75.241699999999994</v>
      </c>
      <c r="H120">
        <v>0</v>
      </c>
    </row>
    <row r="121" spans="1:8" x14ac:dyDescent="0.35">
      <c r="A121">
        <v>1011</v>
      </c>
      <c r="B121">
        <v>2</v>
      </c>
      <c r="C121">
        <v>1</v>
      </c>
      <c r="D121">
        <v>29</v>
      </c>
      <c r="E121">
        <v>1</v>
      </c>
      <c r="F121">
        <v>0</v>
      </c>
      <c r="G121">
        <v>26</v>
      </c>
      <c r="H121">
        <v>1</v>
      </c>
    </row>
    <row r="122" spans="1:8" x14ac:dyDescent="0.35">
      <c r="A122">
        <v>1012</v>
      </c>
      <c r="B122">
        <v>2</v>
      </c>
      <c r="C122">
        <v>1</v>
      </c>
      <c r="D122">
        <v>12</v>
      </c>
      <c r="E122">
        <v>0</v>
      </c>
      <c r="F122">
        <v>0</v>
      </c>
      <c r="G122">
        <v>15.75</v>
      </c>
      <c r="H122">
        <v>1</v>
      </c>
    </row>
    <row r="123" spans="1:8" x14ac:dyDescent="0.35">
      <c r="A123">
        <v>1013</v>
      </c>
      <c r="B123">
        <v>3</v>
      </c>
      <c r="C123">
        <v>0</v>
      </c>
      <c r="D123">
        <v>30.271999999999998</v>
      </c>
      <c r="E123">
        <v>1</v>
      </c>
      <c r="F123">
        <v>0</v>
      </c>
      <c r="G123">
        <v>7.75</v>
      </c>
      <c r="H123">
        <v>0</v>
      </c>
    </row>
    <row r="124" spans="1:8" x14ac:dyDescent="0.35">
      <c r="A124">
        <v>1014</v>
      </c>
      <c r="B124">
        <v>1</v>
      </c>
      <c r="C124">
        <v>1</v>
      </c>
      <c r="D124">
        <v>35</v>
      </c>
      <c r="E124">
        <v>1</v>
      </c>
      <c r="F124">
        <v>0</v>
      </c>
      <c r="G124">
        <v>57.75</v>
      </c>
      <c r="H124">
        <v>1</v>
      </c>
    </row>
    <row r="125" spans="1:8" x14ac:dyDescent="0.35">
      <c r="A125">
        <v>1015</v>
      </c>
      <c r="B125">
        <v>3</v>
      </c>
      <c r="C125">
        <v>0</v>
      </c>
      <c r="D125">
        <v>28</v>
      </c>
      <c r="E125">
        <v>0</v>
      </c>
      <c r="F125">
        <v>0</v>
      </c>
      <c r="G125">
        <v>7.25</v>
      </c>
      <c r="H125">
        <v>0</v>
      </c>
    </row>
    <row r="126" spans="1:8" x14ac:dyDescent="0.35">
      <c r="A126">
        <v>1016</v>
      </c>
      <c r="B126">
        <v>3</v>
      </c>
      <c r="C126">
        <v>0</v>
      </c>
      <c r="D126">
        <v>30.271999999999998</v>
      </c>
      <c r="E126">
        <v>0</v>
      </c>
      <c r="F126">
        <v>0</v>
      </c>
      <c r="G126">
        <v>7.75</v>
      </c>
      <c r="H126">
        <v>0</v>
      </c>
    </row>
    <row r="127" spans="1:8" x14ac:dyDescent="0.35">
      <c r="A127">
        <v>1017</v>
      </c>
      <c r="B127">
        <v>3</v>
      </c>
      <c r="C127">
        <v>1</v>
      </c>
      <c r="D127">
        <v>17</v>
      </c>
      <c r="E127">
        <v>0</v>
      </c>
      <c r="F127">
        <v>1</v>
      </c>
      <c r="G127">
        <v>16.100000000000001</v>
      </c>
      <c r="H127">
        <v>1</v>
      </c>
    </row>
    <row r="128" spans="1:8" x14ac:dyDescent="0.35">
      <c r="A128">
        <v>1018</v>
      </c>
      <c r="B128">
        <v>3</v>
      </c>
      <c r="C128">
        <v>0</v>
      </c>
      <c r="D128">
        <v>22</v>
      </c>
      <c r="E128">
        <v>0</v>
      </c>
      <c r="F128">
        <v>0</v>
      </c>
      <c r="G128">
        <v>7.7957999999999998</v>
      </c>
      <c r="H128">
        <v>0</v>
      </c>
    </row>
    <row r="129" spans="1:8" x14ac:dyDescent="0.35">
      <c r="A129">
        <v>1019</v>
      </c>
      <c r="B129">
        <v>3</v>
      </c>
      <c r="C129">
        <v>1</v>
      </c>
      <c r="D129">
        <v>30.271999999999998</v>
      </c>
      <c r="E129">
        <v>2</v>
      </c>
      <c r="F129">
        <v>0</v>
      </c>
      <c r="G129">
        <v>23.25</v>
      </c>
      <c r="H129">
        <v>1</v>
      </c>
    </row>
    <row r="130" spans="1:8" x14ac:dyDescent="0.35">
      <c r="A130">
        <v>1020</v>
      </c>
      <c r="B130">
        <v>2</v>
      </c>
      <c r="C130">
        <v>0</v>
      </c>
      <c r="D130">
        <v>42</v>
      </c>
      <c r="E130">
        <v>0</v>
      </c>
      <c r="F130">
        <v>0</v>
      </c>
      <c r="G130">
        <v>13</v>
      </c>
      <c r="H130">
        <v>0</v>
      </c>
    </row>
    <row r="131" spans="1:8" x14ac:dyDescent="0.35">
      <c r="A131">
        <v>1021</v>
      </c>
      <c r="B131">
        <v>3</v>
      </c>
      <c r="C131">
        <v>0</v>
      </c>
      <c r="D131">
        <v>24</v>
      </c>
      <c r="E131">
        <v>0</v>
      </c>
      <c r="F131">
        <v>0</v>
      </c>
      <c r="G131">
        <v>8.0500000000000007</v>
      </c>
      <c r="H131">
        <v>0</v>
      </c>
    </row>
    <row r="132" spans="1:8" x14ac:dyDescent="0.35">
      <c r="A132">
        <v>1022</v>
      </c>
      <c r="B132">
        <v>3</v>
      </c>
      <c r="C132">
        <v>0</v>
      </c>
      <c r="D132">
        <v>32</v>
      </c>
      <c r="E132">
        <v>0</v>
      </c>
      <c r="F132">
        <v>0</v>
      </c>
      <c r="G132">
        <v>8.0500000000000007</v>
      </c>
      <c r="H132">
        <v>0</v>
      </c>
    </row>
    <row r="133" spans="1:8" x14ac:dyDescent="0.35">
      <c r="A133">
        <v>1023</v>
      </c>
      <c r="B133">
        <v>1</v>
      </c>
      <c r="C133">
        <v>0</v>
      </c>
      <c r="D133">
        <v>53</v>
      </c>
      <c r="E133">
        <v>0</v>
      </c>
      <c r="F133">
        <v>0</v>
      </c>
      <c r="G133">
        <v>28.5</v>
      </c>
      <c r="H133">
        <v>0</v>
      </c>
    </row>
    <row r="134" spans="1:8" x14ac:dyDescent="0.35">
      <c r="A134">
        <v>1024</v>
      </c>
      <c r="B134">
        <v>3</v>
      </c>
      <c r="C134">
        <v>1</v>
      </c>
      <c r="D134">
        <v>30.271999999999998</v>
      </c>
      <c r="E134">
        <v>0</v>
      </c>
      <c r="F134">
        <v>4</v>
      </c>
      <c r="G134">
        <v>25.466699999999999</v>
      </c>
      <c r="H134">
        <v>1</v>
      </c>
    </row>
    <row r="135" spans="1:8" x14ac:dyDescent="0.35">
      <c r="A135">
        <v>1025</v>
      </c>
      <c r="B135">
        <v>3</v>
      </c>
      <c r="C135">
        <v>0</v>
      </c>
      <c r="D135">
        <v>30.271999999999998</v>
      </c>
      <c r="E135">
        <v>1</v>
      </c>
      <c r="F135">
        <v>0</v>
      </c>
      <c r="G135">
        <v>6.4375</v>
      </c>
      <c r="H135">
        <v>0</v>
      </c>
    </row>
    <row r="136" spans="1:8" x14ac:dyDescent="0.35">
      <c r="A136">
        <v>1026</v>
      </c>
      <c r="B136">
        <v>3</v>
      </c>
      <c r="C136">
        <v>0</v>
      </c>
      <c r="D136">
        <v>43</v>
      </c>
      <c r="E136">
        <v>0</v>
      </c>
      <c r="F136">
        <v>0</v>
      </c>
      <c r="G136">
        <v>7.8958000000000004</v>
      </c>
      <c r="H136">
        <v>0</v>
      </c>
    </row>
    <row r="137" spans="1:8" x14ac:dyDescent="0.35">
      <c r="A137">
        <v>1027</v>
      </c>
      <c r="B137">
        <v>3</v>
      </c>
      <c r="C137">
        <v>0</v>
      </c>
      <c r="D137">
        <v>24</v>
      </c>
      <c r="E137">
        <v>0</v>
      </c>
      <c r="F137">
        <v>0</v>
      </c>
      <c r="G137">
        <v>7.8541999999999996</v>
      </c>
      <c r="H137">
        <v>0</v>
      </c>
    </row>
    <row r="138" spans="1:8" x14ac:dyDescent="0.35">
      <c r="A138">
        <v>1028</v>
      </c>
      <c r="B138">
        <v>3</v>
      </c>
      <c r="C138">
        <v>0</v>
      </c>
      <c r="D138">
        <v>26.5</v>
      </c>
      <c r="E138">
        <v>0</v>
      </c>
      <c r="F138">
        <v>0</v>
      </c>
      <c r="G138">
        <v>7.2249999999999996</v>
      </c>
      <c r="H138">
        <v>0</v>
      </c>
    </row>
    <row r="139" spans="1:8" x14ac:dyDescent="0.35">
      <c r="A139">
        <v>1029</v>
      </c>
      <c r="B139">
        <v>2</v>
      </c>
      <c r="C139">
        <v>0</v>
      </c>
      <c r="D139">
        <v>26</v>
      </c>
      <c r="E139">
        <v>0</v>
      </c>
      <c r="F139">
        <v>0</v>
      </c>
      <c r="G139">
        <v>13</v>
      </c>
      <c r="H139">
        <v>0</v>
      </c>
    </row>
    <row r="140" spans="1:8" x14ac:dyDescent="0.35">
      <c r="A140">
        <v>1030</v>
      </c>
      <c r="B140">
        <v>3</v>
      </c>
      <c r="C140">
        <v>1</v>
      </c>
      <c r="D140">
        <v>23</v>
      </c>
      <c r="E140">
        <v>0</v>
      </c>
      <c r="F140">
        <v>0</v>
      </c>
      <c r="G140">
        <v>8.0500000000000007</v>
      </c>
      <c r="H140">
        <v>1</v>
      </c>
    </row>
    <row r="141" spans="1:8" x14ac:dyDescent="0.35">
      <c r="A141">
        <v>1031</v>
      </c>
      <c r="B141">
        <v>3</v>
      </c>
      <c r="C141">
        <v>0</v>
      </c>
      <c r="D141">
        <v>40</v>
      </c>
      <c r="E141">
        <v>1</v>
      </c>
      <c r="F141">
        <v>6</v>
      </c>
      <c r="G141">
        <v>46.9</v>
      </c>
      <c r="H141">
        <v>0</v>
      </c>
    </row>
    <row r="142" spans="1:8" x14ac:dyDescent="0.35">
      <c r="A142">
        <v>1032</v>
      </c>
      <c r="B142">
        <v>3</v>
      </c>
      <c r="C142">
        <v>1</v>
      </c>
      <c r="D142">
        <v>10</v>
      </c>
      <c r="E142">
        <v>5</v>
      </c>
      <c r="F142">
        <v>2</v>
      </c>
      <c r="G142">
        <v>46.9</v>
      </c>
      <c r="H142">
        <v>1</v>
      </c>
    </row>
    <row r="143" spans="1:8" x14ac:dyDescent="0.35">
      <c r="A143">
        <v>1033</v>
      </c>
      <c r="B143">
        <v>1</v>
      </c>
      <c r="C143">
        <v>1</v>
      </c>
      <c r="D143">
        <v>33</v>
      </c>
      <c r="E143">
        <v>0</v>
      </c>
      <c r="F143">
        <v>0</v>
      </c>
      <c r="G143">
        <v>151.55000000000001</v>
      </c>
      <c r="H143">
        <v>1</v>
      </c>
    </row>
    <row r="144" spans="1:8" x14ac:dyDescent="0.35">
      <c r="A144">
        <v>1034</v>
      </c>
      <c r="B144">
        <v>1</v>
      </c>
      <c r="C144">
        <v>0</v>
      </c>
      <c r="D144">
        <v>61</v>
      </c>
      <c r="E144">
        <v>1</v>
      </c>
      <c r="F144">
        <v>3</v>
      </c>
      <c r="G144">
        <v>262.375</v>
      </c>
      <c r="H144">
        <v>0</v>
      </c>
    </row>
    <row r="145" spans="1:8" x14ac:dyDescent="0.35">
      <c r="A145">
        <v>1035</v>
      </c>
      <c r="B145">
        <v>2</v>
      </c>
      <c r="C145">
        <v>0</v>
      </c>
      <c r="D145">
        <v>28</v>
      </c>
      <c r="E145">
        <v>0</v>
      </c>
      <c r="F145">
        <v>0</v>
      </c>
      <c r="G145">
        <v>26</v>
      </c>
      <c r="H145">
        <v>0</v>
      </c>
    </row>
    <row r="146" spans="1:8" x14ac:dyDescent="0.35">
      <c r="A146">
        <v>1036</v>
      </c>
      <c r="B146">
        <v>1</v>
      </c>
      <c r="C146">
        <v>0</v>
      </c>
      <c r="D146">
        <v>42</v>
      </c>
      <c r="E146">
        <v>0</v>
      </c>
      <c r="F146">
        <v>0</v>
      </c>
      <c r="G146">
        <v>26.55</v>
      </c>
      <c r="H146">
        <v>0</v>
      </c>
    </row>
    <row r="147" spans="1:8" x14ac:dyDescent="0.35">
      <c r="A147">
        <v>1037</v>
      </c>
      <c r="B147">
        <v>3</v>
      </c>
      <c r="C147">
        <v>0</v>
      </c>
      <c r="D147">
        <v>31</v>
      </c>
      <c r="E147">
        <v>3</v>
      </c>
      <c r="F147">
        <v>0</v>
      </c>
      <c r="G147">
        <v>18</v>
      </c>
      <c r="H147">
        <v>0</v>
      </c>
    </row>
    <row r="148" spans="1:8" x14ac:dyDescent="0.35">
      <c r="A148">
        <v>1038</v>
      </c>
      <c r="B148">
        <v>1</v>
      </c>
      <c r="C148">
        <v>0</v>
      </c>
      <c r="D148">
        <v>30.271999999999998</v>
      </c>
      <c r="E148">
        <v>0</v>
      </c>
      <c r="F148">
        <v>0</v>
      </c>
      <c r="G148">
        <v>51.862499999999997</v>
      </c>
      <c r="H148">
        <v>0</v>
      </c>
    </row>
    <row r="149" spans="1:8" x14ac:dyDescent="0.35">
      <c r="A149">
        <v>1039</v>
      </c>
      <c r="B149">
        <v>3</v>
      </c>
      <c r="C149">
        <v>0</v>
      </c>
      <c r="D149">
        <v>22</v>
      </c>
      <c r="E149">
        <v>0</v>
      </c>
      <c r="F149">
        <v>0</v>
      </c>
      <c r="G149">
        <v>8.0500000000000007</v>
      </c>
      <c r="H149">
        <v>0</v>
      </c>
    </row>
    <row r="150" spans="1:8" x14ac:dyDescent="0.35">
      <c r="A150">
        <v>1040</v>
      </c>
      <c r="B150">
        <v>1</v>
      </c>
      <c r="C150">
        <v>0</v>
      </c>
      <c r="D150">
        <v>30.271999999999998</v>
      </c>
      <c r="E150">
        <v>0</v>
      </c>
      <c r="F150">
        <v>0</v>
      </c>
      <c r="G150">
        <v>26.55</v>
      </c>
      <c r="H150">
        <v>0</v>
      </c>
    </row>
    <row r="151" spans="1:8" x14ac:dyDescent="0.35">
      <c r="A151">
        <v>1041</v>
      </c>
      <c r="B151">
        <v>2</v>
      </c>
      <c r="C151">
        <v>0</v>
      </c>
      <c r="D151">
        <v>30</v>
      </c>
      <c r="E151">
        <v>1</v>
      </c>
      <c r="F151">
        <v>1</v>
      </c>
      <c r="G151">
        <v>26</v>
      </c>
      <c r="H151">
        <v>0</v>
      </c>
    </row>
    <row r="152" spans="1:8" x14ac:dyDescent="0.35">
      <c r="A152">
        <v>1042</v>
      </c>
      <c r="B152">
        <v>1</v>
      </c>
      <c r="C152">
        <v>1</v>
      </c>
      <c r="D152">
        <v>23</v>
      </c>
      <c r="E152">
        <v>0</v>
      </c>
      <c r="F152">
        <v>1</v>
      </c>
      <c r="G152">
        <v>83.158299999999997</v>
      </c>
      <c r="H152">
        <v>1</v>
      </c>
    </row>
    <row r="153" spans="1:8" x14ac:dyDescent="0.35">
      <c r="A153">
        <v>1043</v>
      </c>
      <c r="B153">
        <v>3</v>
      </c>
      <c r="C153">
        <v>0</v>
      </c>
      <c r="D153">
        <v>30.271999999999998</v>
      </c>
      <c r="E153">
        <v>0</v>
      </c>
      <c r="F153">
        <v>0</v>
      </c>
      <c r="G153">
        <v>7.8958000000000004</v>
      </c>
      <c r="H153">
        <v>0</v>
      </c>
    </row>
    <row r="154" spans="1:8" x14ac:dyDescent="0.35">
      <c r="A154">
        <v>1044</v>
      </c>
      <c r="B154">
        <v>3</v>
      </c>
      <c r="C154">
        <v>0</v>
      </c>
      <c r="D154">
        <v>60.5</v>
      </c>
      <c r="E154">
        <v>0</v>
      </c>
      <c r="F154">
        <v>0</v>
      </c>
      <c r="G154">
        <v>83.158299999999997</v>
      </c>
      <c r="H154">
        <v>0</v>
      </c>
    </row>
    <row r="155" spans="1:8" x14ac:dyDescent="0.35">
      <c r="A155">
        <v>1045</v>
      </c>
      <c r="B155">
        <v>3</v>
      </c>
      <c r="C155">
        <v>1</v>
      </c>
      <c r="D155">
        <v>36</v>
      </c>
      <c r="E155">
        <v>0</v>
      </c>
      <c r="F155">
        <v>2</v>
      </c>
      <c r="G155">
        <v>12.183299999999999</v>
      </c>
      <c r="H155">
        <v>1</v>
      </c>
    </row>
    <row r="156" spans="1:8" x14ac:dyDescent="0.35">
      <c r="A156">
        <v>1046</v>
      </c>
      <c r="B156">
        <v>3</v>
      </c>
      <c r="C156">
        <v>0</v>
      </c>
      <c r="D156">
        <v>13</v>
      </c>
      <c r="E156">
        <v>4</v>
      </c>
      <c r="F156">
        <v>2</v>
      </c>
      <c r="G156">
        <v>31.387499999999999</v>
      </c>
      <c r="H156">
        <v>0</v>
      </c>
    </row>
    <row r="157" spans="1:8" x14ac:dyDescent="0.35">
      <c r="A157">
        <v>1047</v>
      </c>
      <c r="B157">
        <v>3</v>
      </c>
      <c r="C157">
        <v>0</v>
      </c>
      <c r="D157">
        <v>24</v>
      </c>
      <c r="E157">
        <v>0</v>
      </c>
      <c r="F157">
        <v>0</v>
      </c>
      <c r="G157">
        <v>7.55</v>
      </c>
      <c r="H157">
        <v>0</v>
      </c>
    </row>
    <row r="158" spans="1:8" x14ac:dyDescent="0.35">
      <c r="A158">
        <v>1048</v>
      </c>
      <c r="B158">
        <v>1</v>
      </c>
      <c r="C158">
        <v>1</v>
      </c>
      <c r="D158">
        <v>29</v>
      </c>
      <c r="E158">
        <v>0</v>
      </c>
      <c r="F158">
        <v>0</v>
      </c>
      <c r="G158">
        <v>221.7792</v>
      </c>
      <c r="H158">
        <v>1</v>
      </c>
    </row>
    <row r="159" spans="1:8" x14ac:dyDescent="0.35">
      <c r="A159">
        <v>1049</v>
      </c>
      <c r="B159">
        <v>3</v>
      </c>
      <c r="C159">
        <v>1</v>
      </c>
      <c r="D159">
        <v>23</v>
      </c>
      <c r="E159">
        <v>0</v>
      </c>
      <c r="F159">
        <v>0</v>
      </c>
      <c r="G159">
        <v>7.8541999999999996</v>
      </c>
      <c r="H159">
        <v>1</v>
      </c>
    </row>
    <row r="160" spans="1:8" x14ac:dyDescent="0.35">
      <c r="A160">
        <v>1050</v>
      </c>
      <c r="B160">
        <v>1</v>
      </c>
      <c r="C160">
        <v>0</v>
      </c>
      <c r="D160">
        <v>42</v>
      </c>
      <c r="E160">
        <v>0</v>
      </c>
      <c r="F160">
        <v>0</v>
      </c>
      <c r="G160">
        <v>26.55</v>
      </c>
      <c r="H160">
        <v>0</v>
      </c>
    </row>
    <row r="161" spans="1:8" x14ac:dyDescent="0.35">
      <c r="A161">
        <v>1051</v>
      </c>
      <c r="B161">
        <v>3</v>
      </c>
      <c r="C161">
        <v>1</v>
      </c>
      <c r="D161">
        <v>26</v>
      </c>
      <c r="E161">
        <v>0</v>
      </c>
      <c r="F161">
        <v>2</v>
      </c>
      <c r="G161">
        <v>13.775</v>
      </c>
      <c r="H161">
        <v>1</v>
      </c>
    </row>
    <row r="162" spans="1:8" x14ac:dyDescent="0.35">
      <c r="A162">
        <v>1052</v>
      </c>
      <c r="B162">
        <v>3</v>
      </c>
      <c r="C162">
        <v>1</v>
      </c>
      <c r="D162">
        <v>30.271999999999998</v>
      </c>
      <c r="E162">
        <v>0</v>
      </c>
      <c r="F162">
        <v>0</v>
      </c>
      <c r="G162">
        <v>7.7332999999999998</v>
      </c>
      <c r="H162">
        <v>1</v>
      </c>
    </row>
    <row r="163" spans="1:8" x14ac:dyDescent="0.35">
      <c r="A163">
        <v>1053</v>
      </c>
      <c r="B163">
        <v>3</v>
      </c>
      <c r="C163">
        <v>0</v>
      </c>
      <c r="D163">
        <v>7</v>
      </c>
      <c r="E163">
        <v>1</v>
      </c>
      <c r="F163">
        <v>1</v>
      </c>
      <c r="G163">
        <v>15.245799999999999</v>
      </c>
      <c r="H163">
        <v>0</v>
      </c>
    </row>
    <row r="164" spans="1:8" x14ac:dyDescent="0.35">
      <c r="A164">
        <v>1054</v>
      </c>
      <c r="B164">
        <v>2</v>
      </c>
      <c r="C164">
        <v>1</v>
      </c>
      <c r="D164">
        <v>26</v>
      </c>
      <c r="E164">
        <v>0</v>
      </c>
      <c r="F164">
        <v>0</v>
      </c>
      <c r="G164">
        <v>13.5</v>
      </c>
      <c r="H164">
        <v>1</v>
      </c>
    </row>
    <row r="165" spans="1:8" x14ac:dyDescent="0.35">
      <c r="A165">
        <v>1055</v>
      </c>
      <c r="B165">
        <v>3</v>
      </c>
      <c r="C165">
        <v>0</v>
      </c>
      <c r="D165">
        <v>30.271999999999998</v>
      </c>
      <c r="E165">
        <v>0</v>
      </c>
      <c r="F165">
        <v>0</v>
      </c>
      <c r="G165">
        <v>7</v>
      </c>
      <c r="H165">
        <v>0</v>
      </c>
    </row>
    <row r="166" spans="1:8" x14ac:dyDescent="0.35">
      <c r="A166">
        <v>1056</v>
      </c>
      <c r="B166">
        <v>2</v>
      </c>
      <c r="C166">
        <v>0</v>
      </c>
      <c r="D166">
        <v>41</v>
      </c>
      <c r="E166">
        <v>0</v>
      </c>
      <c r="F166">
        <v>0</v>
      </c>
      <c r="G166">
        <v>13</v>
      </c>
      <c r="H166">
        <v>0</v>
      </c>
    </row>
    <row r="167" spans="1:8" x14ac:dyDescent="0.35">
      <c r="A167">
        <v>1057</v>
      </c>
      <c r="B167">
        <v>3</v>
      </c>
      <c r="C167">
        <v>1</v>
      </c>
      <c r="D167">
        <v>26</v>
      </c>
      <c r="E167">
        <v>1</v>
      </c>
      <c r="F167">
        <v>1</v>
      </c>
      <c r="G167">
        <v>22.024999999999999</v>
      </c>
      <c r="H167">
        <v>1</v>
      </c>
    </row>
    <row r="168" spans="1:8" x14ac:dyDescent="0.35">
      <c r="A168">
        <v>1058</v>
      </c>
      <c r="B168">
        <v>1</v>
      </c>
      <c r="C168">
        <v>0</v>
      </c>
      <c r="D168">
        <v>48</v>
      </c>
      <c r="E168">
        <v>0</v>
      </c>
      <c r="F168">
        <v>0</v>
      </c>
      <c r="G168">
        <v>50.495800000000003</v>
      </c>
      <c r="H168">
        <v>0</v>
      </c>
    </row>
    <row r="169" spans="1:8" x14ac:dyDescent="0.35">
      <c r="A169">
        <v>1059</v>
      </c>
      <c r="B169">
        <v>3</v>
      </c>
      <c r="C169">
        <v>0</v>
      </c>
      <c r="D169">
        <v>18</v>
      </c>
      <c r="E169">
        <v>2</v>
      </c>
      <c r="F169">
        <v>2</v>
      </c>
      <c r="G169">
        <v>34.375</v>
      </c>
      <c r="H169">
        <v>0</v>
      </c>
    </row>
    <row r="170" spans="1:8" x14ac:dyDescent="0.35">
      <c r="A170">
        <v>1060</v>
      </c>
      <c r="B170">
        <v>1</v>
      </c>
      <c r="C170">
        <v>1</v>
      </c>
      <c r="D170">
        <v>30.271999999999998</v>
      </c>
      <c r="E170">
        <v>0</v>
      </c>
      <c r="F170">
        <v>0</v>
      </c>
      <c r="G170">
        <v>27.720800000000001</v>
      </c>
      <c r="H170">
        <v>1</v>
      </c>
    </row>
    <row r="171" spans="1:8" x14ac:dyDescent="0.35">
      <c r="A171">
        <v>1061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8.9625000000000004</v>
      </c>
      <c r="H171">
        <v>1</v>
      </c>
    </row>
    <row r="172" spans="1:8" x14ac:dyDescent="0.35">
      <c r="A172">
        <v>1062</v>
      </c>
      <c r="B172">
        <v>3</v>
      </c>
      <c r="C172">
        <v>0</v>
      </c>
      <c r="D172">
        <v>30.271999999999998</v>
      </c>
      <c r="E172">
        <v>0</v>
      </c>
      <c r="F172">
        <v>0</v>
      </c>
      <c r="G172">
        <v>7.55</v>
      </c>
      <c r="H172">
        <v>0</v>
      </c>
    </row>
    <row r="173" spans="1:8" x14ac:dyDescent="0.35">
      <c r="A173">
        <v>1063</v>
      </c>
      <c r="B173">
        <v>3</v>
      </c>
      <c r="C173">
        <v>0</v>
      </c>
      <c r="D173">
        <v>27</v>
      </c>
      <c r="E173">
        <v>0</v>
      </c>
      <c r="F173">
        <v>0</v>
      </c>
      <c r="G173">
        <v>7.2249999999999996</v>
      </c>
      <c r="H173">
        <v>0</v>
      </c>
    </row>
    <row r="174" spans="1:8" x14ac:dyDescent="0.35">
      <c r="A174">
        <v>1064</v>
      </c>
      <c r="B174">
        <v>3</v>
      </c>
      <c r="C174">
        <v>0</v>
      </c>
      <c r="D174">
        <v>23</v>
      </c>
      <c r="E174">
        <v>1</v>
      </c>
      <c r="F174">
        <v>0</v>
      </c>
      <c r="G174">
        <v>13.9</v>
      </c>
      <c r="H174">
        <v>0</v>
      </c>
    </row>
    <row r="175" spans="1:8" x14ac:dyDescent="0.35">
      <c r="A175">
        <v>1065</v>
      </c>
      <c r="B175">
        <v>3</v>
      </c>
      <c r="C175">
        <v>0</v>
      </c>
      <c r="D175">
        <v>30.271999999999998</v>
      </c>
      <c r="E175">
        <v>0</v>
      </c>
      <c r="F175">
        <v>0</v>
      </c>
      <c r="G175">
        <v>7.2291999999999996</v>
      </c>
      <c r="H175">
        <v>0</v>
      </c>
    </row>
    <row r="176" spans="1:8" x14ac:dyDescent="0.35">
      <c r="A176">
        <v>1066</v>
      </c>
      <c r="B176">
        <v>3</v>
      </c>
      <c r="C176">
        <v>0</v>
      </c>
      <c r="D176">
        <v>40</v>
      </c>
      <c r="E176">
        <v>1</v>
      </c>
      <c r="F176">
        <v>5</v>
      </c>
      <c r="G176">
        <v>31.387499999999999</v>
      </c>
      <c r="H176">
        <v>0</v>
      </c>
    </row>
    <row r="177" spans="1:8" x14ac:dyDescent="0.35">
      <c r="A177">
        <v>1067</v>
      </c>
      <c r="B177">
        <v>2</v>
      </c>
      <c r="C177">
        <v>1</v>
      </c>
      <c r="D177">
        <v>15</v>
      </c>
      <c r="E177">
        <v>0</v>
      </c>
      <c r="F177">
        <v>2</v>
      </c>
      <c r="G177">
        <v>39</v>
      </c>
      <c r="H177">
        <v>1</v>
      </c>
    </row>
    <row r="178" spans="1:8" x14ac:dyDescent="0.35">
      <c r="A178">
        <v>1068</v>
      </c>
      <c r="B178">
        <v>2</v>
      </c>
      <c r="C178">
        <v>1</v>
      </c>
      <c r="D178">
        <v>20</v>
      </c>
      <c r="E178">
        <v>0</v>
      </c>
      <c r="F178">
        <v>0</v>
      </c>
      <c r="G178">
        <v>36.75</v>
      </c>
      <c r="H178">
        <v>1</v>
      </c>
    </row>
    <row r="179" spans="1:8" x14ac:dyDescent="0.35">
      <c r="A179">
        <v>1069</v>
      </c>
      <c r="B179">
        <v>1</v>
      </c>
      <c r="C179">
        <v>0</v>
      </c>
      <c r="D179">
        <v>54</v>
      </c>
      <c r="E179">
        <v>1</v>
      </c>
      <c r="F179">
        <v>0</v>
      </c>
      <c r="G179">
        <v>55.441699999999997</v>
      </c>
      <c r="H179">
        <v>0</v>
      </c>
    </row>
    <row r="180" spans="1:8" x14ac:dyDescent="0.35">
      <c r="A180">
        <v>1070</v>
      </c>
      <c r="B180">
        <v>2</v>
      </c>
      <c r="C180">
        <v>1</v>
      </c>
      <c r="D180">
        <v>36</v>
      </c>
      <c r="E180">
        <v>0</v>
      </c>
      <c r="F180">
        <v>3</v>
      </c>
      <c r="G180">
        <v>39</v>
      </c>
      <c r="H180">
        <v>1</v>
      </c>
    </row>
    <row r="181" spans="1:8" x14ac:dyDescent="0.35">
      <c r="A181">
        <v>1071</v>
      </c>
      <c r="B181">
        <v>1</v>
      </c>
      <c r="C181">
        <v>1</v>
      </c>
      <c r="D181">
        <v>64</v>
      </c>
      <c r="E181">
        <v>0</v>
      </c>
      <c r="F181">
        <v>2</v>
      </c>
      <c r="G181">
        <v>83.158299999999997</v>
      </c>
      <c r="H181">
        <v>1</v>
      </c>
    </row>
    <row r="182" spans="1:8" x14ac:dyDescent="0.35">
      <c r="A182">
        <v>1072</v>
      </c>
      <c r="B182">
        <v>2</v>
      </c>
      <c r="C182">
        <v>0</v>
      </c>
      <c r="D182">
        <v>30</v>
      </c>
      <c r="E182">
        <v>0</v>
      </c>
      <c r="F182">
        <v>0</v>
      </c>
      <c r="G182">
        <v>13</v>
      </c>
      <c r="H182">
        <v>0</v>
      </c>
    </row>
    <row r="183" spans="1:8" x14ac:dyDescent="0.35">
      <c r="A183">
        <v>1073</v>
      </c>
      <c r="B183">
        <v>1</v>
      </c>
      <c r="C183">
        <v>0</v>
      </c>
      <c r="D183">
        <v>37</v>
      </c>
      <c r="E183">
        <v>1</v>
      </c>
      <c r="F183">
        <v>1</v>
      </c>
      <c r="G183">
        <v>83.158299999999997</v>
      </c>
      <c r="H183">
        <v>0</v>
      </c>
    </row>
    <row r="184" spans="1:8" x14ac:dyDescent="0.35">
      <c r="A184">
        <v>1074</v>
      </c>
      <c r="B184">
        <v>1</v>
      </c>
      <c r="C184">
        <v>1</v>
      </c>
      <c r="D184">
        <v>18</v>
      </c>
      <c r="E184">
        <v>1</v>
      </c>
      <c r="F184">
        <v>0</v>
      </c>
      <c r="G184">
        <v>53.1</v>
      </c>
      <c r="H184">
        <v>1</v>
      </c>
    </row>
    <row r="185" spans="1:8" x14ac:dyDescent="0.35">
      <c r="A185">
        <v>1075</v>
      </c>
      <c r="B185">
        <v>3</v>
      </c>
      <c r="C185">
        <v>0</v>
      </c>
      <c r="D185">
        <v>30.271999999999998</v>
      </c>
      <c r="E185">
        <v>0</v>
      </c>
      <c r="F185">
        <v>0</v>
      </c>
      <c r="G185">
        <v>7.75</v>
      </c>
      <c r="H185">
        <v>0</v>
      </c>
    </row>
    <row r="186" spans="1:8" x14ac:dyDescent="0.35">
      <c r="A186">
        <v>1076</v>
      </c>
      <c r="B186">
        <v>1</v>
      </c>
      <c r="C186">
        <v>1</v>
      </c>
      <c r="D186">
        <v>27</v>
      </c>
      <c r="E186">
        <v>1</v>
      </c>
      <c r="F186">
        <v>1</v>
      </c>
      <c r="G186">
        <v>247.52080000000001</v>
      </c>
      <c r="H186">
        <v>1</v>
      </c>
    </row>
    <row r="187" spans="1:8" x14ac:dyDescent="0.35">
      <c r="A187">
        <v>1077</v>
      </c>
      <c r="B187">
        <v>2</v>
      </c>
      <c r="C187">
        <v>0</v>
      </c>
      <c r="D187">
        <v>40</v>
      </c>
      <c r="E187">
        <v>0</v>
      </c>
      <c r="F187">
        <v>0</v>
      </c>
      <c r="G187">
        <v>16</v>
      </c>
      <c r="H187">
        <v>0</v>
      </c>
    </row>
    <row r="188" spans="1:8" x14ac:dyDescent="0.35">
      <c r="A188">
        <v>1078</v>
      </c>
      <c r="B188">
        <v>2</v>
      </c>
      <c r="C188">
        <v>1</v>
      </c>
      <c r="D188">
        <v>21</v>
      </c>
      <c r="E188">
        <v>0</v>
      </c>
      <c r="F188">
        <v>1</v>
      </c>
      <c r="G188">
        <v>21</v>
      </c>
      <c r="H188">
        <v>1</v>
      </c>
    </row>
    <row r="189" spans="1:8" x14ac:dyDescent="0.35">
      <c r="A189">
        <v>1079</v>
      </c>
      <c r="B189">
        <v>3</v>
      </c>
      <c r="C189">
        <v>0</v>
      </c>
      <c r="D189">
        <v>17</v>
      </c>
      <c r="E189">
        <v>2</v>
      </c>
      <c r="F189">
        <v>0</v>
      </c>
      <c r="G189">
        <v>8.0500000000000007</v>
      </c>
      <c r="H189">
        <v>0</v>
      </c>
    </row>
    <row r="190" spans="1:8" x14ac:dyDescent="0.35">
      <c r="A190">
        <v>1080</v>
      </c>
      <c r="B190">
        <v>3</v>
      </c>
      <c r="C190">
        <v>1</v>
      </c>
      <c r="D190">
        <v>30.271999999999998</v>
      </c>
      <c r="E190">
        <v>8</v>
      </c>
      <c r="F190">
        <v>2</v>
      </c>
      <c r="G190">
        <v>69.55</v>
      </c>
      <c r="H190">
        <v>1</v>
      </c>
    </row>
    <row r="191" spans="1:8" x14ac:dyDescent="0.35">
      <c r="A191">
        <v>1081</v>
      </c>
      <c r="B191">
        <v>2</v>
      </c>
      <c r="C191">
        <v>0</v>
      </c>
      <c r="D191">
        <v>40</v>
      </c>
      <c r="E191">
        <v>0</v>
      </c>
      <c r="F191">
        <v>0</v>
      </c>
      <c r="G191">
        <v>13</v>
      </c>
      <c r="H191">
        <v>0</v>
      </c>
    </row>
    <row r="192" spans="1:8" x14ac:dyDescent="0.35">
      <c r="A192">
        <v>1082</v>
      </c>
      <c r="B192">
        <v>2</v>
      </c>
      <c r="C192">
        <v>0</v>
      </c>
      <c r="D192">
        <v>34</v>
      </c>
      <c r="E192">
        <v>1</v>
      </c>
      <c r="F192">
        <v>0</v>
      </c>
      <c r="G192">
        <v>26</v>
      </c>
      <c r="H192">
        <v>0</v>
      </c>
    </row>
    <row r="193" spans="1:8" x14ac:dyDescent="0.35">
      <c r="A193">
        <v>1083</v>
      </c>
      <c r="B193">
        <v>1</v>
      </c>
      <c r="C193">
        <v>0</v>
      </c>
      <c r="D193">
        <v>30.271999999999998</v>
      </c>
      <c r="E193">
        <v>0</v>
      </c>
      <c r="F193">
        <v>0</v>
      </c>
      <c r="G193">
        <v>26</v>
      </c>
      <c r="H193">
        <v>0</v>
      </c>
    </row>
    <row r="194" spans="1:8" x14ac:dyDescent="0.35">
      <c r="A194">
        <v>1084</v>
      </c>
      <c r="B194">
        <v>3</v>
      </c>
      <c r="C194">
        <v>0</v>
      </c>
      <c r="D194">
        <v>11.5</v>
      </c>
      <c r="E194">
        <v>1</v>
      </c>
      <c r="F194">
        <v>1</v>
      </c>
      <c r="G194">
        <v>14.5</v>
      </c>
      <c r="H194">
        <v>0</v>
      </c>
    </row>
    <row r="195" spans="1:8" x14ac:dyDescent="0.35">
      <c r="A195">
        <v>1085</v>
      </c>
      <c r="B195">
        <v>2</v>
      </c>
      <c r="C195">
        <v>0</v>
      </c>
      <c r="D195">
        <v>61</v>
      </c>
      <c r="E195">
        <v>0</v>
      </c>
      <c r="F195">
        <v>0</v>
      </c>
      <c r="G195">
        <v>12.35</v>
      </c>
      <c r="H195">
        <v>0</v>
      </c>
    </row>
    <row r="196" spans="1:8" x14ac:dyDescent="0.35">
      <c r="A196">
        <v>1086</v>
      </c>
      <c r="B196">
        <v>2</v>
      </c>
      <c r="C196">
        <v>0</v>
      </c>
      <c r="D196">
        <v>8</v>
      </c>
      <c r="E196">
        <v>0</v>
      </c>
      <c r="F196">
        <v>2</v>
      </c>
      <c r="G196">
        <v>32.5</v>
      </c>
      <c r="H196">
        <v>0</v>
      </c>
    </row>
    <row r="197" spans="1:8" x14ac:dyDescent="0.35">
      <c r="A197">
        <v>1087</v>
      </c>
      <c r="B197">
        <v>3</v>
      </c>
      <c r="C197">
        <v>0</v>
      </c>
      <c r="D197">
        <v>33</v>
      </c>
      <c r="E197">
        <v>0</v>
      </c>
      <c r="F197">
        <v>0</v>
      </c>
      <c r="G197">
        <v>7.8541999999999996</v>
      </c>
      <c r="H197">
        <v>0</v>
      </c>
    </row>
    <row r="198" spans="1:8" x14ac:dyDescent="0.35">
      <c r="A198">
        <v>1088</v>
      </c>
      <c r="B198">
        <v>1</v>
      </c>
      <c r="C198">
        <v>0</v>
      </c>
      <c r="D198">
        <v>6</v>
      </c>
      <c r="E198">
        <v>0</v>
      </c>
      <c r="F198">
        <v>2</v>
      </c>
      <c r="G198">
        <v>134.5</v>
      </c>
      <c r="H198">
        <v>0</v>
      </c>
    </row>
    <row r="199" spans="1:8" x14ac:dyDescent="0.35">
      <c r="A199">
        <v>1089</v>
      </c>
      <c r="B199">
        <v>3</v>
      </c>
      <c r="C199">
        <v>1</v>
      </c>
      <c r="D199">
        <v>18</v>
      </c>
      <c r="E199">
        <v>0</v>
      </c>
      <c r="F199">
        <v>0</v>
      </c>
      <c r="G199">
        <v>7.7750000000000004</v>
      </c>
      <c r="H199">
        <v>1</v>
      </c>
    </row>
    <row r="200" spans="1:8" x14ac:dyDescent="0.35">
      <c r="A200">
        <v>1090</v>
      </c>
      <c r="B200">
        <v>2</v>
      </c>
      <c r="C200">
        <v>0</v>
      </c>
      <c r="D200">
        <v>23</v>
      </c>
      <c r="E200">
        <v>0</v>
      </c>
      <c r="F200">
        <v>0</v>
      </c>
      <c r="G200">
        <v>10.5</v>
      </c>
      <c r="H200">
        <v>0</v>
      </c>
    </row>
    <row r="201" spans="1:8" x14ac:dyDescent="0.35">
      <c r="A201">
        <v>1091</v>
      </c>
      <c r="B201">
        <v>3</v>
      </c>
      <c r="C201">
        <v>1</v>
      </c>
      <c r="D201">
        <v>30.271999999999998</v>
      </c>
      <c r="E201">
        <v>0</v>
      </c>
      <c r="F201">
        <v>0</v>
      </c>
      <c r="G201">
        <v>8.1125000000000007</v>
      </c>
      <c r="H201">
        <v>1</v>
      </c>
    </row>
    <row r="202" spans="1:8" x14ac:dyDescent="0.35">
      <c r="A202">
        <v>1092</v>
      </c>
      <c r="B202">
        <v>3</v>
      </c>
      <c r="C202">
        <v>1</v>
      </c>
      <c r="D202">
        <v>30.271999999999998</v>
      </c>
      <c r="E202">
        <v>0</v>
      </c>
      <c r="F202">
        <v>0</v>
      </c>
      <c r="G202">
        <v>15.5</v>
      </c>
      <c r="H202">
        <v>1</v>
      </c>
    </row>
    <row r="203" spans="1:8" x14ac:dyDescent="0.35">
      <c r="A203">
        <v>1093</v>
      </c>
      <c r="B203">
        <v>3</v>
      </c>
      <c r="C203">
        <v>0</v>
      </c>
      <c r="D203">
        <v>0.33</v>
      </c>
      <c r="E203">
        <v>0</v>
      </c>
      <c r="F203">
        <v>2</v>
      </c>
      <c r="G203">
        <v>14.4</v>
      </c>
      <c r="H203">
        <v>0</v>
      </c>
    </row>
    <row r="204" spans="1:8" x14ac:dyDescent="0.35">
      <c r="A204">
        <v>1094</v>
      </c>
      <c r="B204">
        <v>1</v>
      </c>
      <c r="C204">
        <v>0</v>
      </c>
      <c r="D204">
        <v>47</v>
      </c>
      <c r="E204">
        <v>1</v>
      </c>
      <c r="F204">
        <v>0</v>
      </c>
      <c r="G204">
        <v>227.52500000000001</v>
      </c>
      <c r="H204">
        <v>0</v>
      </c>
    </row>
    <row r="205" spans="1:8" x14ac:dyDescent="0.35">
      <c r="A205">
        <v>1095</v>
      </c>
      <c r="B205">
        <v>2</v>
      </c>
      <c r="C205">
        <v>1</v>
      </c>
      <c r="D205">
        <v>8</v>
      </c>
      <c r="E205">
        <v>1</v>
      </c>
      <c r="F205">
        <v>1</v>
      </c>
      <c r="G205">
        <v>26</v>
      </c>
      <c r="H205">
        <v>1</v>
      </c>
    </row>
    <row r="206" spans="1:8" x14ac:dyDescent="0.35">
      <c r="A206">
        <v>1096</v>
      </c>
      <c r="B206">
        <v>2</v>
      </c>
      <c r="C206">
        <v>0</v>
      </c>
      <c r="D206">
        <v>25</v>
      </c>
      <c r="E206">
        <v>0</v>
      </c>
      <c r="F206">
        <v>0</v>
      </c>
      <c r="G206">
        <v>10.5</v>
      </c>
      <c r="H206">
        <v>0</v>
      </c>
    </row>
    <row r="207" spans="1:8" x14ac:dyDescent="0.35">
      <c r="A207">
        <v>1097</v>
      </c>
      <c r="B207">
        <v>1</v>
      </c>
      <c r="C207">
        <v>0</v>
      </c>
      <c r="D207">
        <v>30.271999999999998</v>
      </c>
      <c r="E207">
        <v>0</v>
      </c>
      <c r="F207">
        <v>0</v>
      </c>
      <c r="G207">
        <v>25.741700000000002</v>
      </c>
      <c r="H207">
        <v>0</v>
      </c>
    </row>
    <row r="208" spans="1:8" x14ac:dyDescent="0.35">
      <c r="A208">
        <v>1098</v>
      </c>
      <c r="B208">
        <v>3</v>
      </c>
      <c r="C208">
        <v>1</v>
      </c>
      <c r="D208">
        <v>35</v>
      </c>
      <c r="E208">
        <v>0</v>
      </c>
      <c r="F208">
        <v>0</v>
      </c>
      <c r="G208">
        <v>7.75</v>
      </c>
      <c r="H208">
        <v>1</v>
      </c>
    </row>
    <row r="209" spans="1:8" x14ac:dyDescent="0.35">
      <c r="A209">
        <v>1099</v>
      </c>
      <c r="B209">
        <v>2</v>
      </c>
      <c r="C209">
        <v>0</v>
      </c>
      <c r="D209">
        <v>24</v>
      </c>
      <c r="E209">
        <v>0</v>
      </c>
      <c r="F209">
        <v>0</v>
      </c>
      <c r="G209">
        <v>10.5</v>
      </c>
      <c r="H209">
        <v>0</v>
      </c>
    </row>
    <row r="210" spans="1:8" x14ac:dyDescent="0.35">
      <c r="A210">
        <v>1100</v>
      </c>
      <c r="B210">
        <v>1</v>
      </c>
      <c r="C210">
        <v>1</v>
      </c>
      <c r="D210">
        <v>33</v>
      </c>
      <c r="E210">
        <v>0</v>
      </c>
      <c r="F210">
        <v>0</v>
      </c>
      <c r="G210">
        <v>27.720800000000001</v>
      </c>
      <c r="H210">
        <v>1</v>
      </c>
    </row>
    <row r="211" spans="1:8" x14ac:dyDescent="0.35">
      <c r="A211">
        <v>1101</v>
      </c>
      <c r="B211">
        <v>3</v>
      </c>
      <c r="C211">
        <v>0</v>
      </c>
      <c r="D211">
        <v>25</v>
      </c>
      <c r="E211">
        <v>0</v>
      </c>
      <c r="F211">
        <v>0</v>
      </c>
      <c r="G211">
        <v>7.8958000000000004</v>
      </c>
      <c r="H211">
        <v>0</v>
      </c>
    </row>
    <row r="212" spans="1:8" x14ac:dyDescent="0.35">
      <c r="A212">
        <v>1102</v>
      </c>
      <c r="B212">
        <v>3</v>
      </c>
      <c r="C212">
        <v>0</v>
      </c>
      <c r="D212">
        <v>32</v>
      </c>
      <c r="E212">
        <v>0</v>
      </c>
      <c r="F212">
        <v>0</v>
      </c>
      <c r="G212">
        <v>22.524999999999999</v>
      </c>
      <c r="H212">
        <v>0</v>
      </c>
    </row>
    <row r="213" spans="1:8" x14ac:dyDescent="0.35">
      <c r="A213">
        <v>1103</v>
      </c>
      <c r="B213">
        <v>3</v>
      </c>
      <c r="C213">
        <v>0</v>
      </c>
      <c r="D213">
        <v>30.271999999999998</v>
      </c>
      <c r="E213">
        <v>0</v>
      </c>
      <c r="F213">
        <v>0</v>
      </c>
      <c r="G213">
        <v>7.05</v>
      </c>
      <c r="H213">
        <v>0</v>
      </c>
    </row>
    <row r="214" spans="1:8" x14ac:dyDescent="0.35">
      <c r="A214">
        <v>1104</v>
      </c>
      <c r="B214">
        <v>2</v>
      </c>
      <c r="C214">
        <v>0</v>
      </c>
      <c r="D214">
        <v>17</v>
      </c>
      <c r="E214">
        <v>0</v>
      </c>
      <c r="F214">
        <v>0</v>
      </c>
      <c r="G214">
        <v>73.5</v>
      </c>
      <c r="H214">
        <v>0</v>
      </c>
    </row>
    <row r="215" spans="1:8" x14ac:dyDescent="0.35">
      <c r="A215">
        <v>1105</v>
      </c>
      <c r="B215">
        <v>2</v>
      </c>
      <c r="C215">
        <v>1</v>
      </c>
      <c r="D215">
        <v>60</v>
      </c>
      <c r="E215">
        <v>1</v>
      </c>
      <c r="F215">
        <v>0</v>
      </c>
      <c r="G215">
        <v>26</v>
      </c>
      <c r="H215">
        <v>1</v>
      </c>
    </row>
    <row r="216" spans="1:8" x14ac:dyDescent="0.35">
      <c r="A216">
        <v>1106</v>
      </c>
      <c r="B216">
        <v>3</v>
      </c>
      <c r="C216">
        <v>1</v>
      </c>
      <c r="D216">
        <v>38</v>
      </c>
      <c r="E216">
        <v>4</v>
      </c>
      <c r="F216">
        <v>2</v>
      </c>
      <c r="G216">
        <v>7.7750000000000004</v>
      </c>
      <c r="H216">
        <v>1</v>
      </c>
    </row>
    <row r="217" spans="1:8" x14ac:dyDescent="0.35">
      <c r="A217">
        <v>1107</v>
      </c>
      <c r="B217">
        <v>1</v>
      </c>
      <c r="C217">
        <v>0</v>
      </c>
      <c r="D217">
        <v>42</v>
      </c>
      <c r="E217">
        <v>0</v>
      </c>
      <c r="F217">
        <v>0</v>
      </c>
      <c r="G217">
        <v>42.5</v>
      </c>
      <c r="H217">
        <v>0</v>
      </c>
    </row>
    <row r="218" spans="1:8" x14ac:dyDescent="0.35">
      <c r="A218">
        <v>1108</v>
      </c>
      <c r="B218">
        <v>3</v>
      </c>
      <c r="C218">
        <v>1</v>
      </c>
      <c r="D218">
        <v>30.271999999999998</v>
      </c>
      <c r="E218">
        <v>0</v>
      </c>
      <c r="F218">
        <v>0</v>
      </c>
      <c r="G218">
        <v>7.8792</v>
      </c>
      <c r="H218">
        <v>1</v>
      </c>
    </row>
    <row r="219" spans="1:8" x14ac:dyDescent="0.35">
      <c r="A219">
        <v>1109</v>
      </c>
      <c r="B219">
        <v>1</v>
      </c>
      <c r="C219">
        <v>0</v>
      </c>
      <c r="D219">
        <v>57</v>
      </c>
      <c r="E219">
        <v>1</v>
      </c>
      <c r="F219">
        <v>1</v>
      </c>
      <c r="G219">
        <v>164.86670000000001</v>
      </c>
      <c r="H219">
        <v>0</v>
      </c>
    </row>
    <row r="220" spans="1:8" x14ac:dyDescent="0.35">
      <c r="A220">
        <v>1110</v>
      </c>
      <c r="B220">
        <v>1</v>
      </c>
      <c r="C220">
        <v>1</v>
      </c>
      <c r="D220">
        <v>50</v>
      </c>
      <c r="E220">
        <v>1</v>
      </c>
      <c r="F220">
        <v>1</v>
      </c>
      <c r="G220">
        <v>211.5</v>
      </c>
      <c r="H220">
        <v>1</v>
      </c>
    </row>
    <row r="221" spans="1:8" x14ac:dyDescent="0.35">
      <c r="A221">
        <v>1111</v>
      </c>
      <c r="B221">
        <v>3</v>
      </c>
      <c r="C221">
        <v>0</v>
      </c>
      <c r="D221">
        <v>30.271999999999998</v>
      </c>
      <c r="E221">
        <v>0</v>
      </c>
      <c r="F221">
        <v>0</v>
      </c>
      <c r="G221">
        <v>8.0500000000000007</v>
      </c>
      <c r="H221">
        <v>0</v>
      </c>
    </row>
    <row r="222" spans="1:8" x14ac:dyDescent="0.35">
      <c r="A222">
        <v>1112</v>
      </c>
      <c r="B222">
        <v>2</v>
      </c>
      <c r="C222">
        <v>1</v>
      </c>
      <c r="D222">
        <v>30</v>
      </c>
      <c r="E222">
        <v>1</v>
      </c>
      <c r="F222">
        <v>0</v>
      </c>
      <c r="G222">
        <v>13.8583</v>
      </c>
      <c r="H222">
        <v>1</v>
      </c>
    </row>
    <row r="223" spans="1:8" x14ac:dyDescent="0.35">
      <c r="A223">
        <v>1113</v>
      </c>
      <c r="B223">
        <v>3</v>
      </c>
      <c r="C223">
        <v>0</v>
      </c>
      <c r="D223">
        <v>21</v>
      </c>
      <c r="E223">
        <v>0</v>
      </c>
      <c r="F223">
        <v>0</v>
      </c>
      <c r="G223">
        <v>8.0500000000000007</v>
      </c>
      <c r="H223">
        <v>0</v>
      </c>
    </row>
    <row r="224" spans="1:8" x14ac:dyDescent="0.35">
      <c r="A224">
        <v>1114</v>
      </c>
      <c r="B224">
        <v>2</v>
      </c>
      <c r="C224">
        <v>1</v>
      </c>
      <c r="D224">
        <v>22</v>
      </c>
      <c r="E224">
        <v>0</v>
      </c>
      <c r="F224">
        <v>0</v>
      </c>
      <c r="G224">
        <v>10.5</v>
      </c>
      <c r="H224">
        <v>1</v>
      </c>
    </row>
    <row r="225" spans="1:8" x14ac:dyDescent="0.35">
      <c r="A225">
        <v>1115</v>
      </c>
      <c r="B225">
        <v>3</v>
      </c>
      <c r="C225">
        <v>0</v>
      </c>
      <c r="D225">
        <v>21</v>
      </c>
      <c r="E225">
        <v>0</v>
      </c>
      <c r="F225">
        <v>0</v>
      </c>
      <c r="G225">
        <v>7.7957999999999998</v>
      </c>
      <c r="H225">
        <v>0</v>
      </c>
    </row>
    <row r="226" spans="1:8" x14ac:dyDescent="0.35">
      <c r="A226">
        <v>1116</v>
      </c>
      <c r="B226">
        <v>1</v>
      </c>
      <c r="C226">
        <v>1</v>
      </c>
      <c r="D226">
        <v>53</v>
      </c>
      <c r="E226">
        <v>0</v>
      </c>
      <c r="F226">
        <v>0</v>
      </c>
      <c r="G226">
        <v>27.445799999999998</v>
      </c>
      <c r="H226">
        <v>1</v>
      </c>
    </row>
    <row r="227" spans="1:8" x14ac:dyDescent="0.35">
      <c r="A227">
        <v>1117</v>
      </c>
      <c r="B227">
        <v>3</v>
      </c>
      <c r="C227">
        <v>1</v>
      </c>
      <c r="D227">
        <v>30.271999999999998</v>
      </c>
      <c r="E227">
        <v>0</v>
      </c>
      <c r="F227">
        <v>2</v>
      </c>
      <c r="G227">
        <v>15.245799999999999</v>
      </c>
      <c r="H227">
        <v>1</v>
      </c>
    </row>
    <row r="228" spans="1:8" x14ac:dyDescent="0.35">
      <c r="A228">
        <v>1118</v>
      </c>
      <c r="B228">
        <v>3</v>
      </c>
      <c r="C228">
        <v>0</v>
      </c>
      <c r="D228">
        <v>23</v>
      </c>
      <c r="E228">
        <v>0</v>
      </c>
      <c r="F228">
        <v>0</v>
      </c>
      <c r="G228">
        <v>7.7957999999999998</v>
      </c>
      <c r="H228">
        <v>0</v>
      </c>
    </row>
    <row r="229" spans="1:8" x14ac:dyDescent="0.35">
      <c r="A229">
        <v>1119</v>
      </c>
      <c r="B229">
        <v>3</v>
      </c>
      <c r="C229">
        <v>1</v>
      </c>
      <c r="D229">
        <v>30.271999999999998</v>
      </c>
      <c r="E229">
        <v>0</v>
      </c>
      <c r="F229">
        <v>0</v>
      </c>
      <c r="G229">
        <v>7.75</v>
      </c>
      <c r="H229">
        <v>1</v>
      </c>
    </row>
    <row r="230" spans="1:8" x14ac:dyDescent="0.35">
      <c r="A230">
        <v>1120</v>
      </c>
      <c r="B230">
        <v>3</v>
      </c>
      <c r="C230">
        <v>0</v>
      </c>
      <c r="D230">
        <v>40.5</v>
      </c>
      <c r="E230">
        <v>0</v>
      </c>
      <c r="F230">
        <v>0</v>
      </c>
      <c r="G230">
        <v>15.1</v>
      </c>
      <c r="H230">
        <v>0</v>
      </c>
    </row>
    <row r="231" spans="1:8" x14ac:dyDescent="0.35">
      <c r="A231">
        <v>1121</v>
      </c>
      <c r="B231">
        <v>2</v>
      </c>
      <c r="C231">
        <v>0</v>
      </c>
      <c r="D231">
        <v>36</v>
      </c>
      <c r="E231">
        <v>0</v>
      </c>
      <c r="F231">
        <v>0</v>
      </c>
      <c r="G231">
        <v>13</v>
      </c>
      <c r="H231">
        <v>0</v>
      </c>
    </row>
    <row r="232" spans="1:8" x14ac:dyDescent="0.35">
      <c r="A232">
        <v>1122</v>
      </c>
      <c r="B232">
        <v>2</v>
      </c>
      <c r="C232">
        <v>0</v>
      </c>
      <c r="D232">
        <v>14</v>
      </c>
      <c r="E232">
        <v>0</v>
      </c>
      <c r="F232">
        <v>0</v>
      </c>
      <c r="G232">
        <v>65</v>
      </c>
      <c r="H232">
        <v>0</v>
      </c>
    </row>
    <row r="233" spans="1:8" x14ac:dyDescent="0.35">
      <c r="A233">
        <v>1123</v>
      </c>
      <c r="B233">
        <v>1</v>
      </c>
      <c r="C233">
        <v>1</v>
      </c>
      <c r="D233">
        <v>21</v>
      </c>
      <c r="E233">
        <v>0</v>
      </c>
      <c r="F233">
        <v>0</v>
      </c>
      <c r="G233">
        <v>26.55</v>
      </c>
      <c r="H233">
        <v>1</v>
      </c>
    </row>
    <row r="234" spans="1:8" x14ac:dyDescent="0.35">
      <c r="A234">
        <v>1124</v>
      </c>
      <c r="B234">
        <v>3</v>
      </c>
      <c r="C234">
        <v>0</v>
      </c>
      <c r="D234">
        <v>21</v>
      </c>
      <c r="E234">
        <v>1</v>
      </c>
      <c r="F234">
        <v>0</v>
      </c>
      <c r="G234">
        <v>6.4958</v>
      </c>
      <c r="H234">
        <v>0</v>
      </c>
    </row>
    <row r="235" spans="1:8" x14ac:dyDescent="0.35">
      <c r="A235">
        <v>1125</v>
      </c>
      <c r="B235">
        <v>3</v>
      </c>
      <c r="C235">
        <v>0</v>
      </c>
      <c r="D235">
        <v>30.271999999999998</v>
      </c>
      <c r="E235">
        <v>0</v>
      </c>
      <c r="F235">
        <v>0</v>
      </c>
      <c r="G235">
        <v>7.8792</v>
      </c>
      <c r="H235">
        <v>0</v>
      </c>
    </row>
    <row r="236" spans="1:8" x14ac:dyDescent="0.35">
      <c r="A236">
        <v>1126</v>
      </c>
      <c r="B236">
        <v>1</v>
      </c>
      <c r="C236">
        <v>0</v>
      </c>
      <c r="D236">
        <v>39</v>
      </c>
      <c r="E236">
        <v>1</v>
      </c>
      <c r="F236">
        <v>0</v>
      </c>
      <c r="G236">
        <v>71.283299999999997</v>
      </c>
      <c r="H236">
        <v>0</v>
      </c>
    </row>
    <row r="237" spans="1:8" x14ac:dyDescent="0.35">
      <c r="A237">
        <v>1127</v>
      </c>
      <c r="B237">
        <v>3</v>
      </c>
      <c r="C237">
        <v>0</v>
      </c>
      <c r="D237">
        <v>20</v>
      </c>
      <c r="E237">
        <v>0</v>
      </c>
      <c r="F237">
        <v>0</v>
      </c>
      <c r="G237">
        <v>7.8541999999999996</v>
      </c>
      <c r="H237">
        <v>0</v>
      </c>
    </row>
    <row r="238" spans="1:8" x14ac:dyDescent="0.35">
      <c r="A238">
        <v>1128</v>
      </c>
      <c r="B238">
        <v>1</v>
      </c>
      <c r="C238">
        <v>0</v>
      </c>
      <c r="D238">
        <v>64</v>
      </c>
      <c r="E238">
        <v>1</v>
      </c>
      <c r="F238">
        <v>0</v>
      </c>
      <c r="G238">
        <v>75.25</v>
      </c>
      <c r="H238">
        <v>0</v>
      </c>
    </row>
    <row r="239" spans="1:8" x14ac:dyDescent="0.35">
      <c r="A239">
        <v>1129</v>
      </c>
      <c r="B239">
        <v>3</v>
      </c>
      <c r="C239">
        <v>0</v>
      </c>
      <c r="D239">
        <v>20</v>
      </c>
      <c r="E239">
        <v>0</v>
      </c>
      <c r="F239">
        <v>0</v>
      </c>
      <c r="G239">
        <v>7.2249999999999996</v>
      </c>
      <c r="H239">
        <v>0</v>
      </c>
    </row>
    <row r="240" spans="1:8" x14ac:dyDescent="0.35">
      <c r="A240">
        <v>1130</v>
      </c>
      <c r="B240">
        <v>2</v>
      </c>
      <c r="C240">
        <v>1</v>
      </c>
      <c r="D240">
        <v>18</v>
      </c>
      <c r="E240">
        <v>1</v>
      </c>
      <c r="F240">
        <v>1</v>
      </c>
      <c r="G240">
        <v>13</v>
      </c>
      <c r="H240">
        <v>1</v>
      </c>
    </row>
    <row r="241" spans="1:8" x14ac:dyDescent="0.35">
      <c r="A241">
        <v>1131</v>
      </c>
      <c r="B241">
        <v>1</v>
      </c>
      <c r="C241">
        <v>1</v>
      </c>
      <c r="D241">
        <v>48</v>
      </c>
      <c r="E241">
        <v>1</v>
      </c>
      <c r="F241">
        <v>0</v>
      </c>
      <c r="G241">
        <v>106.425</v>
      </c>
      <c r="H241">
        <v>1</v>
      </c>
    </row>
    <row r="242" spans="1:8" x14ac:dyDescent="0.35">
      <c r="A242">
        <v>1132</v>
      </c>
      <c r="B242">
        <v>1</v>
      </c>
      <c r="C242">
        <v>1</v>
      </c>
      <c r="D242">
        <v>55</v>
      </c>
      <c r="E242">
        <v>0</v>
      </c>
      <c r="F242">
        <v>0</v>
      </c>
      <c r="G242">
        <v>27.720800000000001</v>
      </c>
      <c r="H242">
        <v>1</v>
      </c>
    </row>
    <row r="243" spans="1:8" x14ac:dyDescent="0.35">
      <c r="A243">
        <v>1133</v>
      </c>
      <c r="B243">
        <v>2</v>
      </c>
      <c r="C243">
        <v>1</v>
      </c>
      <c r="D243">
        <v>45</v>
      </c>
      <c r="E243">
        <v>0</v>
      </c>
      <c r="F243">
        <v>2</v>
      </c>
      <c r="G243">
        <v>30</v>
      </c>
      <c r="H243">
        <v>1</v>
      </c>
    </row>
    <row r="244" spans="1:8" x14ac:dyDescent="0.35">
      <c r="A244">
        <v>1134</v>
      </c>
      <c r="B244">
        <v>1</v>
      </c>
      <c r="C244">
        <v>0</v>
      </c>
      <c r="D244">
        <v>45</v>
      </c>
      <c r="E244">
        <v>1</v>
      </c>
      <c r="F244">
        <v>1</v>
      </c>
      <c r="G244">
        <v>134.5</v>
      </c>
      <c r="H244">
        <v>0</v>
      </c>
    </row>
    <row r="245" spans="1:8" x14ac:dyDescent="0.35">
      <c r="A245">
        <v>1135</v>
      </c>
      <c r="B245">
        <v>3</v>
      </c>
      <c r="C245">
        <v>0</v>
      </c>
      <c r="D245">
        <v>30.271999999999998</v>
      </c>
      <c r="E245">
        <v>0</v>
      </c>
      <c r="F245">
        <v>0</v>
      </c>
      <c r="G245">
        <v>7.8875000000000002</v>
      </c>
      <c r="H245">
        <v>0</v>
      </c>
    </row>
    <row r="246" spans="1:8" x14ac:dyDescent="0.35">
      <c r="A246">
        <v>1136</v>
      </c>
      <c r="B246">
        <v>3</v>
      </c>
      <c r="C246">
        <v>0</v>
      </c>
      <c r="D246">
        <v>30.271999999999998</v>
      </c>
      <c r="E246">
        <v>1</v>
      </c>
      <c r="F246">
        <v>2</v>
      </c>
      <c r="G246">
        <v>23.45</v>
      </c>
      <c r="H246">
        <v>0</v>
      </c>
    </row>
    <row r="247" spans="1:8" x14ac:dyDescent="0.35">
      <c r="A247">
        <v>1137</v>
      </c>
      <c r="B247">
        <v>1</v>
      </c>
      <c r="C247">
        <v>0</v>
      </c>
      <c r="D247">
        <v>41</v>
      </c>
      <c r="E247">
        <v>1</v>
      </c>
      <c r="F247">
        <v>0</v>
      </c>
      <c r="G247">
        <v>51.862499999999997</v>
      </c>
      <c r="H247">
        <v>0</v>
      </c>
    </row>
    <row r="248" spans="1:8" x14ac:dyDescent="0.35">
      <c r="A248">
        <v>1138</v>
      </c>
      <c r="B248">
        <v>2</v>
      </c>
      <c r="C248">
        <v>1</v>
      </c>
      <c r="D248">
        <v>22</v>
      </c>
      <c r="E248">
        <v>0</v>
      </c>
      <c r="F248">
        <v>0</v>
      </c>
      <c r="G248">
        <v>21</v>
      </c>
      <c r="H248">
        <v>1</v>
      </c>
    </row>
    <row r="249" spans="1:8" x14ac:dyDescent="0.35">
      <c r="A249">
        <v>1139</v>
      </c>
      <c r="B249">
        <v>2</v>
      </c>
      <c r="C249">
        <v>0</v>
      </c>
      <c r="D249">
        <v>42</v>
      </c>
      <c r="E249">
        <v>1</v>
      </c>
      <c r="F249">
        <v>1</v>
      </c>
      <c r="G249">
        <v>32.5</v>
      </c>
      <c r="H249">
        <v>0</v>
      </c>
    </row>
    <row r="250" spans="1:8" x14ac:dyDescent="0.35">
      <c r="A250">
        <v>1140</v>
      </c>
      <c r="B250">
        <v>2</v>
      </c>
      <c r="C250">
        <v>1</v>
      </c>
      <c r="D250">
        <v>29</v>
      </c>
      <c r="E250">
        <v>1</v>
      </c>
      <c r="F250">
        <v>0</v>
      </c>
      <c r="G250">
        <v>26</v>
      </c>
      <c r="H250">
        <v>1</v>
      </c>
    </row>
    <row r="251" spans="1:8" x14ac:dyDescent="0.35">
      <c r="A251">
        <v>1141</v>
      </c>
      <c r="B251">
        <v>3</v>
      </c>
      <c r="C251">
        <v>1</v>
      </c>
      <c r="D251">
        <v>30.271999999999998</v>
      </c>
      <c r="E251">
        <v>1</v>
      </c>
      <c r="F251">
        <v>0</v>
      </c>
      <c r="G251">
        <v>14.4542</v>
      </c>
      <c r="H251">
        <v>1</v>
      </c>
    </row>
    <row r="252" spans="1:8" x14ac:dyDescent="0.35">
      <c r="A252">
        <v>1142</v>
      </c>
      <c r="B252">
        <v>2</v>
      </c>
      <c r="C252">
        <v>1</v>
      </c>
      <c r="D252">
        <v>0.92</v>
      </c>
      <c r="E252">
        <v>1</v>
      </c>
      <c r="F252">
        <v>2</v>
      </c>
      <c r="G252">
        <v>27.75</v>
      </c>
      <c r="H252">
        <v>1</v>
      </c>
    </row>
    <row r="253" spans="1:8" x14ac:dyDescent="0.35">
      <c r="A253">
        <v>1143</v>
      </c>
      <c r="B253">
        <v>3</v>
      </c>
      <c r="C253">
        <v>0</v>
      </c>
      <c r="D253">
        <v>20</v>
      </c>
      <c r="E253">
        <v>0</v>
      </c>
      <c r="F253">
        <v>0</v>
      </c>
      <c r="G253">
        <v>7.9249999999999998</v>
      </c>
      <c r="H253">
        <v>0</v>
      </c>
    </row>
    <row r="254" spans="1:8" x14ac:dyDescent="0.35">
      <c r="A254">
        <v>1144</v>
      </c>
      <c r="B254">
        <v>1</v>
      </c>
      <c r="C254">
        <v>0</v>
      </c>
      <c r="D254">
        <v>27</v>
      </c>
      <c r="E254">
        <v>1</v>
      </c>
      <c r="F254">
        <v>0</v>
      </c>
      <c r="G254">
        <v>136.7792</v>
      </c>
      <c r="H254">
        <v>0</v>
      </c>
    </row>
    <row r="255" spans="1:8" x14ac:dyDescent="0.35">
      <c r="A255">
        <v>1145</v>
      </c>
      <c r="B255">
        <v>3</v>
      </c>
      <c r="C255">
        <v>0</v>
      </c>
      <c r="D255">
        <v>24</v>
      </c>
      <c r="E255">
        <v>0</v>
      </c>
      <c r="F255">
        <v>0</v>
      </c>
      <c r="G255">
        <v>9.3249999999999993</v>
      </c>
      <c r="H255">
        <v>0</v>
      </c>
    </row>
    <row r="256" spans="1:8" x14ac:dyDescent="0.35">
      <c r="A256">
        <v>1146</v>
      </c>
      <c r="B256">
        <v>3</v>
      </c>
      <c r="C256">
        <v>0</v>
      </c>
      <c r="D256">
        <v>32.5</v>
      </c>
      <c r="E256">
        <v>0</v>
      </c>
      <c r="F256">
        <v>0</v>
      </c>
      <c r="G256">
        <v>9.5</v>
      </c>
      <c r="H256">
        <v>0</v>
      </c>
    </row>
    <row r="257" spans="1:8" x14ac:dyDescent="0.35">
      <c r="A257">
        <v>1147</v>
      </c>
      <c r="B257">
        <v>3</v>
      </c>
      <c r="C257">
        <v>0</v>
      </c>
      <c r="D257">
        <v>30.271999999999998</v>
      </c>
      <c r="E257">
        <v>0</v>
      </c>
      <c r="F257">
        <v>0</v>
      </c>
      <c r="G257">
        <v>7.55</v>
      </c>
      <c r="H257">
        <v>0</v>
      </c>
    </row>
    <row r="258" spans="1:8" x14ac:dyDescent="0.35">
      <c r="A258">
        <v>1148</v>
      </c>
      <c r="B258">
        <v>3</v>
      </c>
      <c r="C258">
        <v>0</v>
      </c>
      <c r="D258">
        <v>30.271999999999998</v>
      </c>
      <c r="E258">
        <v>0</v>
      </c>
      <c r="F258">
        <v>0</v>
      </c>
      <c r="G258">
        <v>7.75</v>
      </c>
      <c r="H258">
        <v>0</v>
      </c>
    </row>
    <row r="259" spans="1:8" x14ac:dyDescent="0.35">
      <c r="A259">
        <v>1149</v>
      </c>
      <c r="B259">
        <v>3</v>
      </c>
      <c r="C259">
        <v>0</v>
      </c>
      <c r="D259">
        <v>28</v>
      </c>
      <c r="E259">
        <v>0</v>
      </c>
      <c r="F259">
        <v>0</v>
      </c>
      <c r="G259">
        <v>8.0500000000000007</v>
      </c>
      <c r="H259">
        <v>0</v>
      </c>
    </row>
    <row r="260" spans="1:8" x14ac:dyDescent="0.35">
      <c r="A260">
        <v>1150</v>
      </c>
      <c r="B260">
        <v>2</v>
      </c>
      <c r="C260">
        <v>1</v>
      </c>
      <c r="D260">
        <v>19</v>
      </c>
      <c r="E260">
        <v>0</v>
      </c>
      <c r="F260">
        <v>0</v>
      </c>
      <c r="G260">
        <v>13</v>
      </c>
      <c r="H260">
        <v>1</v>
      </c>
    </row>
    <row r="261" spans="1:8" x14ac:dyDescent="0.35">
      <c r="A261">
        <v>1151</v>
      </c>
      <c r="B261">
        <v>3</v>
      </c>
      <c r="C261">
        <v>0</v>
      </c>
      <c r="D261">
        <v>21</v>
      </c>
      <c r="E261">
        <v>0</v>
      </c>
      <c r="F261">
        <v>0</v>
      </c>
      <c r="G261">
        <v>7.7750000000000004</v>
      </c>
      <c r="H261">
        <v>0</v>
      </c>
    </row>
    <row r="262" spans="1:8" x14ac:dyDescent="0.35">
      <c r="A262">
        <v>1152</v>
      </c>
      <c r="B262">
        <v>3</v>
      </c>
      <c r="C262">
        <v>0</v>
      </c>
      <c r="D262">
        <v>36.5</v>
      </c>
      <c r="E262">
        <v>1</v>
      </c>
      <c r="F262">
        <v>0</v>
      </c>
      <c r="G262">
        <v>17.399999999999999</v>
      </c>
      <c r="H262">
        <v>0</v>
      </c>
    </row>
    <row r="263" spans="1:8" x14ac:dyDescent="0.35">
      <c r="A263">
        <v>1153</v>
      </c>
      <c r="B263">
        <v>3</v>
      </c>
      <c r="C263">
        <v>0</v>
      </c>
      <c r="D263">
        <v>21</v>
      </c>
      <c r="E263">
        <v>0</v>
      </c>
      <c r="F263">
        <v>0</v>
      </c>
      <c r="G263">
        <v>7.8541999999999996</v>
      </c>
      <c r="H263">
        <v>0</v>
      </c>
    </row>
    <row r="264" spans="1:8" x14ac:dyDescent="0.35">
      <c r="A264">
        <v>1154</v>
      </c>
      <c r="B264">
        <v>2</v>
      </c>
      <c r="C264">
        <v>1</v>
      </c>
      <c r="D264">
        <v>29</v>
      </c>
      <c r="E264">
        <v>0</v>
      </c>
      <c r="F264">
        <v>2</v>
      </c>
      <c r="G264">
        <v>23</v>
      </c>
      <c r="H264">
        <v>1</v>
      </c>
    </row>
    <row r="265" spans="1:8" x14ac:dyDescent="0.35">
      <c r="A265">
        <v>1155</v>
      </c>
      <c r="B265">
        <v>3</v>
      </c>
      <c r="C265">
        <v>1</v>
      </c>
      <c r="D265">
        <v>1</v>
      </c>
      <c r="E265">
        <v>1</v>
      </c>
      <c r="F265">
        <v>1</v>
      </c>
      <c r="G265">
        <v>12.183299999999999</v>
      </c>
      <c r="H265">
        <v>1</v>
      </c>
    </row>
    <row r="266" spans="1:8" x14ac:dyDescent="0.35">
      <c r="A266">
        <v>1156</v>
      </c>
      <c r="B266">
        <v>2</v>
      </c>
      <c r="C266">
        <v>0</v>
      </c>
      <c r="D266">
        <v>30</v>
      </c>
      <c r="E266">
        <v>0</v>
      </c>
      <c r="F266">
        <v>0</v>
      </c>
      <c r="G266">
        <v>12.737500000000001</v>
      </c>
      <c r="H266">
        <v>0</v>
      </c>
    </row>
    <row r="267" spans="1:8" x14ac:dyDescent="0.35">
      <c r="A267">
        <v>1157</v>
      </c>
      <c r="B267">
        <v>3</v>
      </c>
      <c r="C267">
        <v>0</v>
      </c>
      <c r="D267">
        <v>30.271999999999998</v>
      </c>
      <c r="E267">
        <v>0</v>
      </c>
      <c r="F267">
        <v>0</v>
      </c>
      <c r="G267">
        <v>7.8958000000000004</v>
      </c>
      <c r="H267">
        <v>0</v>
      </c>
    </row>
    <row r="268" spans="1:8" x14ac:dyDescent="0.35">
      <c r="A268">
        <v>1158</v>
      </c>
      <c r="B268">
        <v>1</v>
      </c>
      <c r="C268">
        <v>0</v>
      </c>
      <c r="D268">
        <v>30.271999999999998</v>
      </c>
      <c r="E268">
        <v>0</v>
      </c>
      <c r="F268">
        <v>0</v>
      </c>
      <c r="G268">
        <v>0</v>
      </c>
      <c r="H268">
        <v>0</v>
      </c>
    </row>
    <row r="269" spans="1:8" x14ac:dyDescent="0.35">
      <c r="A269">
        <v>1159</v>
      </c>
      <c r="B269">
        <v>3</v>
      </c>
      <c r="C269">
        <v>0</v>
      </c>
      <c r="D269">
        <v>30.271999999999998</v>
      </c>
      <c r="E269">
        <v>0</v>
      </c>
      <c r="F269">
        <v>0</v>
      </c>
      <c r="G269">
        <v>7.55</v>
      </c>
      <c r="H269">
        <v>0</v>
      </c>
    </row>
    <row r="270" spans="1:8" x14ac:dyDescent="0.35">
      <c r="A270">
        <v>1160</v>
      </c>
      <c r="B270">
        <v>3</v>
      </c>
      <c r="C270">
        <v>1</v>
      </c>
      <c r="D270">
        <v>30.271999999999998</v>
      </c>
      <c r="E270">
        <v>0</v>
      </c>
      <c r="F270">
        <v>0</v>
      </c>
      <c r="G270">
        <v>8.0500000000000007</v>
      </c>
      <c r="H270">
        <v>1</v>
      </c>
    </row>
    <row r="271" spans="1:8" x14ac:dyDescent="0.35">
      <c r="A271">
        <v>1161</v>
      </c>
      <c r="B271">
        <v>3</v>
      </c>
      <c r="C271">
        <v>0</v>
      </c>
      <c r="D271">
        <v>17</v>
      </c>
      <c r="E271">
        <v>0</v>
      </c>
      <c r="F271">
        <v>0</v>
      </c>
      <c r="G271">
        <v>8.6624999999999996</v>
      </c>
      <c r="H271">
        <v>0</v>
      </c>
    </row>
    <row r="272" spans="1:8" x14ac:dyDescent="0.35">
      <c r="A272">
        <v>1162</v>
      </c>
      <c r="B272">
        <v>1</v>
      </c>
      <c r="C272">
        <v>0</v>
      </c>
      <c r="D272">
        <v>46</v>
      </c>
      <c r="E272">
        <v>0</v>
      </c>
      <c r="F272">
        <v>0</v>
      </c>
      <c r="G272">
        <v>75.241699999999994</v>
      </c>
      <c r="H272">
        <v>0</v>
      </c>
    </row>
    <row r="273" spans="1:8" x14ac:dyDescent="0.35">
      <c r="A273">
        <v>1163</v>
      </c>
      <c r="B273">
        <v>3</v>
      </c>
      <c r="C273">
        <v>0</v>
      </c>
      <c r="D273">
        <v>30.271999999999998</v>
      </c>
      <c r="E273">
        <v>0</v>
      </c>
      <c r="F273">
        <v>0</v>
      </c>
      <c r="G273">
        <v>7.75</v>
      </c>
      <c r="H273">
        <v>0</v>
      </c>
    </row>
    <row r="274" spans="1:8" x14ac:dyDescent="0.35">
      <c r="A274">
        <v>1164</v>
      </c>
      <c r="B274">
        <v>1</v>
      </c>
      <c r="C274">
        <v>1</v>
      </c>
      <c r="D274">
        <v>26</v>
      </c>
      <c r="E274">
        <v>1</v>
      </c>
      <c r="F274">
        <v>0</v>
      </c>
      <c r="G274">
        <v>136.7792</v>
      </c>
      <c r="H274">
        <v>1</v>
      </c>
    </row>
    <row r="275" spans="1:8" x14ac:dyDescent="0.35">
      <c r="A275">
        <v>1165</v>
      </c>
      <c r="B275">
        <v>3</v>
      </c>
      <c r="C275">
        <v>1</v>
      </c>
      <c r="D275">
        <v>30.271999999999998</v>
      </c>
      <c r="E275">
        <v>1</v>
      </c>
      <c r="F275">
        <v>0</v>
      </c>
      <c r="G275">
        <v>15.5</v>
      </c>
      <c r="H275">
        <v>1</v>
      </c>
    </row>
    <row r="276" spans="1:8" x14ac:dyDescent="0.35">
      <c r="A276">
        <v>1166</v>
      </c>
      <c r="B276">
        <v>3</v>
      </c>
      <c r="C276">
        <v>0</v>
      </c>
      <c r="D276">
        <v>30.271999999999998</v>
      </c>
      <c r="E276">
        <v>0</v>
      </c>
      <c r="F276">
        <v>0</v>
      </c>
      <c r="G276">
        <v>7.2249999999999996</v>
      </c>
      <c r="H276">
        <v>0</v>
      </c>
    </row>
    <row r="277" spans="1:8" x14ac:dyDescent="0.35">
      <c r="A277">
        <v>1167</v>
      </c>
      <c r="B277">
        <v>2</v>
      </c>
      <c r="C277">
        <v>1</v>
      </c>
      <c r="D277">
        <v>20</v>
      </c>
      <c r="E277">
        <v>1</v>
      </c>
      <c r="F277">
        <v>0</v>
      </c>
      <c r="G277">
        <v>26</v>
      </c>
      <c r="H277">
        <v>1</v>
      </c>
    </row>
    <row r="278" spans="1:8" x14ac:dyDescent="0.35">
      <c r="A278">
        <v>1168</v>
      </c>
      <c r="B278">
        <v>2</v>
      </c>
      <c r="C278">
        <v>0</v>
      </c>
      <c r="D278">
        <v>28</v>
      </c>
      <c r="E278">
        <v>0</v>
      </c>
      <c r="F278">
        <v>0</v>
      </c>
      <c r="G278">
        <v>10.5</v>
      </c>
      <c r="H278">
        <v>0</v>
      </c>
    </row>
    <row r="279" spans="1:8" x14ac:dyDescent="0.35">
      <c r="A279">
        <v>1169</v>
      </c>
      <c r="B279">
        <v>2</v>
      </c>
      <c r="C279">
        <v>0</v>
      </c>
      <c r="D279">
        <v>40</v>
      </c>
      <c r="E279">
        <v>1</v>
      </c>
      <c r="F279">
        <v>0</v>
      </c>
      <c r="G279">
        <v>26</v>
      </c>
      <c r="H279">
        <v>0</v>
      </c>
    </row>
    <row r="280" spans="1:8" x14ac:dyDescent="0.35">
      <c r="A280">
        <v>1170</v>
      </c>
      <c r="B280">
        <v>2</v>
      </c>
      <c r="C280">
        <v>0</v>
      </c>
      <c r="D280">
        <v>30</v>
      </c>
      <c r="E280">
        <v>1</v>
      </c>
      <c r="F280">
        <v>0</v>
      </c>
      <c r="G280">
        <v>21</v>
      </c>
      <c r="H280">
        <v>0</v>
      </c>
    </row>
    <row r="281" spans="1:8" x14ac:dyDescent="0.35">
      <c r="A281">
        <v>1171</v>
      </c>
      <c r="B281">
        <v>2</v>
      </c>
      <c r="C281">
        <v>0</v>
      </c>
      <c r="D281">
        <v>22</v>
      </c>
      <c r="E281">
        <v>0</v>
      </c>
      <c r="F281">
        <v>0</v>
      </c>
      <c r="G281">
        <v>10.5</v>
      </c>
      <c r="H281">
        <v>0</v>
      </c>
    </row>
    <row r="282" spans="1:8" x14ac:dyDescent="0.35">
      <c r="A282">
        <v>1172</v>
      </c>
      <c r="B282">
        <v>3</v>
      </c>
      <c r="C282">
        <v>1</v>
      </c>
      <c r="D282">
        <v>23</v>
      </c>
      <c r="E282">
        <v>0</v>
      </c>
      <c r="F282">
        <v>0</v>
      </c>
      <c r="G282">
        <v>8.6624999999999996</v>
      </c>
      <c r="H282">
        <v>1</v>
      </c>
    </row>
    <row r="283" spans="1:8" x14ac:dyDescent="0.35">
      <c r="A283">
        <v>1173</v>
      </c>
      <c r="B283">
        <v>3</v>
      </c>
      <c r="C283">
        <v>0</v>
      </c>
      <c r="D283">
        <v>0.75</v>
      </c>
      <c r="E283">
        <v>1</v>
      </c>
      <c r="F283">
        <v>1</v>
      </c>
      <c r="G283">
        <v>13.775</v>
      </c>
      <c r="H283">
        <v>0</v>
      </c>
    </row>
    <row r="284" spans="1:8" x14ac:dyDescent="0.35">
      <c r="A284">
        <v>1174</v>
      </c>
      <c r="B284">
        <v>3</v>
      </c>
      <c r="C284">
        <v>1</v>
      </c>
      <c r="D284">
        <v>30.271999999999998</v>
      </c>
      <c r="E284">
        <v>0</v>
      </c>
      <c r="F284">
        <v>0</v>
      </c>
      <c r="G284">
        <v>7.75</v>
      </c>
      <c r="H284">
        <v>1</v>
      </c>
    </row>
    <row r="285" spans="1:8" x14ac:dyDescent="0.35">
      <c r="A285">
        <v>1175</v>
      </c>
      <c r="B285">
        <v>3</v>
      </c>
      <c r="C285">
        <v>1</v>
      </c>
      <c r="D285">
        <v>9</v>
      </c>
      <c r="E285">
        <v>1</v>
      </c>
      <c r="F285">
        <v>1</v>
      </c>
      <c r="G285">
        <v>15.245799999999999</v>
      </c>
      <c r="H285">
        <v>1</v>
      </c>
    </row>
    <row r="286" spans="1:8" x14ac:dyDescent="0.35">
      <c r="A286">
        <v>1176</v>
      </c>
      <c r="B286">
        <v>3</v>
      </c>
      <c r="C286">
        <v>1</v>
      </c>
      <c r="D286">
        <v>2</v>
      </c>
      <c r="E286">
        <v>1</v>
      </c>
      <c r="F286">
        <v>1</v>
      </c>
      <c r="G286">
        <v>20.212499999999999</v>
      </c>
      <c r="H286">
        <v>1</v>
      </c>
    </row>
    <row r="287" spans="1:8" x14ac:dyDescent="0.35">
      <c r="A287">
        <v>1177</v>
      </c>
      <c r="B287">
        <v>3</v>
      </c>
      <c r="C287">
        <v>0</v>
      </c>
      <c r="D287">
        <v>36</v>
      </c>
      <c r="E287">
        <v>0</v>
      </c>
      <c r="F287">
        <v>0</v>
      </c>
      <c r="G287">
        <v>7.25</v>
      </c>
      <c r="H287">
        <v>0</v>
      </c>
    </row>
    <row r="288" spans="1:8" x14ac:dyDescent="0.35">
      <c r="A288">
        <v>1178</v>
      </c>
      <c r="B288">
        <v>3</v>
      </c>
      <c r="C288">
        <v>0</v>
      </c>
      <c r="D288">
        <v>30.271999999999998</v>
      </c>
      <c r="E288">
        <v>0</v>
      </c>
      <c r="F288">
        <v>0</v>
      </c>
      <c r="G288">
        <v>7.25</v>
      </c>
      <c r="H288">
        <v>0</v>
      </c>
    </row>
    <row r="289" spans="1:8" x14ac:dyDescent="0.35">
      <c r="A289">
        <v>1179</v>
      </c>
      <c r="B289">
        <v>1</v>
      </c>
      <c r="C289">
        <v>0</v>
      </c>
      <c r="D289">
        <v>24</v>
      </c>
      <c r="E289">
        <v>1</v>
      </c>
      <c r="F289">
        <v>0</v>
      </c>
      <c r="G289">
        <v>82.2667</v>
      </c>
      <c r="H289">
        <v>0</v>
      </c>
    </row>
    <row r="290" spans="1:8" x14ac:dyDescent="0.35">
      <c r="A290">
        <v>1180</v>
      </c>
      <c r="B290">
        <v>3</v>
      </c>
      <c r="C290">
        <v>0</v>
      </c>
      <c r="D290">
        <v>30.271999999999998</v>
      </c>
      <c r="E290">
        <v>0</v>
      </c>
      <c r="F290">
        <v>0</v>
      </c>
      <c r="G290">
        <v>7.2291999999999996</v>
      </c>
      <c r="H290">
        <v>0</v>
      </c>
    </row>
    <row r="291" spans="1:8" x14ac:dyDescent="0.35">
      <c r="A291">
        <v>1181</v>
      </c>
      <c r="B291">
        <v>3</v>
      </c>
      <c r="C291">
        <v>0</v>
      </c>
      <c r="D291">
        <v>30.271999999999998</v>
      </c>
      <c r="E291">
        <v>0</v>
      </c>
      <c r="F291">
        <v>0</v>
      </c>
      <c r="G291">
        <v>8.0500000000000007</v>
      </c>
      <c r="H291">
        <v>0</v>
      </c>
    </row>
    <row r="292" spans="1:8" x14ac:dyDescent="0.35">
      <c r="A292">
        <v>1182</v>
      </c>
      <c r="B292">
        <v>1</v>
      </c>
      <c r="C292">
        <v>0</v>
      </c>
      <c r="D292">
        <v>30.271999999999998</v>
      </c>
      <c r="E292">
        <v>0</v>
      </c>
      <c r="F292">
        <v>0</v>
      </c>
      <c r="G292">
        <v>39.6</v>
      </c>
      <c r="H292">
        <v>0</v>
      </c>
    </row>
    <row r="293" spans="1:8" x14ac:dyDescent="0.35">
      <c r="A293">
        <v>1183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6.95</v>
      </c>
      <c r="H293">
        <v>1</v>
      </c>
    </row>
    <row r="294" spans="1:8" x14ac:dyDescent="0.35">
      <c r="A294">
        <v>1184</v>
      </c>
      <c r="B294">
        <v>3</v>
      </c>
      <c r="C294">
        <v>0</v>
      </c>
      <c r="D294">
        <v>30.271999999999998</v>
      </c>
      <c r="E294">
        <v>0</v>
      </c>
      <c r="F294">
        <v>0</v>
      </c>
      <c r="G294">
        <v>7.2291999999999996</v>
      </c>
      <c r="H294">
        <v>0</v>
      </c>
    </row>
    <row r="295" spans="1:8" x14ac:dyDescent="0.35">
      <c r="A295">
        <v>1185</v>
      </c>
      <c r="B295">
        <v>1</v>
      </c>
      <c r="C295">
        <v>0</v>
      </c>
      <c r="D295">
        <v>53</v>
      </c>
      <c r="E295">
        <v>1</v>
      </c>
      <c r="F295">
        <v>1</v>
      </c>
      <c r="G295">
        <v>81.8583</v>
      </c>
      <c r="H295">
        <v>0</v>
      </c>
    </row>
    <row r="296" spans="1:8" x14ac:dyDescent="0.35">
      <c r="A296">
        <v>1186</v>
      </c>
      <c r="B296">
        <v>3</v>
      </c>
      <c r="C296">
        <v>0</v>
      </c>
      <c r="D296">
        <v>36</v>
      </c>
      <c r="E296">
        <v>0</v>
      </c>
      <c r="F296">
        <v>0</v>
      </c>
      <c r="G296">
        <v>9.5</v>
      </c>
      <c r="H296">
        <v>0</v>
      </c>
    </row>
    <row r="297" spans="1:8" x14ac:dyDescent="0.35">
      <c r="A297">
        <v>1187</v>
      </c>
      <c r="B297">
        <v>3</v>
      </c>
      <c r="C297">
        <v>0</v>
      </c>
      <c r="D297">
        <v>26</v>
      </c>
      <c r="E297">
        <v>0</v>
      </c>
      <c r="F297">
        <v>0</v>
      </c>
      <c r="G297">
        <v>7.8958000000000004</v>
      </c>
      <c r="H297">
        <v>0</v>
      </c>
    </row>
    <row r="298" spans="1:8" x14ac:dyDescent="0.35">
      <c r="A298">
        <v>1188</v>
      </c>
      <c r="B298">
        <v>2</v>
      </c>
      <c r="C298">
        <v>1</v>
      </c>
      <c r="D298">
        <v>1</v>
      </c>
      <c r="E298">
        <v>1</v>
      </c>
      <c r="F298">
        <v>2</v>
      </c>
      <c r="G298">
        <v>41.5792</v>
      </c>
      <c r="H298">
        <v>1</v>
      </c>
    </row>
    <row r="299" spans="1:8" x14ac:dyDescent="0.35">
      <c r="A299">
        <v>1189</v>
      </c>
      <c r="B299">
        <v>3</v>
      </c>
      <c r="C299">
        <v>0</v>
      </c>
      <c r="D299">
        <v>30.271999999999998</v>
      </c>
      <c r="E299">
        <v>2</v>
      </c>
      <c r="F299">
        <v>0</v>
      </c>
      <c r="G299">
        <v>21.679200000000002</v>
      </c>
      <c r="H299">
        <v>0</v>
      </c>
    </row>
    <row r="300" spans="1:8" x14ac:dyDescent="0.35">
      <c r="A300">
        <v>1190</v>
      </c>
      <c r="B300">
        <v>1</v>
      </c>
      <c r="C300">
        <v>0</v>
      </c>
      <c r="D300">
        <v>30</v>
      </c>
      <c r="E300">
        <v>0</v>
      </c>
      <c r="F300">
        <v>0</v>
      </c>
      <c r="G300">
        <v>45.5</v>
      </c>
      <c r="H300">
        <v>0</v>
      </c>
    </row>
    <row r="301" spans="1:8" x14ac:dyDescent="0.35">
      <c r="A301">
        <v>1191</v>
      </c>
      <c r="B301">
        <v>3</v>
      </c>
      <c r="C301">
        <v>0</v>
      </c>
      <c r="D301">
        <v>29</v>
      </c>
      <c r="E301">
        <v>0</v>
      </c>
      <c r="F301">
        <v>0</v>
      </c>
      <c r="G301">
        <v>7.8541999999999996</v>
      </c>
      <c r="H301">
        <v>0</v>
      </c>
    </row>
    <row r="302" spans="1:8" x14ac:dyDescent="0.35">
      <c r="A302">
        <v>1192</v>
      </c>
      <c r="B302">
        <v>3</v>
      </c>
      <c r="C302">
        <v>0</v>
      </c>
      <c r="D302">
        <v>32</v>
      </c>
      <c r="E302">
        <v>0</v>
      </c>
      <c r="F302">
        <v>0</v>
      </c>
      <c r="G302">
        <v>7.7750000000000004</v>
      </c>
      <c r="H302">
        <v>0</v>
      </c>
    </row>
    <row r="303" spans="1:8" x14ac:dyDescent="0.35">
      <c r="A303">
        <v>1193</v>
      </c>
      <c r="B303">
        <v>2</v>
      </c>
      <c r="C303">
        <v>0</v>
      </c>
      <c r="D303">
        <v>30.271999999999998</v>
      </c>
      <c r="E303">
        <v>0</v>
      </c>
      <c r="F303">
        <v>0</v>
      </c>
      <c r="G303">
        <v>15.0458</v>
      </c>
      <c r="H303">
        <v>0</v>
      </c>
    </row>
    <row r="304" spans="1:8" x14ac:dyDescent="0.35">
      <c r="A304">
        <v>1194</v>
      </c>
      <c r="B304">
        <v>2</v>
      </c>
      <c r="C304">
        <v>0</v>
      </c>
      <c r="D304">
        <v>43</v>
      </c>
      <c r="E304">
        <v>0</v>
      </c>
      <c r="F304">
        <v>1</v>
      </c>
      <c r="G304">
        <v>21</v>
      </c>
      <c r="H304">
        <v>0</v>
      </c>
    </row>
    <row r="305" spans="1:8" x14ac:dyDescent="0.35">
      <c r="A305">
        <v>1195</v>
      </c>
      <c r="B305">
        <v>3</v>
      </c>
      <c r="C305">
        <v>0</v>
      </c>
      <c r="D305">
        <v>24</v>
      </c>
      <c r="E305">
        <v>0</v>
      </c>
      <c r="F305">
        <v>0</v>
      </c>
      <c r="G305">
        <v>8.6624999999999996</v>
      </c>
      <c r="H305">
        <v>0</v>
      </c>
    </row>
    <row r="306" spans="1:8" x14ac:dyDescent="0.35">
      <c r="A306">
        <v>1196</v>
      </c>
      <c r="B306">
        <v>3</v>
      </c>
      <c r="C306">
        <v>1</v>
      </c>
      <c r="D306">
        <v>30.271999999999998</v>
      </c>
      <c r="E306">
        <v>0</v>
      </c>
      <c r="F306">
        <v>0</v>
      </c>
      <c r="G306">
        <v>7.75</v>
      </c>
      <c r="H306">
        <v>1</v>
      </c>
    </row>
    <row r="307" spans="1:8" x14ac:dyDescent="0.35">
      <c r="A307">
        <v>1197</v>
      </c>
      <c r="B307">
        <v>1</v>
      </c>
      <c r="C307">
        <v>1</v>
      </c>
      <c r="D307">
        <v>64</v>
      </c>
      <c r="E307">
        <v>1</v>
      </c>
      <c r="F307">
        <v>1</v>
      </c>
      <c r="G307">
        <v>26.55</v>
      </c>
      <c r="H307">
        <v>1</v>
      </c>
    </row>
    <row r="308" spans="1:8" x14ac:dyDescent="0.35">
      <c r="A308">
        <v>1198</v>
      </c>
      <c r="B308">
        <v>1</v>
      </c>
      <c r="C308">
        <v>0</v>
      </c>
      <c r="D308">
        <v>30</v>
      </c>
      <c r="E308">
        <v>1</v>
      </c>
      <c r="F308">
        <v>2</v>
      </c>
      <c r="G308">
        <v>151.55000000000001</v>
      </c>
      <c r="H308">
        <v>0</v>
      </c>
    </row>
    <row r="309" spans="1:8" x14ac:dyDescent="0.35">
      <c r="A309">
        <v>1199</v>
      </c>
      <c r="B309">
        <v>3</v>
      </c>
      <c r="C309">
        <v>0</v>
      </c>
      <c r="D309">
        <v>0.83</v>
      </c>
      <c r="E309">
        <v>0</v>
      </c>
      <c r="F309">
        <v>1</v>
      </c>
      <c r="G309">
        <v>9.35</v>
      </c>
      <c r="H309">
        <v>0</v>
      </c>
    </row>
    <row r="310" spans="1:8" x14ac:dyDescent="0.35">
      <c r="A310">
        <v>1200</v>
      </c>
      <c r="B310">
        <v>1</v>
      </c>
      <c r="C310">
        <v>0</v>
      </c>
      <c r="D310">
        <v>55</v>
      </c>
      <c r="E310">
        <v>1</v>
      </c>
      <c r="F310">
        <v>1</v>
      </c>
      <c r="G310">
        <v>93.5</v>
      </c>
      <c r="H310">
        <v>0</v>
      </c>
    </row>
    <row r="311" spans="1:8" x14ac:dyDescent="0.35">
      <c r="A311">
        <v>1201</v>
      </c>
      <c r="B311">
        <v>3</v>
      </c>
      <c r="C311">
        <v>1</v>
      </c>
      <c r="D311">
        <v>45</v>
      </c>
      <c r="E311">
        <v>1</v>
      </c>
      <c r="F311">
        <v>0</v>
      </c>
      <c r="G311">
        <v>14.1083</v>
      </c>
      <c r="H311">
        <v>1</v>
      </c>
    </row>
    <row r="312" spans="1:8" x14ac:dyDescent="0.35">
      <c r="A312">
        <v>1202</v>
      </c>
      <c r="B312">
        <v>3</v>
      </c>
      <c r="C312">
        <v>0</v>
      </c>
      <c r="D312">
        <v>18</v>
      </c>
      <c r="E312">
        <v>0</v>
      </c>
      <c r="F312">
        <v>0</v>
      </c>
      <c r="G312">
        <v>8.6624999999999996</v>
      </c>
      <c r="H312">
        <v>0</v>
      </c>
    </row>
    <row r="313" spans="1:8" x14ac:dyDescent="0.35">
      <c r="A313">
        <v>1203</v>
      </c>
      <c r="B313">
        <v>3</v>
      </c>
      <c r="C313">
        <v>0</v>
      </c>
      <c r="D313">
        <v>22</v>
      </c>
      <c r="E313">
        <v>0</v>
      </c>
      <c r="F313">
        <v>0</v>
      </c>
      <c r="G313">
        <v>7.2249999999999996</v>
      </c>
      <c r="H313">
        <v>0</v>
      </c>
    </row>
    <row r="314" spans="1:8" x14ac:dyDescent="0.35">
      <c r="A314">
        <v>1204</v>
      </c>
      <c r="B314">
        <v>3</v>
      </c>
      <c r="C314">
        <v>0</v>
      </c>
      <c r="D314">
        <v>30.271999999999998</v>
      </c>
      <c r="E314">
        <v>0</v>
      </c>
      <c r="F314">
        <v>0</v>
      </c>
      <c r="G314">
        <v>7.5750000000000002</v>
      </c>
      <c r="H314">
        <v>0</v>
      </c>
    </row>
    <row r="315" spans="1:8" x14ac:dyDescent="0.35">
      <c r="A315">
        <v>1205</v>
      </c>
      <c r="B315">
        <v>3</v>
      </c>
      <c r="C315">
        <v>1</v>
      </c>
      <c r="D315">
        <v>37</v>
      </c>
      <c r="E315">
        <v>0</v>
      </c>
      <c r="F315">
        <v>0</v>
      </c>
      <c r="G315">
        <v>7.75</v>
      </c>
      <c r="H315">
        <v>1</v>
      </c>
    </row>
    <row r="316" spans="1:8" x14ac:dyDescent="0.35">
      <c r="A316">
        <v>1206</v>
      </c>
      <c r="B316">
        <v>1</v>
      </c>
      <c r="C316">
        <v>1</v>
      </c>
      <c r="D316">
        <v>55</v>
      </c>
      <c r="E316">
        <v>0</v>
      </c>
      <c r="F316">
        <v>0</v>
      </c>
      <c r="G316">
        <v>135.63329999999999</v>
      </c>
      <c r="H316">
        <v>1</v>
      </c>
    </row>
    <row r="317" spans="1:8" x14ac:dyDescent="0.35">
      <c r="A317">
        <v>1207</v>
      </c>
      <c r="B317">
        <v>3</v>
      </c>
      <c r="C317">
        <v>1</v>
      </c>
      <c r="D317">
        <v>17</v>
      </c>
      <c r="E317">
        <v>0</v>
      </c>
      <c r="F317">
        <v>0</v>
      </c>
      <c r="G317">
        <v>7.7332999999999998</v>
      </c>
      <c r="H317">
        <v>1</v>
      </c>
    </row>
    <row r="318" spans="1:8" x14ac:dyDescent="0.35">
      <c r="A318">
        <v>1208</v>
      </c>
      <c r="B318">
        <v>1</v>
      </c>
      <c r="C318">
        <v>0</v>
      </c>
      <c r="D318">
        <v>57</v>
      </c>
      <c r="E318">
        <v>1</v>
      </c>
      <c r="F318">
        <v>0</v>
      </c>
      <c r="G318">
        <v>146.52080000000001</v>
      </c>
      <c r="H318">
        <v>0</v>
      </c>
    </row>
    <row r="319" spans="1:8" x14ac:dyDescent="0.35">
      <c r="A319">
        <v>1209</v>
      </c>
      <c r="B319">
        <v>2</v>
      </c>
      <c r="C319">
        <v>0</v>
      </c>
      <c r="D319">
        <v>19</v>
      </c>
      <c r="E319">
        <v>0</v>
      </c>
      <c r="F319">
        <v>0</v>
      </c>
      <c r="G319">
        <v>10.5</v>
      </c>
      <c r="H319">
        <v>0</v>
      </c>
    </row>
    <row r="320" spans="1:8" x14ac:dyDescent="0.35">
      <c r="A320">
        <v>1210</v>
      </c>
      <c r="B320">
        <v>3</v>
      </c>
      <c r="C320">
        <v>0</v>
      </c>
      <c r="D320">
        <v>27</v>
      </c>
      <c r="E320">
        <v>0</v>
      </c>
      <c r="F320">
        <v>0</v>
      </c>
      <c r="G320">
        <v>7.8541999999999996</v>
      </c>
      <c r="H320">
        <v>0</v>
      </c>
    </row>
    <row r="321" spans="1:8" x14ac:dyDescent="0.35">
      <c r="A321">
        <v>1211</v>
      </c>
      <c r="B321">
        <v>2</v>
      </c>
      <c r="C321">
        <v>0</v>
      </c>
      <c r="D321">
        <v>22</v>
      </c>
      <c r="E321">
        <v>2</v>
      </c>
      <c r="F321">
        <v>0</v>
      </c>
      <c r="G321">
        <v>31.5</v>
      </c>
      <c r="H321">
        <v>0</v>
      </c>
    </row>
    <row r="322" spans="1:8" x14ac:dyDescent="0.35">
      <c r="A322">
        <v>1212</v>
      </c>
      <c r="B322">
        <v>3</v>
      </c>
      <c r="C322">
        <v>0</v>
      </c>
      <c r="D322">
        <v>26</v>
      </c>
      <c r="E322">
        <v>0</v>
      </c>
      <c r="F322">
        <v>0</v>
      </c>
      <c r="G322">
        <v>7.7750000000000004</v>
      </c>
      <c r="H322">
        <v>0</v>
      </c>
    </row>
    <row r="323" spans="1:8" x14ac:dyDescent="0.35">
      <c r="A323">
        <v>1213</v>
      </c>
      <c r="B323">
        <v>3</v>
      </c>
      <c r="C323">
        <v>0</v>
      </c>
      <c r="D323">
        <v>25</v>
      </c>
      <c r="E323">
        <v>0</v>
      </c>
      <c r="F323">
        <v>0</v>
      </c>
      <c r="G323">
        <v>7.2291999999999996</v>
      </c>
      <c r="H323">
        <v>0</v>
      </c>
    </row>
    <row r="324" spans="1:8" x14ac:dyDescent="0.35">
      <c r="A324">
        <v>1214</v>
      </c>
      <c r="B324">
        <v>2</v>
      </c>
      <c r="C324">
        <v>0</v>
      </c>
      <c r="D324">
        <v>26</v>
      </c>
      <c r="E324">
        <v>0</v>
      </c>
      <c r="F324">
        <v>0</v>
      </c>
      <c r="G324">
        <v>13</v>
      </c>
      <c r="H324">
        <v>0</v>
      </c>
    </row>
    <row r="325" spans="1:8" x14ac:dyDescent="0.35">
      <c r="A325">
        <v>1215</v>
      </c>
      <c r="B325">
        <v>1</v>
      </c>
      <c r="C325">
        <v>0</v>
      </c>
      <c r="D325">
        <v>33</v>
      </c>
      <c r="E325">
        <v>0</v>
      </c>
      <c r="F325">
        <v>0</v>
      </c>
      <c r="G325">
        <v>26.55</v>
      </c>
      <c r="H325">
        <v>0</v>
      </c>
    </row>
    <row r="326" spans="1:8" x14ac:dyDescent="0.35">
      <c r="A326">
        <v>1216</v>
      </c>
      <c r="B326">
        <v>1</v>
      </c>
      <c r="C326">
        <v>1</v>
      </c>
      <c r="D326">
        <v>39</v>
      </c>
      <c r="E326">
        <v>0</v>
      </c>
      <c r="F326">
        <v>0</v>
      </c>
      <c r="G326">
        <v>211.33750000000001</v>
      </c>
      <c r="H326">
        <v>1</v>
      </c>
    </row>
    <row r="327" spans="1:8" x14ac:dyDescent="0.35">
      <c r="A327">
        <v>1217</v>
      </c>
      <c r="B327">
        <v>3</v>
      </c>
      <c r="C327">
        <v>0</v>
      </c>
      <c r="D327">
        <v>23</v>
      </c>
      <c r="E327">
        <v>0</v>
      </c>
      <c r="F327">
        <v>0</v>
      </c>
      <c r="G327">
        <v>7.05</v>
      </c>
      <c r="H327">
        <v>0</v>
      </c>
    </row>
    <row r="328" spans="1:8" x14ac:dyDescent="0.35">
      <c r="A328">
        <v>1218</v>
      </c>
      <c r="B328">
        <v>2</v>
      </c>
      <c r="C328">
        <v>1</v>
      </c>
      <c r="D328">
        <v>12</v>
      </c>
      <c r="E328">
        <v>2</v>
      </c>
      <c r="F328">
        <v>1</v>
      </c>
      <c r="G328">
        <v>39</v>
      </c>
      <c r="H328">
        <v>1</v>
      </c>
    </row>
    <row r="329" spans="1:8" x14ac:dyDescent="0.35">
      <c r="A329">
        <v>1219</v>
      </c>
      <c r="B329">
        <v>1</v>
      </c>
      <c r="C329">
        <v>0</v>
      </c>
      <c r="D329">
        <v>46</v>
      </c>
      <c r="E329">
        <v>0</v>
      </c>
      <c r="F329">
        <v>0</v>
      </c>
      <c r="G329">
        <v>79.2</v>
      </c>
      <c r="H329">
        <v>0</v>
      </c>
    </row>
    <row r="330" spans="1:8" x14ac:dyDescent="0.35">
      <c r="A330">
        <v>1220</v>
      </c>
      <c r="B330">
        <v>2</v>
      </c>
      <c r="C330">
        <v>0</v>
      </c>
      <c r="D330">
        <v>29</v>
      </c>
      <c r="E330">
        <v>1</v>
      </c>
      <c r="F330">
        <v>0</v>
      </c>
      <c r="G330">
        <v>26</v>
      </c>
      <c r="H330">
        <v>0</v>
      </c>
    </row>
    <row r="331" spans="1:8" x14ac:dyDescent="0.35">
      <c r="A331">
        <v>1221</v>
      </c>
      <c r="B331">
        <v>2</v>
      </c>
      <c r="C331">
        <v>0</v>
      </c>
      <c r="D331">
        <v>21</v>
      </c>
      <c r="E331">
        <v>0</v>
      </c>
      <c r="F331">
        <v>0</v>
      </c>
      <c r="G331">
        <v>13</v>
      </c>
      <c r="H331">
        <v>0</v>
      </c>
    </row>
    <row r="332" spans="1:8" x14ac:dyDescent="0.35">
      <c r="A332">
        <v>1222</v>
      </c>
      <c r="B332">
        <v>2</v>
      </c>
      <c r="C332">
        <v>1</v>
      </c>
      <c r="D332">
        <v>48</v>
      </c>
      <c r="E332">
        <v>0</v>
      </c>
      <c r="F332">
        <v>2</v>
      </c>
      <c r="G332">
        <v>36.75</v>
      </c>
      <c r="H332">
        <v>1</v>
      </c>
    </row>
    <row r="333" spans="1:8" x14ac:dyDescent="0.35">
      <c r="A333">
        <v>1223</v>
      </c>
      <c r="B333">
        <v>1</v>
      </c>
      <c r="C333">
        <v>0</v>
      </c>
      <c r="D333">
        <v>39</v>
      </c>
      <c r="E333">
        <v>0</v>
      </c>
      <c r="F333">
        <v>0</v>
      </c>
      <c r="G333">
        <v>29.7</v>
      </c>
      <c r="H333">
        <v>0</v>
      </c>
    </row>
    <row r="334" spans="1:8" x14ac:dyDescent="0.35">
      <c r="A334">
        <v>1224</v>
      </c>
      <c r="B334">
        <v>3</v>
      </c>
      <c r="C334">
        <v>0</v>
      </c>
      <c r="D334">
        <v>30.271999999999998</v>
      </c>
      <c r="E334">
        <v>0</v>
      </c>
      <c r="F334">
        <v>0</v>
      </c>
      <c r="G334">
        <v>7.2249999999999996</v>
      </c>
      <c r="H334">
        <v>0</v>
      </c>
    </row>
    <row r="335" spans="1:8" x14ac:dyDescent="0.35">
      <c r="A335">
        <v>1225</v>
      </c>
      <c r="B335">
        <v>3</v>
      </c>
      <c r="C335">
        <v>1</v>
      </c>
      <c r="D335">
        <v>19</v>
      </c>
      <c r="E335">
        <v>1</v>
      </c>
      <c r="F335">
        <v>1</v>
      </c>
      <c r="G335">
        <v>15.7417</v>
      </c>
      <c r="H335">
        <v>1</v>
      </c>
    </row>
    <row r="336" spans="1:8" x14ac:dyDescent="0.35">
      <c r="A336">
        <v>1226</v>
      </c>
      <c r="B336">
        <v>3</v>
      </c>
      <c r="C336">
        <v>0</v>
      </c>
      <c r="D336">
        <v>27</v>
      </c>
      <c r="E336">
        <v>0</v>
      </c>
      <c r="F336">
        <v>0</v>
      </c>
      <c r="G336">
        <v>7.8958000000000004</v>
      </c>
      <c r="H336">
        <v>0</v>
      </c>
    </row>
    <row r="337" spans="1:8" x14ac:dyDescent="0.35">
      <c r="A337">
        <v>1227</v>
      </c>
      <c r="B337">
        <v>1</v>
      </c>
      <c r="C337">
        <v>0</v>
      </c>
      <c r="D337">
        <v>30</v>
      </c>
      <c r="E337">
        <v>0</v>
      </c>
      <c r="F337">
        <v>0</v>
      </c>
      <c r="G337">
        <v>26</v>
      </c>
      <c r="H337">
        <v>0</v>
      </c>
    </row>
    <row r="338" spans="1:8" x14ac:dyDescent="0.35">
      <c r="A338">
        <v>1228</v>
      </c>
      <c r="B338">
        <v>2</v>
      </c>
      <c r="C338">
        <v>0</v>
      </c>
      <c r="D338">
        <v>32</v>
      </c>
      <c r="E338">
        <v>0</v>
      </c>
      <c r="F338">
        <v>0</v>
      </c>
      <c r="G338">
        <v>13</v>
      </c>
      <c r="H338">
        <v>0</v>
      </c>
    </row>
    <row r="339" spans="1:8" x14ac:dyDescent="0.35">
      <c r="A339">
        <v>1229</v>
      </c>
      <c r="B339">
        <v>3</v>
      </c>
      <c r="C339">
        <v>0</v>
      </c>
      <c r="D339">
        <v>39</v>
      </c>
      <c r="E339">
        <v>0</v>
      </c>
      <c r="F339">
        <v>2</v>
      </c>
      <c r="G339">
        <v>7.2291999999999996</v>
      </c>
      <c r="H339">
        <v>0</v>
      </c>
    </row>
    <row r="340" spans="1:8" x14ac:dyDescent="0.35">
      <c r="A340">
        <v>1230</v>
      </c>
      <c r="B340">
        <v>2</v>
      </c>
      <c r="C340">
        <v>0</v>
      </c>
      <c r="D340">
        <v>25</v>
      </c>
      <c r="E340">
        <v>0</v>
      </c>
      <c r="F340">
        <v>0</v>
      </c>
      <c r="G340">
        <v>31.5</v>
      </c>
      <c r="H340">
        <v>0</v>
      </c>
    </row>
    <row r="341" spans="1:8" x14ac:dyDescent="0.35">
      <c r="A341">
        <v>1231</v>
      </c>
      <c r="B341">
        <v>3</v>
      </c>
      <c r="C341">
        <v>0</v>
      </c>
      <c r="D341">
        <v>30.271999999999998</v>
      </c>
      <c r="E341">
        <v>0</v>
      </c>
      <c r="F341">
        <v>0</v>
      </c>
      <c r="G341">
        <v>7.2291999999999996</v>
      </c>
      <c r="H341">
        <v>0</v>
      </c>
    </row>
    <row r="342" spans="1:8" x14ac:dyDescent="0.35">
      <c r="A342">
        <v>1232</v>
      </c>
      <c r="B342">
        <v>2</v>
      </c>
      <c r="C342">
        <v>0</v>
      </c>
      <c r="D342">
        <v>18</v>
      </c>
      <c r="E342">
        <v>0</v>
      </c>
      <c r="F342">
        <v>0</v>
      </c>
      <c r="G342">
        <v>10.5</v>
      </c>
      <c r="H342">
        <v>0</v>
      </c>
    </row>
    <row r="343" spans="1:8" x14ac:dyDescent="0.35">
      <c r="A343">
        <v>1233</v>
      </c>
      <c r="B343">
        <v>3</v>
      </c>
      <c r="C343">
        <v>0</v>
      </c>
      <c r="D343">
        <v>32</v>
      </c>
      <c r="E343">
        <v>0</v>
      </c>
      <c r="F343">
        <v>0</v>
      </c>
      <c r="G343">
        <v>7.5792000000000002</v>
      </c>
      <c r="H343">
        <v>0</v>
      </c>
    </row>
    <row r="344" spans="1:8" x14ac:dyDescent="0.35">
      <c r="A344">
        <v>1234</v>
      </c>
      <c r="B344">
        <v>3</v>
      </c>
      <c r="C344">
        <v>0</v>
      </c>
      <c r="D344">
        <v>30.271999999999998</v>
      </c>
      <c r="E344">
        <v>1</v>
      </c>
      <c r="F344">
        <v>9</v>
      </c>
      <c r="G344">
        <v>69.55</v>
      </c>
      <c r="H344">
        <v>0</v>
      </c>
    </row>
    <row r="345" spans="1:8" x14ac:dyDescent="0.35">
      <c r="A345">
        <v>1235</v>
      </c>
      <c r="B345">
        <v>1</v>
      </c>
      <c r="C345">
        <v>1</v>
      </c>
      <c r="D345">
        <v>58</v>
      </c>
      <c r="E345">
        <v>0</v>
      </c>
      <c r="F345">
        <v>1</v>
      </c>
      <c r="G345">
        <v>512.32920000000001</v>
      </c>
      <c r="H345">
        <v>1</v>
      </c>
    </row>
    <row r="346" spans="1:8" x14ac:dyDescent="0.35">
      <c r="A346">
        <v>1236</v>
      </c>
      <c r="B346">
        <v>3</v>
      </c>
      <c r="C346">
        <v>0</v>
      </c>
      <c r="D346">
        <v>30.271999999999998</v>
      </c>
      <c r="E346">
        <v>1</v>
      </c>
      <c r="F346">
        <v>1</v>
      </c>
      <c r="G346">
        <v>14.5</v>
      </c>
      <c r="H346">
        <v>0</v>
      </c>
    </row>
    <row r="347" spans="1:8" x14ac:dyDescent="0.35">
      <c r="A347">
        <v>1237</v>
      </c>
      <c r="B347">
        <v>3</v>
      </c>
      <c r="C347">
        <v>1</v>
      </c>
      <c r="D347">
        <v>16</v>
      </c>
      <c r="E347">
        <v>0</v>
      </c>
      <c r="F347">
        <v>0</v>
      </c>
      <c r="G347">
        <v>7.65</v>
      </c>
      <c r="H347">
        <v>1</v>
      </c>
    </row>
    <row r="348" spans="1:8" x14ac:dyDescent="0.35">
      <c r="A348">
        <v>1238</v>
      </c>
      <c r="B348">
        <v>2</v>
      </c>
      <c r="C348">
        <v>0</v>
      </c>
      <c r="D348">
        <v>26</v>
      </c>
      <c r="E348">
        <v>0</v>
      </c>
      <c r="F348">
        <v>0</v>
      </c>
      <c r="G348">
        <v>13</v>
      </c>
      <c r="H348">
        <v>0</v>
      </c>
    </row>
    <row r="349" spans="1:8" x14ac:dyDescent="0.35">
      <c r="A349">
        <v>1239</v>
      </c>
      <c r="B349">
        <v>3</v>
      </c>
      <c r="C349">
        <v>1</v>
      </c>
      <c r="D349">
        <v>38</v>
      </c>
      <c r="E349">
        <v>0</v>
      </c>
      <c r="F349">
        <v>0</v>
      </c>
      <c r="G349">
        <v>7.2291999999999996</v>
      </c>
      <c r="H349">
        <v>1</v>
      </c>
    </row>
    <row r="350" spans="1:8" x14ac:dyDescent="0.35">
      <c r="A350">
        <v>1240</v>
      </c>
      <c r="B350">
        <v>2</v>
      </c>
      <c r="C350">
        <v>0</v>
      </c>
      <c r="D350">
        <v>24</v>
      </c>
      <c r="E350">
        <v>0</v>
      </c>
      <c r="F350">
        <v>0</v>
      </c>
      <c r="G350">
        <v>13.5</v>
      </c>
      <c r="H350">
        <v>0</v>
      </c>
    </row>
    <row r="351" spans="1:8" x14ac:dyDescent="0.35">
      <c r="A351">
        <v>1241</v>
      </c>
      <c r="B351">
        <v>2</v>
      </c>
      <c r="C351">
        <v>1</v>
      </c>
      <c r="D351">
        <v>31</v>
      </c>
      <c r="E351">
        <v>0</v>
      </c>
      <c r="F351">
        <v>0</v>
      </c>
      <c r="G351">
        <v>21</v>
      </c>
      <c r="H351">
        <v>1</v>
      </c>
    </row>
    <row r="352" spans="1:8" x14ac:dyDescent="0.35">
      <c r="A352">
        <v>1242</v>
      </c>
      <c r="B352">
        <v>1</v>
      </c>
      <c r="C352">
        <v>1</v>
      </c>
      <c r="D352">
        <v>45</v>
      </c>
      <c r="E352">
        <v>0</v>
      </c>
      <c r="F352">
        <v>1</v>
      </c>
      <c r="G352">
        <v>63.3583</v>
      </c>
      <c r="H352">
        <v>1</v>
      </c>
    </row>
    <row r="353" spans="1:8" x14ac:dyDescent="0.35">
      <c r="A353">
        <v>1243</v>
      </c>
      <c r="B353">
        <v>2</v>
      </c>
      <c r="C353">
        <v>0</v>
      </c>
      <c r="D353">
        <v>25</v>
      </c>
      <c r="E353">
        <v>0</v>
      </c>
      <c r="F353">
        <v>0</v>
      </c>
      <c r="G353">
        <v>10.5</v>
      </c>
      <c r="H353">
        <v>0</v>
      </c>
    </row>
    <row r="354" spans="1:8" x14ac:dyDescent="0.35">
      <c r="A354">
        <v>1244</v>
      </c>
      <c r="B354">
        <v>2</v>
      </c>
      <c r="C354">
        <v>0</v>
      </c>
      <c r="D354">
        <v>18</v>
      </c>
      <c r="E354">
        <v>0</v>
      </c>
      <c r="F354">
        <v>0</v>
      </c>
      <c r="G354">
        <v>73.5</v>
      </c>
      <c r="H354">
        <v>0</v>
      </c>
    </row>
    <row r="355" spans="1:8" x14ac:dyDescent="0.35">
      <c r="A355">
        <v>1245</v>
      </c>
      <c r="B355">
        <v>2</v>
      </c>
      <c r="C355">
        <v>0</v>
      </c>
      <c r="D355">
        <v>49</v>
      </c>
      <c r="E355">
        <v>1</v>
      </c>
      <c r="F355">
        <v>2</v>
      </c>
      <c r="G355">
        <v>65</v>
      </c>
      <c r="H355">
        <v>0</v>
      </c>
    </row>
    <row r="356" spans="1:8" x14ac:dyDescent="0.35">
      <c r="A356">
        <v>1246</v>
      </c>
      <c r="B356">
        <v>3</v>
      </c>
      <c r="C356">
        <v>1</v>
      </c>
      <c r="D356">
        <v>0.17</v>
      </c>
      <c r="E356">
        <v>1</v>
      </c>
      <c r="F356">
        <v>2</v>
      </c>
      <c r="G356">
        <v>20.574999999999999</v>
      </c>
      <c r="H356">
        <v>1</v>
      </c>
    </row>
    <row r="357" spans="1:8" x14ac:dyDescent="0.35">
      <c r="A357">
        <v>1247</v>
      </c>
      <c r="B357">
        <v>1</v>
      </c>
      <c r="C357">
        <v>0</v>
      </c>
      <c r="D357">
        <v>50</v>
      </c>
      <c r="E357">
        <v>0</v>
      </c>
      <c r="F357">
        <v>0</v>
      </c>
      <c r="G357">
        <v>26</v>
      </c>
      <c r="H357">
        <v>0</v>
      </c>
    </row>
    <row r="358" spans="1:8" x14ac:dyDescent="0.35">
      <c r="A358">
        <v>1248</v>
      </c>
      <c r="B358">
        <v>1</v>
      </c>
      <c r="C358">
        <v>1</v>
      </c>
      <c r="D358">
        <v>59</v>
      </c>
      <c r="E358">
        <v>2</v>
      </c>
      <c r="F358">
        <v>0</v>
      </c>
      <c r="G358">
        <v>51.479199999999999</v>
      </c>
      <c r="H358">
        <v>1</v>
      </c>
    </row>
    <row r="359" spans="1:8" x14ac:dyDescent="0.35">
      <c r="A359">
        <v>1249</v>
      </c>
      <c r="B359">
        <v>3</v>
      </c>
      <c r="C359">
        <v>0</v>
      </c>
      <c r="D359">
        <v>30.271999999999998</v>
      </c>
      <c r="E359">
        <v>0</v>
      </c>
      <c r="F359">
        <v>0</v>
      </c>
      <c r="G359">
        <v>7.8792</v>
      </c>
      <c r="H359">
        <v>0</v>
      </c>
    </row>
    <row r="360" spans="1:8" x14ac:dyDescent="0.35">
      <c r="A360">
        <v>1250</v>
      </c>
      <c r="B360">
        <v>3</v>
      </c>
      <c r="C360">
        <v>0</v>
      </c>
      <c r="D360">
        <v>30.271999999999998</v>
      </c>
      <c r="E360">
        <v>0</v>
      </c>
      <c r="F360">
        <v>0</v>
      </c>
      <c r="G360">
        <v>7.75</v>
      </c>
      <c r="H360">
        <v>0</v>
      </c>
    </row>
    <row r="361" spans="1:8" x14ac:dyDescent="0.35">
      <c r="A361">
        <v>1251</v>
      </c>
      <c r="B361">
        <v>3</v>
      </c>
      <c r="C361">
        <v>1</v>
      </c>
      <c r="D361">
        <v>30</v>
      </c>
      <c r="E361">
        <v>1</v>
      </c>
      <c r="F361">
        <v>0</v>
      </c>
      <c r="G361">
        <v>15.55</v>
      </c>
      <c r="H361">
        <v>1</v>
      </c>
    </row>
    <row r="362" spans="1:8" x14ac:dyDescent="0.35">
      <c r="A362">
        <v>1252</v>
      </c>
      <c r="B362">
        <v>3</v>
      </c>
      <c r="C362">
        <v>0</v>
      </c>
      <c r="D362">
        <v>14.5</v>
      </c>
      <c r="E362">
        <v>8</v>
      </c>
      <c r="F362">
        <v>2</v>
      </c>
      <c r="G362">
        <v>69.55</v>
      </c>
      <c r="H362">
        <v>0</v>
      </c>
    </row>
    <row r="363" spans="1:8" x14ac:dyDescent="0.35">
      <c r="A363">
        <v>1253</v>
      </c>
      <c r="B363">
        <v>2</v>
      </c>
      <c r="C363">
        <v>1</v>
      </c>
      <c r="D363">
        <v>24</v>
      </c>
      <c r="E363">
        <v>1</v>
      </c>
      <c r="F363">
        <v>1</v>
      </c>
      <c r="G363">
        <v>37.004199999999997</v>
      </c>
      <c r="H363">
        <v>1</v>
      </c>
    </row>
    <row r="364" spans="1:8" x14ac:dyDescent="0.35">
      <c r="A364">
        <v>1254</v>
      </c>
      <c r="B364">
        <v>2</v>
      </c>
      <c r="C364">
        <v>1</v>
      </c>
      <c r="D364">
        <v>31</v>
      </c>
      <c r="E364">
        <v>0</v>
      </c>
      <c r="F364">
        <v>0</v>
      </c>
      <c r="G364">
        <v>21</v>
      </c>
      <c r="H364">
        <v>1</v>
      </c>
    </row>
    <row r="365" spans="1:8" x14ac:dyDescent="0.35">
      <c r="A365">
        <v>1255</v>
      </c>
      <c r="B365">
        <v>3</v>
      </c>
      <c r="C365">
        <v>0</v>
      </c>
      <c r="D365">
        <v>27</v>
      </c>
      <c r="E365">
        <v>0</v>
      </c>
      <c r="F365">
        <v>0</v>
      </c>
      <c r="G365">
        <v>8.6624999999999996</v>
      </c>
      <c r="H365">
        <v>0</v>
      </c>
    </row>
    <row r="366" spans="1:8" x14ac:dyDescent="0.35">
      <c r="A366">
        <v>1256</v>
      </c>
      <c r="B366">
        <v>1</v>
      </c>
      <c r="C366">
        <v>1</v>
      </c>
      <c r="D366">
        <v>25</v>
      </c>
      <c r="E366">
        <v>1</v>
      </c>
      <c r="F366">
        <v>0</v>
      </c>
      <c r="G366">
        <v>55.441699999999997</v>
      </c>
      <c r="H366">
        <v>1</v>
      </c>
    </row>
    <row r="367" spans="1:8" x14ac:dyDescent="0.35">
      <c r="A367">
        <v>1257</v>
      </c>
      <c r="B367">
        <v>3</v>
      </c>
      <c r="C367">
        <v>1</v>
      </c>
      <c r="D367">
        <v>30.271999999999998</v>
      </c>
      <c r="E367">
        <v>1</v>
      </c>
      <c r="F367">
        <v>9</v>
      </c>
      <c r="G367">
        <v>69.55</v>
      </c>
      <c r="H367">
        <v>1</v>
      </c>
    </row>
    <row r="368" spans="1:8" x14ac:dyDescent="0.35">
      <c r="A368">
        <v>1258</v>
      </c>
      <c r="B368">
        <v>3</v>
      </c>
      <c r="C368">
        <v>0</v>
      </c>
      <c r="D368">
        <v>30.271999999999998</v>
      </c>
      <c r="E368">
        <v>1</v>
      </c>
      <c r="F368">
        <v>0</v>
      </c>
      <c r="G368">
        <v>14.458299999999999</v>
      </c>
      <c r="H368">
        <v>0</v>
      </c>
    </row>
    <row r="369" spans="1:8" x14ac:dyDescent="0.35">
      <c r="A369">
        <v>1259</v>
      </c>
      <c r="B369">
        <v>3</v>
      </c>
      <c r="C369">
        <v>1</v>
      </c>
      <c r="D369">
        <v>22</v>
      </c>
      <c r="E369">
        <v>0</v>
      </c>
      <c r="F369">
        <v>0</v>
      </c>
      <c r="G369">
        <v>39.6875</v>
      </c>
      <c r="H369">
        <v>1</v>
      </c>
    </row>
    <row r="370" spans="1:8" x14ac:dyDescent="0.35">
      <c r="A370">
        <v>1260</v>
      </c>
      <c r="B370">
        <v>1</v>
      </c>
      <c r="C370">
        <v>1</v>
      </c>
      <c r="D370">
        <v>45</v>
      </c>
      <c r="E370">
        <v>0</v>
      </c>
      <c r="F370">
        <v>1</v>
      </c>
      <c r="G370">
        <v>59.4</v>
      </c>
      <c r="H370">
        <v>1</v>
      </c>
    </row>
    <row r="371" spans="1:8" x14ac:dyDescent="0.35">
      <c r="A371">
        <v>1261</v>
      </c>
      <c r="B371">
        <v>2</v>
      </c>
      <c r="C371">
        <v>0</v>
      </c>
      <c r="D371">
        <v>29</v>
      </c>
      <c r="E371">
        <v>0</v>
      </c>
      <c r="F371">
        <v>0</v>
      </c>
      <c r="G371">
        <v>13.8583</v>
      </c>
      <c r="H371">
        <v>0</v>
      </c>
    </row>
    <row r="372" spans="1:8" x14ac:dyDescent="0.35">
      <c r="A372">
        <v>1262</v>
      </c>
      <c r="B372">
        <v>2</v>
      </c>
      <c r="C372">
        <v>0</v>
      </c>
      <c r="D372">
        <v>21</v>
      </c>
      <c r="E372">
        <v>1</v>
      </c>
      <c r="F372">
        <v>0</v>
      </c>
      <c r="G372">
        <v>11.5</v>
      </c>
      <c r="H372">
        <v>0</v>
      </c>
    </row>
    <row r="373" spans="1:8" x14ac:dyDescent="0.35">
      <c r="A373">
        <v>1263</v>
      </c>
      <c r="B373">
        <v>1</v>
      </c>
      <c r="C373">
        <v>1</v>
      </c>
      <c r="D373">
        <v>31</v>
      </c>
      <c r="E373">
        <v>0</v>
      </c>
      <c r="F373">
        <v>0</v>
      </c>
      <c r="G373">
        <v>134.5</v>
      </c>
      <c r="H373">
        <v>1</v>
      </c>
    </row>
    <row r="374" spans="1:8" x14ac:dyDescent="0.35">
      <c r="A374">
        <v>1264</v>
      </c>
      <c r="B374">
        <v>1</v>
      </c>
      <c r="C374">
        <v>0</v>
      </c>
      <c r="D374">
        <v>49</v>
      </c>
      <c r="E374">
        <v>0</v>
      </c>
      <c r="F374">
        <v>0</v>
      </c>
      <c r="G374">
        <v>0</v>
      </c>
      <c r="H374">
        <v>0</v>
      </c>
    </row>
    <row r="375" spans="1:8" x14ac:dyDescent="0.35">
      <c r="A375">
        <v>1265</v>
      </c>
      <c r="B375">
        <v>2</v>
      </c>
      <c r="C375">
        <v>0</v>
      </c>
      <c r="D375">
        <v>44</v>
      </c>
      <c r="E375">
        <v>0</v>
      </c>
      <c r="F375">
        <v>0</v>
      </c>
      <c r="G375">
        <v>13</v>
      </c>
      <c r="H375">
        <v>0</v>
      </c>
    </row>
    <row r="376" spans="1:8" x14ac:dyDescent="0.35">
      <c r="A376">
        <v>1266</v>
      </c>
      <c r="B376">
        <v>1</v>
      </c>
      <c r="C376">
        <v>1</v>
      </c>
      <c r="D376">
        <v>54</v>
      </c>
      <c r="E376">
        <v>1</v>
      </c>
      <c r="F376">
        <v>1</v>
      </c>
      <c r="G376">
        <v>81.8583</v>
      </c>
      <c r="H376">
        <v>1</v>
      </c>
    </row>
    <row r="377" spans="1:8" x14ac:dyDescent="0.35">
      <c r="A377">
        <v>1267</v>
      </c>
      <c r="B377">
        <v>1</v>
      </c>
      <c r="C377">
        <v>1</v>
      </c>
      <c r="D377">
        <v>45</v>
      </c>
      <c r="E377">
        <v>0</v>
      </c>
      <c r="F377">
        <v>0</v>
      </c>
      <c r="G377">
        <v>262.375</v>
      </c>
      <c r="H377">
        <v>1</v>
      </c>
    </row>
    <row r="378" spans="1:8" x14ac:dyDescent="0.35">
      <c r="A378">
        <v>1268</v>
      </c>
      <c r="B378">
        <v>3</v>
      </c>
      <c r="C378">
        <v>1</v>
      </c>
      <c r="D378">
        <v>22</v>
      </c>
      <c r="E378">
        <v>2</v>
      </c>
      <c r="F378">
        <v>0</v>
      </c>
      <c r="G378">
        <v>8.6624999999999996</v>
      </c>
      <c r="H378">
        <v>1</v>
      </c>
    </row>
    <row r="379" spans="1:8" x14ac:dyDescent="0.35">
      <c r="A379">
        <v>1269</v>
      </c>
      <c r="B379">
        <v>2</v>
      </c>
      <c r="C379">
        <v>0</v>
      </c>
      <c r="D379">
        <v>21</v>
      </c>
      <c r="E379">
        <v>0</v>
      </c>
      <c r="F379">
        <v>0</v>
      </c>
      <c r="G379">
        <v>11.5</v>
      </c>
      <c r="H379">
        <v>0</v>
      </c>
    </row>
    <row r="380" spans="1:8" x14ac:dyDescent="0.35">
      <c r="A380">
        <v>1270</v>
      </c>
      <c r="B380">
        <v>1</v>
      </c>
      <c r="C380">
        <v>0</v>
      </c>
      <c r="D380">
        <v>55</v>
      </c>
      <c r="E380">
        <v>0</v>
      </c>
      <c r="F380">
        <v>0</v>
      </c>
      <c r="G380">
        <v>50</v>
      </c>
      <c r="H380">
        <v>0</v>
      </c>
    </row>
    <row r="381" spans="1:8" x14ac:dyDescent="0.35">
      <c r="A381">
        <v>1271</v>
      </c>
      <c r="B381">
        <v>3</v>
      </c>
      <c r="C381">
        <v>0</v>
      </c>
      <c r="D381">
        <v>5</v>
      </c>
      <c r="E381">
        <v>4</v>
      </c>
      <c r="F381">
        <v>2</v>
      </c>
      <c r="G381">
        <v>31.387499999999999</v>
      </c>
      <c r="H381">
        <v>0</v>
      </c>
    </row>
    <row r="382" spans="1:8" x14ac:dyDescent="0.35">
      <c r="A382">
        <v>1272</v>
      </c>
      <c r="B382">
        <v>3</v>
      </c>
      <c r="C382">
        <v>0</v>
      </c>
      <c r="D382">
        <v>30.271999999999998</v>
      </c>
      <c r="E382">
        <v>0</v>
      </c>
      <c r="F382">
        <v>0</v>
      </c>
      <c r="G382">
        <v>7.75</v>
      </c>
      <c r="H382">
        <v>0</v>
      </c>
    </row>
    <row r="383" spans="1:8" x14ac:dyDescent="0.35">
      <c r="A383">
        <v>1273</v>
      </c>
      <c r="B383">
        <v>3</v>
      </c>
      <c r="C383">
        <v>0</v>
      </c>
      <c r="D383">
        <v>26</v>
      </c>
      <c r="E383">
        <v>0</v>
      </c>
      <c r="F383">
        <v>0</v>
      </c>
      <c r="G383">
        <v>7.8792</v>
      </c>
      <c r="H383">
        <v>0</v>
      </c>
    </row>
    <row r="384" spans="1:8" x14ac:dyDescent="0.35">
      <c r="A384">
        <v>1274</v>
      </c>
      <c r="B384">
        <v>3</v>
      </c>
      <c r="C384">
        <v>1</v>
      </c>
      <c r="D384">
        <v>30.271999999999998</v>
      </c>
      <c r="E384">
        <v>0</v>
      </c>
      <c r="F384">
        <v>0</v>
      </c>
      <c r="G384">
        <v>14.5</v>
      </c>
      <c r="H384">
        <v>1</v>
      </c>
    </row>
    <row r="385" spans="1:8" x14ac:dyDescent="0.35">
      <c r="A385">
        <v>1275</v>
      </c>
      <c r="B385">
        <v>3</v>
      </c>
      <c r="C385">
        <v>1</v>
      </c>
      <c r="D385">
        <v>19</v>
      </c>
      <c r="E385">
        <v>1</v>
      </c>
      <c r="F385">
        <v>0</v>
      </c>
      <c r="G385">
        <v>16.100000000000001</v>
      </c>
      <c r="H385">
        <v>1</v>
      </c>
    </row>
    <row r="386" spans="1:8" x14ac:dyDescent="0.35">
      <c r="A386">
        <v>1276</v>
      </c>
      <c r="B386">
        <v>2</v>
      </c>
      <c r="C386">
        <v>0</v>
      </c>
      <c r="D386">
        <v>30.271999999999998</v>
      </c>
      <c r="E386">
        <v>0</v>
      </c>
      <c r="F386">
        <v>0</v>
      </c>
      <c r="G386">
        <v>12.875</v>
      </c>
      <c r="H386">
        <v>0</v>
      </c>
    </row>
    <row r="387" spans="1:8" x14ac:dyDescent="0.35">
      <c r="A387">
        <v>1277</v>
      </c>
      <c r="B387">
        <v>2</v>
      </c>
      <c r="C387">
        <v>1</v>
      </c>
      <c r="D387">
        <v>24</v>
      </c>
      <c r="E387">
        <v>1</v>
      </c>
      <c r="F387">
        <v>2</v>
      </c>
      <c r="G387">
        <v>65</v>
      </c>
      <c r="H387">
        <v>1</v>
      </c>
    </row>
    <row r="388" spans="1:8" x14ac:dyDescent="0.35">
      <c r="A388">
        <v>1278</v>
      </c>
      <c r="B388">
        <v>3</v>
      </c>
      <c r="C388">
        <v>0</v>
      </c>
      <c r="D388">
        <v>24</v>
      </c>
      <c r="E388">
        <v>0</v>
      </c>
      <c r="F388">
        <v>0</v>
      </c>
      <c r="G388">
        <v>7.7750000000000004</v>
      </c>
      <c r="H388">
        <v>0</v>
      </c>
    </row>
    <row r="389" spans="1:8" x14ac:dyDescent="0.35">
      <c r="A389">
        <v>1279</v>
      </c>
      <c r="B389">
        <v>2</v>
      </c>
      <c r="C389">
        <v>0</v>
      </c>
      <c r="D389">
        <v>57</v>
      </c>
      <c r="E389">
        <v>0</v>
      </c>
      <c r="F389">
        <v>0</v>
      </c>
      <c r="G389">
        <v>13</v>
      </c>
      <c r="H389">
        <v>0</v>
      </c>
    </row>
    <row r="390" spans="1:8" x14ac:dyDescent="0.35">
      <c r="A390">
        <v>1280</v>
      </c>
      <c r="B390">
        <v>3</v>
      </c>
      <c r="C390">
        <v>0</v>
      </c>
      <c r="D390">
        <v>21</v>
      </c>
      <c r="E390">
        <v>0</v>
      </c>
      <c r="F390">
        <v>0</v>
      </c>
      <c r="G390">
        <v>7.75</v>
      </c>
      <c r="H390">
        <v>0</v>
      </c>
    </row>
    <row r="391" spans="1:8" x14ac:dyDescent="0.35">
      <c r="A391">
        <v>1281</v>
      </c>
      <c r="B391">
        <v>3</v>
      </c>
      <c r="C391">
        <v>0</v>
      </c>
      <c r="D391">
        <v>6</v>
      </c>
      <c r="E391">
        <v>3</v>
      </c>
      <c r="F391">
        <v>1</v>
      </c>
      <c r="G391">
        <v>21.074999999999999</v>
      </c>
      <c r="H391">
        <v>0</v>
      </c>
    </row>
    <row r="392" spans="1:8" x14ac:dyDescent="0.35">
      <c r="A392">
        <v>1282</v>
      </c>
      <c r="B392">
        <v>1</v>
      </c>
      <c r="C392">
        <v>0</v>
      </c>
      <c r="D392">
        <v>23</v>
      </c>
      <c r="E392">
        <v>0</v>
      </c>
      <c r="F392">
        <v>0</v>
      </c>
      <c r="G392">
        <v>93.5</v>
      </c>
      <c r="H392">
        <v>0</v>
      </c>
    </row>
    <row r="393" spans="1:8" x14ac:dyDescent="0.35">
      <c r="A393">
        <v>1283</v>
      </c>
      <c r="B393">
        <v>1</v>
      </c>
      <c r="C393">
        <v>1</v>
      </c>
      <c r="D393">
        <v>51</v>
      </c>
      <c r="E393">
        <v>0</v>
      </c>
      <c r="F393">
        <v>1</v>
      </c>
      <c r="G393">
        <v>39.4</v>
      </c>
      <c r="H393">
        <v>1</v>
      </c>
    </row>
    <row r="394" spans="1:8" x14ac:dyDescent="0.35">
      <c r="A394">
        <v>1284</v>
      </c>
      <c r="B394">
        <v>3</v>
      </c>
      <c r="C394">
        <v>0</v>
      </c>
      <c r="D394">
        <v>13</v>
      </c>
      <c r="E394">
        <v>0</v>
      </c>
      <c r="F394">
        <v>2</v>
      </c>
      <c r="G394">
        <v>20.25</v>
      </c>
      <c r="H394">
        <v>0</v>
      </c>
    </row>
    <row r="395" spans="1:8" x14ac:dyDescent="0.35">
      <c r="A395">
        <v>1285</v>
      </c>
      <c r="B395">
        <v>2</v>
      </c>
      <c r="C395">
        <v>0</v>
      </c>
      <c r="D395">
        <v>47</v>
      </c>
      <c r="E395">
        <v>0</v>
      </c>
      <c r="F395">
        <v>0</v>
      </c>
      <c r="G395">
        <v>10.5</v>
      </c>
      <c r="H395">
        <v>0</v>
      </c>
    </row>
    <row r="396" spans="1:8" x14ac:dyDescent="0.35">
      <c r="A396">
        <v>1286</v>
      </c>
      <c r="B396">
        <v>3</v>
      </c>
      <c r="C396">
        <v>0</v>
      </c>
      <c r="D396">
        <v>29</v>
      </c>
      <c r="E396">
        <v>3</v>
      </c>
      <c r="F396">
        <v>1</v>
      </c>
      <c r="G396">
        <v>22.024999999999999</v>
      </c>
      <c r="H396">
        <v>0</v>
      </c>
    </row>
    <row r="397" spans="1:8" x14ac:dyDescent="0.35">
      <c r="A397">
        <v>1287</v>
      </c>
      <c r="B397">
        <v>1</v>
      </c>
      <c r="C397">
        <v>1</v>
      </c>
      <c r="D397">
        <v>18</v>
      </c>
      <c r="E397">
        <v>1</v>
      </c>
      <c r="F397">
        <v>0</v>
      </c>
      <c r="G397">
        <v>60</v>
      </c>
      <c r="H397">
        <v>1</v>
      </c>
    </row>
    <row r="398" spans="1:8" x14ac:dyDescent="0.35">
      <c r="A398">
        <v>1288</v>
      </c>
      <c r="B398">
        <v>3</v>
      </c>
      <c r="C398">
        <v>0</v>
      </c>
      <c r="D398">
        <v>24</v>
      </c>
      <c r="E398">
        <v>0</v>
      </c>
      <c r="F398">
        <v>0</v>
      </c>
      <c r="G398">
        <v>7.25</v>
      </c>
      <c r="H398">
        <v>0</v>
      </c>
    </row>
    <row r="399" spans="1:8" x14ac:dyDescent="0.35">
      <c r="A399">
        <v>1289</v>
      </c>
      <c r="B399">
        <v>1</v>
      </c>
      <c r="C399">
        <v>1</v>
      </c>
      <c r="D399">
        <v>48</v>
      </c>
      <c r="E399">
        <v>1</v>
      </c>
      <c r="F399">
        <v>1</v>
      </c>
      <c r="G399">
        <v>79.2</v>
      </c>
      <c r="H399">
        <v>1</v>
      </c>
    </row>
    <row r="400" spans="1:8" x14ac:dyDescent="0.35">
      <c r="A400">
        <v>1290</v>
      </c>
      <c r="B400">
        <v>3</v>
      </c>
      <c r="C400">
        <v>0</v>
      </c>
      <c r="D400">
        <v>22</v>
      </c>
      <c r="E400">
        <v>0</v>
      </c>
      <c r="F400">
        <v>0</v>
      </c>
      <c r="G400">
        <v>7.7750000000000004</v>
      </c>
      <c r="H400">
        <v>0</v>
      </c>
    </row>
    <row r="401" spans="1:8" x14ac:dyDescent="0.35">
      <c r="A401">
        <v>1291</v>
      </c>
      <c r="B401">
        <v>3</v>
      </c>
      <c r="C401">
        <v>0</v>
      </c>
      <c r="D401">
        <v>31</v>
      </c>
      <c r="E401">
        <v>0</v>
      </c>
      <c r="F401">
        <v>0</v>
      </c>
      <c r="G401">
        <v>7.7332999999999998</v>
      </c>
      <c r="H401">
        <v>0</v>
      </c>
    </row>
    <row r="402" spans="1:8" x14ac:dyDescent="0.35">
      <c r="A402">
        <v>1292</v>
      </c>
      <c r="B402">
        <v>1</v>
      </c>
      <c r="C402">
        <v>1</v>
      </c>
      <c r="D402">
        <v>30</v>
      </c>
      <c r="E402">
        <v>0</v>
      </c>
      <c r="F402">
        <v>0</v>
      </c>
      <c r="G402">
        <v>164.86670000000001</v>
      </c>
      <c r="H402">
        <v>1</v>
      </c>
    </row>
    <row r="403" spans="1:8" x14ac:dyDescent="0.35">
      <c r="A403">
        <v>1293</v>
      </c>
      <c r="B403">
        <v>2</v>
      </c>
      <c r="C403">
        <v>0</v>
      </c>
      <c r="D403">
        <v>38</v>
      </c>
      <c r="E403">
        <v>1</v>
      </c>
      <c r="F403">
        <v>0</v>
      </c>
      <c r="G403">
        <v>21</v>
      </c>
      <c r="H403">
        <v>0</v>
      </c>
    </row>
    <row r="404" spans="1:8" x14ac:dyDescent="0.35">
      <c r="A404">
        <v>1294</v>
      </c>
      <c r="B404">
        <v>1</v>
      </c>
      <c r="C404">
        <v>1</v>
      </c>
      <c r="D404">
        <v>22</v>
      </c>
      <c r="E404">
        <v>0</v>
      </c>
      <c r="F404">
        <v>1</v>
      </c>
      <c r="G404">
        <v>59.4</v>
      </c>
      <c r="H404">
        <v>1</v>
      </c>
    </row>
    <row r="405" spans="1:8" x14ac:dyDescent="0.35">
      <c r="A405">
        <v>1295</v>
      </c>
      <c r="B405">
        <v>1</v>
      </c>
      <c r="C405">
        <v>0</v>
      </c>
      <c r="D405">
        <v>17</v>
      </c>
      <c r="E405">
        <v>0</v>
      </c>
      <c r="F405">
        <v>0</v>
      </c>
      <c r="G405">
        <v>47.1</v>
      </c>
      <c r="H405">
        <v>0</v>
      </c>
    </row>
    <row r="406" spans="1:8" x14ac:dyDescent="0.35">
      <c r="A406">
        <v>1296</v>
      </c>
      <c r="B406">
        <v>1</v>
      </c>
      <c r="C406">
        <v>0</v>
      </c>
      <c r="D406">
        <v>43</v>
      </c>
      <c r="E406">
        <v>1</v>
      </c>
      <c r="F406">
        <v>0</v>
      </c>
      <c r="G406">
        <v>27.720800000000001</v>
      </c>
      <c r="H406">
        <v>0</v>
      </c>
    </row>
    <row r="407" spans="1:8" x14ac:dyDescent="0.35">
      <c r="A407">
        <v>1297</v>
      </c>
      <c r="B407">
        <v>2</v>
      </c>
      <c r="C407">
        <v>0</v>
      </c>
      <c r="D407">
        <v>20</v>
      </c>
      <c r="E407">
        <v>0</v>
      </c>
      <c r="F407">
        <v>0</v>
      </c>
      <c r="G407">
        <v>13.862500000000001</v>
      </c>
      <c r="H407">
        <v>0</v>
      </c>
    </row>
    <row r="408" spans="1:8" x14ac:dyDescent="0.35">
      <c r="A408">
        <v>1298</v>
      </c>
      <c r="B408">
        <v>2</v>
      </c>
      <c r="C408">
        <v>0</v>
      </c>
      <c r="D408">
        <v>23</v>
      </c>
      <c r="E408">
        <v>1</v>
      </c>
      <c r="F408">
        <v>0</v>
      </c>
      <c r="G408">
        <v>10.5</v>
      </c>
      <c r="H408">
        <v>0</v>
      </c>
    </row>
    <row r="409" spans="1:8" x14ac:dyDescent="0.35">
      <c r="A409">
        <v>1299</v>
      </c>
      <c r="B409">
        <v>1</v>
      </c>
      <c r="C409">
        <v>0</v>
      </c>
      <c r="D409">
        <v>50</v>
      </c>
      <c r="E409">
        <v>1</v>
      </c>
      <c r="F409">
        <v>1</v>
      </c>
      <c r="G409">
        <v>211.5</v>
      </c>
      <c r="H409">
        <v>0</v>
      </c>
    </row>
    <row r="410" spans="1:8" x14ac:dyDescent="0.35">
      <c r="A410">
        <v>1300</v>
      </c>
      <c r="B410">
        <v>3</v>
      </c>
      <c r="C410">
        <v>1</v>
      </c>
      <c r="D410">
        <v>30.271999999999998</v>
      </c>
      <c r="E410">
        <v>0</v>
      </c>
      <c r="F410">
        <v>0</v>
      </c>
      <c r="G410">
        <v>7.7207999999999997</v>
      </c>
      <c r="H410">
        <v>1</v>
      </c>
    </row>
    <row r="411" spans="1:8" x14ac:dyDescent="0.35">
      <c r="A411">
        <v>1301</v>
      </c>
      <c r="B411">
        <v>3</v>
      </c>
      <c r="C411">
        <v>1</v>
      </c>
      <c r="D411">
        <v>3</v>
      </c>
      <c r="E411">
        <v>1</v>
      </c>
      <c r="F411">
        <v>1</v>
      </c>
      <c r="G411">
        <v>13.775</v>
      </c>
      <c r="H411">
        <v>1</v>
      </c>
    </row>
    <row r="412" spans="1:8" x14ac:dyDescent="0.35">
      <c r="A412">
        <v>1302</v>
      </c>
      <c r="B412">
        <v>3</v>
      </c>
      <c r="C412">
        <v>1</v>
      </c>
      <c r="D412">
        <v>30.271999999999998</v>
      </c>
      <c r="E412">
        <v>0</v>
      </c>
      <c r="F412">
        <v>0</v>
      </c>
      <c r="G412">
        <v>7.75</v>
      </c>
      <c r="H412">
        <v>1</v>
      </c>
    </row>
    <row r="413" spans="1:8" x14ac:dyDescent="0.35">
      <c r="A413">
        <v>1303</v>
      </c>
      <c r="B413">
        <v>1</v>
      </c>
      <c r="C413">
        <v>1</v>
      </c>
      <c r="D413">
        <v>37</v>
      </c>
      <c r="E413">
        <v>1</v>
      </c>
      <c r="F413">
        <v>0</v>
      </c>
      <c r="G413">
        <v>90</v>
      </c>
      <c r="H413">
        <v>1</v>
      </c>
    </row>
    <row r="414" spans="1:8" x14ac:dyDescent="0.35">
      <c r="A414">
        <v>1304</v>
      </c>
      <c r="B414">
        <v>3</v>
      </c>
      <c r="C414">
        <v>1</v>
      </c>
      <c r="D414">
        <v>28</v>
      </c>
      <c r="E414">
        <v>0</v>
      </c>
      <c r="F414">
        <v>0</v>
      </c>
      <c r="G414">
        <v>7.7750000000000004</v>
      </c>
      <c r="H414">
        <v>1</v>
      </c>
    </row>
    <row r="415" spans="1:8" x14ac:dyDescent="0.35">
      <c r="A415">
        <v>1305</v>
      </c>
      <c r="B415">
        <v>3</v>
      </c>
      <c r="C415">
        <v>0</v>
      </c>
      <c r="D415">
        <v>30.271999999999998</v>
      </c>
      <c r="E415">
        <v>0</v>
      </c>
      <c r="F415">
        <v>0</v>
      </c>
      <c r="G415">
        <v>8.0500000000000007</v>
      </c>
      <c r="H415">
        <v>0</v>
      </c>
    </row>
    <row r="416" spans="1:8" x14ac:dyDescent="0.35">
      <c r="A416">
        <v>1306</v>
      </c>
      <c r="B416">
        <v>1</v>
      </c>
      <c r="C416">
        <v>1</v>
      </c>
      <c r="D416">
        <v>39</v>
      </c>
      <c r="E416">
        <v>0</v>
      </c>
      <c r="F416">
        <v>0</v>
      </c>
      <c r="G416">
        <v>108.9</v>
      </c>
      <c r="H416">
        <v>1</v>
      </c>
    </row>
    <row r="417" spans="1:8" x14ac:dyDescent="0.35">
      <c r="A417">
        <v>1307</v>
      </c>
      <c r="B417">
        <v>3</v>
      </c>
      <c r="C417">
        <v>0</v>
      </c>
      <c r="D417">
        <v>38.5</v>
      </c>
      <c r="E417">
        <v>0</v>
      </c>
      <c r="F417">
        <v>0</v>
      </c>
      <c r="G417">
        <v>7.25</v>
      </c>
      <c r="H417">
        <v>0</v>
      </c>
    </row>
    <row r="418" spans="1:8" x14ac:dyDescent="0.35">
      <c r="A418">
        <v>1308</v>
      </c>
      <c r="B418">
        <v>3</v>
      </c>
      <c r="C418">
        <v>0</v>
      </c>
      <c r="D418">
        <v>30.271999999999998</v>
      </c>
      <c r="E418">
        <v>0</v>
      </c>
      <c r="F418">
        <v>0</v>
      </c>
      <c r="G418">
        <v>8.0500000000000007</v>
      </c>
      <c r="H418">
        <v>0</v>
      </c>
    </row>
    <row r="419" spans="1:8" x14ac:dyDescent="0.35">
      <c r="A419">
        <v>1309</v>
      </c>
      <c r="B419">
        <v>3</v>
      </c>
      <c r="C419">
        <v>0</v>
      </c>
      <c r="D419">
        <v>30.271999999999998</v>
      </c>
      <c r="E419">
        <v>1</v>
      </c>
      <c r="F419">
        <v>1</v>
      </c>
      <c r="G419">
        <v>22.3583</v>
      </c>
      <c r="H419">
        <v>0</v>
      </c>
    </row>
  </sheetData>
  <autoFilter ref="D1:D41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 put</vt:lpstr>
      <vt:lpstr>tested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</dc:creator>
  <cp:lastModifiedBy>Christa T S</cp:lastModifiedBy>
  <dcterms:created xsi:type="dcterms:W3CDTF">2024-01-04T16:19:05Z</dcterms:created>
  <dcterms:modified xsi:type="dcterms:W3CDTF">2024-01-04T16:19:43Z</dcterms:modified>
</cp:coreProperties>
</file>