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rklich_Eigene_Dokumente\Studium\Makerspace\"/>
    </mc:Choice>
  </mc:AlternateContent>
  <xr:revisionPtr revIDLastSave="0" documentId="13_ncr:1_{74308513-D219-4876-AB52-191C3851E184}" xr6:coauthVersionLast="46" xr6:coauthVersionMax="46" xr10:uidLastSave="{00000000-0000-0000-0000-000000000000}"/>
  <bookViews>
    <workbookView xWindow="1605" yWindow="-120" windowWidth="27315" windowHeight="16440" xr2:uid="{8AFD414F-CAB9-48DB-B624-845EFCA618B6}"/>
  </bookViews>
  <sheets>
    <sheet name="without tubes" sheetId="1" r:id="rId1"/>
  </sheets>
  <definedNames>
    <definedName name="_xlchart.v1.0" hidden="1">'without tubes'!$F$4:$F$43</definedName>
    <definedName name="_xlchart.v1.1" hidden="1">'without tubes'!$P$4:$P$43</definedName>
    <definedName name="_xlchart.v1.2" hidden="1">'without tubes'!$F$4:$F$43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0" i="1" l="1"/>
  <c r="P30" i="1" s="1"/>
  <c r="O31" i="1"/>
  <c r="P31" i="1" s="1"/>
  <c r="O32" i="1"/>
  <c r="P32" i="1"/>
  <c r="O33" i="1"/>
  <c r="P33" i="1"/>
  <c r="O34" i="1"/>
  <c r="P34" i="1"/>
  <c r="O35" i="1"/>
  <c r="P35" i="1" s="1"/>
  <c r="O36" i="1"/>
  <c r="P36" i="1" s="1"/>
  <c r="O37" i="1"/>
  <c r="P37" i="1" s="1"/>
  <c r="O38" i="1"/>
  <c r="P38" i="1" s="1"/>
  <c r="O39" i="1"/>
  <c r="P39" i="1"/>
  <c r="O40" i="1"/>
  <c r="P40" i="1" s="1"/>
  <c r="O41" i="1"/>
  <c r="P41" i="1" s="1"/>
  <c r="O42" i="1"/>
  <c r="P42" i="1"/>
  <c r="O43" i="1"/>
  <c r="P43" i="1" s="1"/>
  <c r="O5" i="1"/>
  <c r="P5" i="1" s="1"/>
  <c r="O6" i="1"/>
  <c r="P6" i="1" s="1"/>
  <c r="O7" i="1"/>
  <c r="P7" i="1" s="1"/>
  <c r="O8" i="1"/>
  <c r="P8" i="1"/>
  <c r="O9" i="1"/>
  <c r="P9" i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/>
  <c r="O16" i="1"/>
  <c r="P16" i="1"/>
  <c r="O17" i="1"/>
  <c r="P17" i="1" s="1"/>
  <c r="O18" i="1"/>
  <c r="P18" i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/>
  <c r="O25" i="1"/>
  <c r="P25" i="1"/>
  <c r="O26" i="1"/>
  <c r="P26" i="1" s="1"/>
  <c r="O27" i="1"/>
  <c r="P27" i="1" s="1"/>
  <c r="O28" i="1"/>
  <c r="P28" i="1"/>
  <c r="O29" i="1"/>
  <c r="P29" i="1" s="1"/>
  <c r="O4" i="1"/>
  <c r="P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/>
  <c r="E28" i="1"/>
  <c r="F28" i="1" s="1"/>
  <c r="E29" i="1"/>
  <c r="F29" i="1" s="1"/>
  <c r="E30" i="1"/>
  <c r="F30" i="1" s="1"/>
  <c r="E31" i="1"/>
  <c r="F31" i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" i="1"/>
  <c r="F4" i="1" s="1"/>
</calcChain>
</file>

<file path=xl/sharedStrings.xml><?xml version="1.0" encoding="utf-8"?>
<sst xmlns="http://schemas.openxmlformats.org/spreadsheetml/2006/main" count="13" uniqueCount="8">
  <si>
    <t>roundedStepsTubeSegm</t>
  </si>
  <si>
    <t>tube</t>
  </si>
  <si>
    <t>pos</t>
  </si>
  <si>
    <t>max value</t>
  </si>
  <si>
    <t>Position calculated</t>
  </si>
  <si>
    <t>distance between calculated middle and max position (calculated - "measured")</t>
  </si>
  <si>
    <t>with 15% offset</t>
  </si>
  <si>
    <t>without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</si>
</sst>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93F9B60-C7F6-41C0-B0CD-FB0E4A100505}">
          <cx:dataId val="0"/>
          <cx:layoutPr>
            <cx:binning intervalClosed="r"/>
          </cx:layoutPr>
          <cx:axisId val="0"/>
        </cx:series>
        <cx:series layoutId="paretoLine" ownerIdx="0" uniqueId="{8822496A-61A0-46CB-A1E5-E53B74620363}">
          <cx:axisId val="1"/>
        </cx:series>
      </cx:plotAreaRegion>
      <cx:axis id="0">
        <cx:valScaling/>
        <cx:majorGridlines/>
        <cx:tickLabels/>
      </cx:axis>
      <cx:axis id="1">
        <cx:valScaling max="1" min="0"/>
        <cx:units unit="percentage"/>
        <cx:tickLabels/>
      </cx:axis>
      <cx:axis id="2">
        <cx:cat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98675B3-47A2-431B-98A1-39D3687D2667}">
          <cx:dataId val="0"/>
          <cx:layoutPr>
            <cx:binning intervalClosed="r"/>
          </cx:layoutPr>
          <cx:axisId val="0"/>
        </cx:series>
        <cx:series layoutId="paretoLine" ownerIdx="0" uniqueId="{4311E101-C5D2-4FE1-B306-2D9FC5CEF598}">
          <cx:axisId val="3"/>
        </cx:series>
      </cx:plotAreaRegion>
      <cx:axis id="0">
        <cx:valScaling/>
        <cx:majorGridlines/>
        <cx:tickLabels/>
      </cx:axis>
      <cx:axis id="2">
        <cx:catScaling/>
        <cx:tickLabels/>
      </cx:axis>
      <cx:axis id="3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404812</xdr:colOff>
      <xdr:row>15</xdr:row>
      <xdr:rowOff>9525</xdr:rowOff>
    </xdr:from>
    <xdr:to>
      <xdr:col>6</xdr:col>
      <xdr:colOff>395287</xdr:colOff>
      <xdr:row>29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100AF6D9-BB2B-43E7-9500-E0D877D1C3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6812" y="2867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385762</xdr:colOff>
      <xdr:row>17</xdr:row>
      <xdr:rowOff>85725</xdr:rowOff>
    </xdr:from>
    <xdr:to>
      <xdr:col>18</xdr:col>
      <xdr:colOff>614362</xdr:colOff>
      <xdr:row>31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E0D044CC-BFFE-4C61-91C0-386647D9E0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29887" y="3324225"/>
              <a:ext cx="4800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4AEE-1F33-4CA3-97A1-26CCDD74AC11}">
  <dimension ref="A1:P43"/>
  <sheetViews>
    <sheetView tabSelected="1" workbookViewId="0">
      <selection activeCell="I23" sqref="I23"/>
    </sheetView>
  </sheetViews>
  <sheetFormatPr baseColWidth="10" defaultRowHeight="15" x14ac:dyDescent="0.25"/>
  <cols>
    <col min="5" max="5" width="23" bestFit="1" customWidth="1"/>
    <col min="11" max="11" width="14.85546875" customWidth="1"/>
  </cols>
  <sheetData>
    <row r="1" spans="1:16" x14ac:dyDescent="0.25">
      <c r="A1" t="s">
        <v>0</v>
      </c>
      <c r="B1">
        <v>320</v>
      </c>
      <c r="D1" t="s">
        <v>7</v>
      </c>
      <c r="M1" t="s">
        <v>6</v>
      </c>
    </row>
    <row r="3" spans="1:16" x14ac:dyDescent="0.25">
      <c r="B3" t="s">
        <v>3</v>
      </c>
      <c r="C3" t="s">
        <v>2</v>
      </c>
      <c r="D3" t="s">
        <v>1</v>
      </c>
      <c r="E3" t="s">
        <v>4</v>
      </c>
      <c r="F3" t="s">
        <v>5</v>
      </c>
      <c r="L3" t="s">
        <v>3</v>
      </c>
      <c r="M3" t="s">
        <v>2</v>
      </c>
      <c r="N3" t="s">
        <v>1</v>
      </c>
      <c r="O3" t="s">
        <v>4</v>
      </c>
      <c r="P3" t="s">
        <v>5</v>
      </c>
    </row>
    <row r="4" spans="1:16" x14ac:dyDescent="0.25">
      <c r="B4">
        <v>512</v>
      </c>
      <c r="C4">
        <v>210</v>
      </c>
      <c r="D4">
        <v>0</v>
      </c>
      <c r="E4">
        <f>$B$1/2 + D4*$B$1</f>
        <v>160</v>
      </c>
      <c r="F4">
        <f>E4-C4</f>
        <v>-50</v>
      </c>
      <c r="L4">
        <v>291</v>
      </c>
      <c r="M4">
        <v>184</v>
      </c>
      <c r="N4">
        <v>0</v>
      </c>
      <c r="O4">
        <f>$B$1/2 + N4*$B$1</f>
        <v>160</v>
      </c>
      <c r="P4">
        <f>O4-M4</f>
        <v>-24</v>
      </c>
    </row>
    <row r="5" spans="1:16" x14ac:dyDescent="0.25">
      <c r="B5">
        <v>531</v>
      </c>
      <c r="C5">
        <v>541</v>
      </c>
      <c r="D5">
        <v>1</v>
      </c>
      <c r="E5">
        <f>$B$1/2 + D5*$B$1</f>
        <v>480</v>
      </c>
      <c r="F5">
        <f t="shared" ref="F5:F43" si="0">E5-C5</f>
        <v>-61</v>
      </c>
      <c r="L5">
        <v>306</v>
      </c>
      <c r="M5">
        <v>473</v>
      </c>
      <c r="N5">
        <v>1</v>
      </c>
      <c r="O5">
        <f>$B$1/2 + N5*$B$1</f>
        <v>480</v>
      </c>
      <c r="P5">
        <f t="shared" ref="P5:P29" si="1">O5-M5</f>
        <v>7</v>
      </c>
    </row>
    <row r="6" spans="1:16" x14ac:dyDescent="0.25">
      <c r="B6">
        <v>594</v>
      </c>
      <c r="C6">
        <v>854</v>
      </c>
      <c r="D6">
        <v>2</v>
      </c>
      <c r="E6">
        <f>$B$1/2 + D6*$B$1</f>
        <v>800</v>
      </c>
      <c r="F6">
        <f t="shared" si="0"/>
        <v>-54</v>
      </c>
      <c r="L6">
        <v>341</v>
      </c>
      <c r="M6">
        <v>804</v>
      </c>
      <c r="N6">
        <v>2</v>
      </c>
      <c r="O6">
        <f>$B$1/2 + N6*$B$1</f>
        <v>800</v>
      </c>
      <c r="P6">
        <f t="shared" si="1"/>
        <v>-4</v>
      </c>
    </row>
    <row r="7" spans="1:16" x14ac:dyDescent="0.25">
      <c r="B7">
        <v>694</v>
      </c>
      <c r="C7">
        <v>1150</v>
      </c>
      <c r="D7">
        <v>3</v>
      </c>
      <c r="E7">
        <f>$B$1/2 + D7*$B$1</f>
        <v>1120</v>
      </c>
      <c r="F7">
        <f t="shared" si="0"/>
        <v>-30</v>
      </c>
      <c r="L7">
        <v>340</v>
      </c>
      <c r="M7">
        <v>1130</v>
      </c>
      <c r="N7">
        <v>3</v>
      </c>
      <c r="O7">
        <f>$B$1/2 + N7*$B$1</f>
        <v>1120</v>
      </c>
      <c r="P7">
        <f t="shared" si="1"/>
        <v>-10</v>
      </c>
    </row>
    <row r="8" spans="1:16" x14ac:dyDescent="0.25">
      <c r="B8">
        <v>528</v>
      </c>
      <c r="C8">
        <v>1503</v>
      </c>
      <c r="D8">
        <v>4</v>
      </c>
      <c r="E8">
        <f>$B$1/2 + D8*$B$1</f>
        <v>1440</v>
      </c>
      <c r="F8">
        <f t="shared" si="0"/>
        <v>-63</v>
      </c>
      <c r="L8">
        <v>326</v>
      </c>
      <c r="M8">
        <v>1447</v>
      </c>
      <c r="N8">
        <v>4</v>
      </c>
      <c r="O8">
        <f>$B$1/2 + N8*$B$1</f>
        <v>1440</v>
      </c>
      <c r="P8">
        <f t="shared" si="1"/>
        <v>-7</v>
      </c>
    </row>
    <row r="9" spans="1:16" x14ac:dyDescent="0.25">
      <c r="B9">
        <v>516</v>
      </c>
      <c r="C9">
        <v>1793</v>
      </c>
      <c r="D9">
        <v>5</v>
      </c>
      <c r="E9">
        <f>$B$1/2 + D9*$B$1</f>
        <v>1760</v>
      </c>
      <c r="F9">
        <f t="shared" si="0"/>
        <v>-33</v>
      </c>
      <c r="L9">
        <v>315</v>
      </c>
      <c r="M9">
        <v>1781</v>
      </c>
      <c r="N9">
        <v>5</v>
      </c>
      <c r="O9">
        <f>$B$1/2 + N9*$B$1</f>
        <v>1760</v>
      </c>
      <c r="P9">
        <f t="shared" si="1"/>
        <v>-21</v>
      </c>
    </row>
    <row r="10" spans="1:16" x14ac:dyDescent="0.25">
      <c r="B10">
        <v>920</v>
      </c>
      <c r="C10">
        <v>2121</v>
      </c>
      <c r="D10">
        <v>6</v>
      </c>
      <c r="E10">
        <f>$B$1/2 + D10*$B$1</f>
        <v>2080</v>
      </c>
      <c r="F10">
        <f t="shared" si="0"/>
        <v>-41</v>
      </c>
      <c r="L10">
        <v>363</v>
      </c>
      <c r="M10">
        <v>2077</v>
      </c>
      <c r="N10">
        <v>6</v>
      </c>
      <c r="O10">
        <f>$B$1/2 + N10*$B$1</f>
        <v>2080</v>
      </c>
      <c r="P10">
        <f t="shared" si="1"/>
        <v>3</v>
      </c>
    </row>
    <row r="11" spans="1:16" x14ac:dyDescent="0.25">
      <c r="B11">
        <v>783</v>
      </c>
      <c r="C11">
        <v>2464</v>
      </c>
      <c r="D11">
        <v>7</v>
      </c>
      <c r="E11">
        <f>$B$1/2 + D11*$B$1</f>
        <v>2400</v>
      </c>
      <c r="F11">
        <f t="shared" si="0"/>
        <v>-64</v>
      </c>
      <c r="L11">
        <v>360</v>
      </c>
      <c r="M11">
        <v>2398</v>
      </c>
      <c r="N11">
        <v>7</v>
      </c>
      <c r="O11">
        <f>$B$1/2 + N11*$B$1</f>
        <v>2400</v>
      </c>
      <c r="P11">
        <f t="shared" si="1"/>
        <v>2</v>
      </c>
    </row>
    <row r="12" spans="1:16" x14ac:dyDescent="0.25">
      <c r="B12">
        <v>496</v>
      </c>
      <c r="C12">
        <v>2781</v>
      </c>
      <c r="D12">
        <v>8</v>
      </c>
      <c r="E12">
        <f>$B$1/2 + D12*$B$1</f>
        <v>2720</v>
      </c>
      <c r="F12">
        <f t="shared" si="0"/>
        <v>-61</v>
      </c>
      <c r="L12">
        <v>386</v>
      </c>
      <c r="M12">
        <v>2725</v>
      </c>
      <c r="N12">
        <v>8</v>
      </c>
      <c r="O12">
        <f>$B$1/2 + N12*$B$1</f>
        <v>2720</v>
      </c>
      <c r="P12">
        <f t="shared" si="1"/>
        <v>-5</v>
      </c>
    </row>
    <row r="13" spans="1:16" x14ac:dyDescent="0.25">
      <c r="B13">
        <v>534</v>
      </c>
      <c r="C13">
        <v>3089</v>
      </c>
      <c r="D13">
        <v>9</v>
      </c>
      <c r="E13">
        <f>$B$1/2 + D13*$B$1</f>
        <v>3040</v>
      </c>
      <c r="F13">
        <f t="shared" si="0"/>
        <v>-49</v>
      </c>
      <c r="L13">
        <v>397</v>
      </c>
      <c r="M13">
        <v>3046</v>
      </c>
      <c r="N13">
        <v>9</v>
      </c>
      <c r="O13">
        <f>$B$1/2 + N13*$B$1</f>
        <v>3040</v>
      </c>
      <c r="P13">
        <f t="shared" si="1"/>
        <v>-6</v>
      </c>
    </row>
    <row r="14" spans="1:16" x14ac:dyDescent="0.25">
      <c r="B14">
        <v>501</v>
      </c>
      <c r="C14">
        <v>3395</v>
      </c>
      <c r="D14">
        <v>10</v>
      </c>
      <c r="E14">
        <f>$B$1/2 + D14*$B$1</f>
        <v>3360</v>
      </c>
      <c r="F14">
        <f t="shared" si="0"/>
        <v>-35</v>
      </c>
      <c r="L14">
        <v>368</v>
      </c>
      <c r="M14">
        <v>3356</v>
      </c>
      <c r="N14">
        <v>10</v>
      </c>
      <c r="O14">
        <f>$B$1/2 + N14*$B$1</f>
        <v>3360</v>
      </c>
      <c r="P14">
        <f t="shared" si="1"/>
        <v>4</v>
      </c>
    </row>
    <row r="15" spans="1:16" x14ac:dyDescent="0.25">
      <c r="B15">
        <v>518</v>
      </c>
      <c r="C15">
        <v>3726</v>
      </c>
      <c r="D15">
        <v>11</v>
      </c>
      <c r="E15">
        <f>$B$1/2 + D15*$B$1</f>
        <v>3680</v>
      </c>
      <c r="F15">
        <f t="shared" si="0"/>
        <v>-46</v>
      </c>
      <c r="L15">
        <v>345</v>
      </c>
      <c r="M15">
        <v>3657</v>
      </c>
      <c r="N15">
        <v>11</v>
      </c>
      <c r="O15">
        <f>$B$1/2 + N15*$B$1</f>
        <v>3680</v>
      </c>
      <c r="P15">
        <f t="shared" si="1"/>
        <v>23</v>
      </c>
    </row>
    <row r="16" spans="1:16" x14ac:dyDescent="0.25">
      <c r="B16">
        <v>469</v>
      </c>
      <c r="C16">
        <v>4049</v>
      </c>
      <c r="D16">
        <v>12</v>
      </c>
      <c r="E16">
        <f>$B$1/2 + D16*$B$1</f>
        <v>4000</v>
      </c>
      <c r="F16">
        <f t="shared" si="0"/>
        <v>-49</v>
      </c>
      <c r="L16">
        <v>406</v>
      </c>
      <c r="M16">
        <v>3999</v>
      </c>
      <c r="N16">
        <v>12</v>
      </c>
      <c r="O16">
        <f>$B$1/2 + N16*$B$1</f>
        <v>4000</v>
      </c>
      <c r="P16">
        <f t="shared" si="1"/>
        <v>1</v>
      </c>
    </row>
    <row r="17" spans="2:16" x14ac:dyDescent="0.25">
      <c r="B17">
        <v>515</v>
      </c>
      <c r="C17">
        <v>4377</v>
      </c>
      <c r="D17">
        <v>13</v>
      </c>
      <c r="E17">
        <f>$B$1/2 + D17*$B$1</f>
        <v>4320</v>
      </c>
      <c r="F17">
        <f t="shared" si="0"/>
        <v>-57</v>
      </c>
      <c r="L17">
        <v>401</v>
      </c>
      <c r="M17">
        <v>4319</v>
      </c>
      <c r="N17">
        <v>13</v>
      </c>
      <c r="O17">
        <f>$B$1/2 + N17*$B$1</f>
        <v>4320</v>
      </c>
      <c r="P17">
        <f t="shared" si="1"/>
        <v>1</v>
      </c>
    </row>
    <row r="18" spans="2:16" x14ac:dyDescent="0.25">
      <c r="B18">
        <v>456</v>
      </c>
      <c r="C18">
        <v>4702</v>
      </c>
      <c r="D18">
        <v>14</v>
      </c>
      <c r="E18">
        <f>$B$1/2 + D18*$B$1</f>
        <v>4640</v>
      </c>
      <c r="F18">
        <f t="shared" si="0"/>
        <v>-62</v>
      </c>
      <c r="L18">
        <v>391</v>
      </c>
      <c r="M18">
        <v>4652</v>
      </c>
      <c r="N18">
        <v>14</v>
      </c>
      <c r="O18">
        <f>$B$1/2 + N18*$B$1</f>
        <v>4640</v>
      </c>
      <c r="P18">
        <f t="shared" si="1"/>
        <v>-12</v>
      </c>
    </row>
    <row r="19" spans="2:16" x14ac:dyDescent="0.25">
      <c r="B19">
        <v>491</v>
      </c>
      <c r="C19">
        <v>5010</v>
      </c>
      <c r="D19">
        <v>15</v>
      </c>
      <c r="E19">
        <f>$B$1/2 + D19*$B$1</f>
        <v>4960</v>
      </c>
      <c r="F19">
        <f t="shared" si="0"/>
        <v>-50</v>
      </c>
      <c r="L19">
        <v>424</v>
      </c>
      <c r="M19">
        <v>4965</v>
      </c>
      <c r="N19">
        <v>15</v>
      </c>
      <c r="O19">
        <f>$B$1/2 + N19*$B$1</f>
        <v>4960</v>
      </c>
      <c r="P19">
        <f t="shared" si="1"/>
        <v>-5</v>
      </c>
    </row>
    <row r="20" spans="2:16" x14ac:dyDescent="0.25">
      <c r="B20">
        <v>687</v>
      </c>
      <c r="C20">
        <v>5326</v>
      </c>
      <c r="D20">
        <v>16</v>
      </c>
      <c r="E20">
        <f>$B$1/2 + D20*$B$1</f>
        <v>5280</v>
      </c>
      <c r="F20">
        <f t="shared" si="0"/>
        <v>-46</v>
      </c>
      <c r="L20">
        <v>400</v>
      </c>
      <c r="M20">
        <v>5277</v>
      </c>
      <c r="N20">
        <v>16</v>
      </c>
      <c r="O20">
        <f>$B$1/2 + N20*$B$1</f>
        <v>5280</v>
      </c>
      <c r="P20">
        <f t="shared" si="1"/>
        <v>3</v>
      </c>
    </row>
    <row r="21" spans="2:16" x14ac:dyDescent="0.25">
      <c r="B21">
        <v>485</v>
      </c>
      <c r="C21">
        <v>5650</v>
      </c>
      <c r="D21">
        <v>17</v>
      </c>
      <c r="E21">
        <f>$B$1/2 + D21*$B$1</f>
        <v>5600</v>
      </c>
      <c r="F21">
        <f t="shared" si="0"/>
        <v>-50</v>
      </c>
      <c r="L21">
        <v>406</v>
      </c>
      <c r="M21">
        <v>5594</v>
      </c>
      <c r="N21">
        <v>17</v>
      </c>
      <c r="O21">
        <f>$B$1/2 + N21*$B$1</f>
        <v>5600</v>
      </c>
      <c r="P21">
        <f t="shared" si="1"/>
        <v>6</v>
      </c>
    </row>
    <row r="22" spans="2:16" x14ac:dyDescent="0.25">
      <c r="B22">
        <v>489</v>
      </c>
      <c r="C22">
        <v>5976</v>
      </c>
      <c r="D22">
        <v>18</v>
      </c>
      <c r="E22">
        <f>$B$1/2 + D22*$B$1</f>
        <v>5920</v>
      </c>
      <c r="F22">
        <f t="shared" si="0"/>
        <v>-56</v>
      </c>
      <c r="L22">
        <v>416</v>
      </c>
      <c r="M22">
        <v>5917</v>
      </c>
      <c r="N22">
        <v>18</v>
      </c>
      <c r="O22">
        <f>$B$1/2 + N22*$B$1</f>
        <v>5920</v>
      </c>
      <c r="P22">
        <f t="shared" si="1"/>
        <v>3</v>
      </c>
    </row>
    <row r="23" spans="2:16" x14ac:dyDescent="0.25">
      <c r="B23">
        <v>462</v>
      </c>
      <c r="C23">
        <v>6276</v>
      </c>
      <c r="D23">
        <v>19</v>
      </c>
      <c r="E23">
        <f>$B$1/2 + D23*$B$1</f>
        <v>6240</v>
      </c>
      <c r="F23">
        <f t="shared" si="0"/>
        <v>-36</v>
      </c>
      <c r="L23">
        <v>397</v>
      </c>
      <c r="M23">
        <v>6238</v>
      </c>
      <c r="N23">
        <v>19</v>
      </c>
      <c r="O23">
        <f>$B$1/2 + N23*$B$1</f>
        <v>6240</v>
      </c>
      <c r="P23">
        <f t="shared" si="1"/>
        <v>2</v>
      </c>
    </row>
    <row r="24" spans="2:16" x14ac:dyDescent="0.25">
      <c r="B24">
        <v>659</v>
      </c>
      <c r="C24">
        <v>6597</v>
      </c>
      <c r="D24">
        <v>20</v>
      </c>
      <c r="E24">
        <f>$B$1/2 + D24*$B$1</f>
        <v>6560</v>
      </c>
      <c r="F24">
        <f t="shared" si="0"/>
        <v>-37</v>
      </c>
      <c r="L24">
        <v>388</v>
      </c>
      <c r="M24">
        <v>6555</v>
      </c>
      <c r="N24">
        <v>20</v>
      </c>
      <c r="O24">
        <f>$B$1/2 + N24*$B$1</f>
        <v>6560</v>
      </c>
      <c r="P24">
        <f t="shared" si="1"/>
        <v>5</v>
      </c>
    </row>
    <row r="25" spans="2:16" x14ac:dyDescent="0.25">
      <c r="B25">
        <v>498</v>
      </c>
      <c r="C25">
        <v>6913</v>
      </c>
      <c r="D25">
        <v>21</v>
      </c>
      <c r="E25">
        <f>$B$1/2 + D25*$B$1</f>
        <v>6880</v>
      </c>
      <c r="F25">
        <f t="shared" si="0"/>
        <v>-33</v>
      </c>
      <c r="L25">
        <v>394</v>
      </c>
      <c r="M25">
        <v>6884</v>
      </c>
      <c r="N25">
        <v>21</v>
      </c>
      <c r="O25">
        <f>$B$1/2 + N25*$B$1</f>
        <v>6880</v>
      </c>
      <c r="P25">
        <f t="shared" si="1"/>
        <v>-4</v>
      </c>
    </row>
    <row r="26" spans="2:16" x14ac:dyDescent="0.25">
      <c r="B26">
        <v>459</v>
      </c>
      <c r="C26">
        <v>7263</v>
      </c>
      <c r="D26">
        <v>22</v>
      </c>
      <c r="E26">
        <f>$B$1/2 + D26*$B$1</f>
        <v>7200</v>
      </c>
      <c r="F26">
        <f t="shared" si="0"/>
        <v>-63</v>
      </c>
      <c r="L26">
        <v>397</v>
      </c>
      <c r="M26">
        <v>7216</v>
      </c>
      <c r="N26">
        <v>22</v>
      </c>
      <c r="O26">
        <f>$B$1/2 + N26*$B$1</f>
        <v>7200</v>
      </c>
      <c r="P26">
        <f t="shared" si="1"/>
        <v>-16</v>
      </c>
    </row>
    <row r="27" spans="2:16" x14ac:dyDescent="0.25">
      <c r="B27">
        <v>619</v>
      </c>
      <c r="C27">
        <v>7537</v>
      </c>
      <c r="D27">
        <v>23</v>
      </c>
      <c r="E27">
        <f>$B$1/2 + D27*$B$1</f>
        <v>7520</v>
      </c>
      <c r="F27">
        <f t="shared" si="0"/>
        <v>-17</v>
      </c>
      <c r="L27">
        <v>384</v>
      </c>
      <c r="M27">
        <v>7539</v>
      </c>
      <c r="N27">
        <v>23</v>
      </c>
      <c r="O27">
        <f>$B$1/2 + N27*$B$1</f>
        <v>7520</v>
      </c>
      <c r="P27">
        <f t="shared" si="1"/>
        <v>-19</v>
      </c>
    </row>
    <row r="28" spans="2:16" x14ac:dyDescent="0.25">
      <c r="B28">
        <v>465</v>
      </c>
      <c r="C28">
        <v>7892</v>
      </c>
      <c r="D28">
        <v>24</v>
      </c>
      <c r="E28">
        <f>$B$1/2 + D28*$B$1</f>
        <v>7840</v>
      </c>
      <c r="F28">
        <f t="shared" si="0"/>
        <v>-52</v>
      </c>
      <c r="L28">
        <v>385</v>
      </c>
      <c r="M28">
        <v>7840</v>
      </c>
      <c r="N28">
        <v>24</v>
      </c>
      <c r="O28">
        <f>$B$1/2 + N28*$B$1</f>
        <v>7840</v>
      </c>
      <c r="P28">
        <f t="shared" si="1"/>
        <v>0</v>
      </c>
    </row>
    <row r="29" spans="2:16" x14ac:dyDescent="0.25">
      <c r="B29">
        <v>501</v>
      </c>
      <c r="C29">
        <v>8220</v>
      </c>
      <c r="D29">
        <v>25</v>
      </c>
      <c r="E29">
        <f>$B$1/2 + D29*$B$1</f>
        <v>8160</v>
      </c>
      <c r="F29">
        <f t="shared" si="0"/>
        <v>-60</v>
      </c>
      <c r="L29">
        <v>384</v>
      </c>
      <c r="M29">
        <v>8180</v>
      </c>
      <c r="N29">
        <v>25</v>
      </c>
      <c r="O29">
        <f>$B$1/2 + N29*$B$1</f>
        <v>8160</v>
      </c>
      <c r="P29">
        <f t="shared" si="1"/>
        <v>-20</v>
      </c>
    </row>
    <row r="30" spans="2:16" x14ac:dyDescent="0.25">
      <c r="B30">
        <v>524</v>
      </c>
      <c r="C30">
        <v>8537</v>
      </c>
      <c r="D30">
        <v>26</v>
      </c>
      <c r="E30">
        <f>$B$1/2 + D30*$B$1</f>
        <v>8480</v>
      </c>
      <c r="F30">
        <f t="shared" si="0"/>
        <v>-57</v>
      </c>
      <c r="L30">
        <v>416</v>
      </c>
      <c r="M30">
        <v>8502</v>
      </c>
      <c r="N30">
        <v>26</v>
      </c>
      <c r="O30">
        <f>$B$1/2 + N30*$B$1</f>
        <v>8480</v>
      </c>
      <c r="P30">
        <f>O30-M30</f>
        <v>-22</v>
      </c>
    </row>
    <row r="31" spans="2:16" x14ac:dyDescent="0.25">
      <c r="B31">
        <v>653</v>
      </c>
      <c r="C31">
        <v>8839</v>
      </c>
      <c r="D31">
        <v>27</v>
      </c>
      <c r="E31">
        <f>$B$1/2 + D31*$B$1</f>
        <v>8800</v>
      </c>
      <c r="F31">
        <f t="shared" si="0"/>
        <v>-39</v>
      </c>
      <c r="L31">
        <v>395</v>
      </c>
      <c r="M31">
        <v>8822</v>
      </c>
      <c r="N31">
        <v>27</v>
      </c>
      <c r="O31">
        <f>$B$1/2 + N31*$B$1</f>
        <v>8800</v>
      </c>
      <c r="P31">
        <f t="shared" ref="P31:P43" si="2">O31-M31</f>
        <v>-22</v>
      </c>
    </row>
    <row r="32" spans="2:16" x14ac:dyDescent="0.25">
      <c r="B32">
        <v>496</v>
      </c>
      <c r="C32">
        <v>9180</v>
      </c>
      <c r="D32">
        <v>28</v>
      </c>
      <c r="E32">
        <f>$B$1/2 + D32*$B$1</f>
        <v>9120</v>
      </c>
      <c r="F32">
        <f t="shared" si="0"/>
        <v>-60</v>
      </c>
      <c r="L32">
        <v>382</v>
      </c>
      <c r="M32">
        <v>9144</v>
      </c>
      <c r="N32">
        <v>28</v>
      </c>
      <c r="O32">
        <f>$B$1/2 + N32*$B$1</f>
        <v>9120</v>
      </c>
      <c r="P32">
        <f t="shared" si="2"/>
        <v>-24</v>
      </c>
    </row>
    <row r="33" spans="2:16" x14ac:dyDescent="0.25">
      <c r="B33">
        <v>498</v>
      </c>
      <c r="C33">
        <v>9475</v>
      </c>
      <c r="D33">
        <v>29</v>
      </c>
      <c r="E33">
        <f>$B$1/2 + D33*$B$1</f>
        <v>9440</v>
      </c>
      <c r="F33">
        <f t="shared" si="0"/>
        <v>-35</v>
      </c>
      <c r="L33">
        <v>385</v>
      </c>
      <c r="M33">
        <v>9456</v>
      </c>
      <c r="N33">
        <v>29</v>
      </c>
      <c r="O33">
        <f>$B$1/2 + N33*$B$1</f>
        <v>9440</v>
      </c>
      <c r="P33">
        <f t="shared" si="2"/>
        <v>-16</v>
      </c>
    </row>
    <row r="34" spans="2:16" x14ac:dyDescent="0.25">
      <c r="B34">
        <v>497</v>
      </c>
      <c r="C34">
        <v>9810</v>
      </c>
      <c r="D34">
        <v>30</v>
      </c>
      <c r="E34">
        <f>$B$1/2 + D34*$B$1</f>
        <v>9760</v>
      </c>
      <c r="F34">
        <f t="shared" si="0"/>
        <v>-50</v>
      </c>
      <c r="L34">
        <v>428</v>
      </c>
      <c r="M34">
        <v>9759</v>
      </c>
      <c r="N34">
        <v>30</v>
      </c>
      <c r="O34">
        <f>$B$1/2 + N34*$B$1</f>
        <v>9760</v>
      </c>
      <c r="P34">
        <f t="shared" si="2"/>
        <v>1</v>
      </c>
    </row>
    <row r="35" spans="2:16" x14ac:dyDescent="0.25">
      <c r="B35">
        <v>464</v>
      </c>
      <c r="C35">
        <v>10119</v>
      </c>
      <c r="D35">
        <v>31</v>
      </c>
      <c r="E35">
        <f>$B$1/2 + D35*$B$1</f>
        <v>10080</v>
      </c>
      <c r="F35">
        <f t="shared" si="0"/>
        <v>-39</v>
      </c>
      <c r="L35">
        <v>452</v>
      </c>
      <c r="M35">
        <v>10097</v>
      </c>
      <c r="N35">
        <v>31</v>
      </c>
      <c r="O35">
        <f>$B$1/2 + N35*$B$1</f>
        <v>10080</v>
      </c>
      <c r="P35">
        <f t="shared" si="2"/>
        <v>-17</v>
      </c>
    </row>
    <row r="36" spans="2:16" x14ac:dyDescent="0.25">
      <c r="B36">
        <v>457</v>
      </c>
      <c r="C36">
        <v>10459</v>
      </c>
      <c r="D36">
        <v>32</v>
      </c>
      <c r="E36">
        <f>$B$1/2 + D36*$B$1</f>
        <v>10400</v>
      </c>
      <c r="F36">
        <f t="shared" si="0"/>
        <v>-59</v>
      </c>
      <c r="L36">
        <v>404</v>
      </c>
      <c r="M36">
        <v>10405</v>
      </c>
      <c r="N36">
        <v>32</v>
      </c>
      <c r="O36">
        <f>$B$1/2 + N36*$B$1</f>
        <v>10400</v>
      </c>
      <c r="P36">
        <f t="shared" si="2"/>
        <v>-5</v>
      </c>
    </row>
    <row r="37" spans="2:16" x14ac:dyDescent="0.25">
      <c r="B37">
        <v>503</v>
      </c>
      <c r="C37">
        <v>10776</v>
      </c>
      <c r="D37">
        <v>33</v>
      </c>
      <c r="E37">
        <f>$B$1/2 + D37*$B$1</f>
        <v>10720</v>
      </c>
      <c r="F37">
        <f t="shared" si="0"/>
        <v>-56</v>
      </c>
      <c r="L37">
        <v>428</v>
      </c>
      <c r="M37">
        <v>10716</v>
      </c>
      <c r="N37">
        <v>33</v>
      </c>
      <c r="O37">
        <f>$B$1/2 + N37*$B$1</f>
        <v>10720</v>
      </c>
      <c r="P37">
        <f t="shared" si="2"/>
        <v>4</v>
      </c>
    </row>
    <row r="38" spans="2:16" x14ac:dyDescent="0.25">
      <c r="B38">
        <v>464</v>
      </c>
      <c r="C38">
        <v>11110</v>
      </c>
      <c r="D38">
        <v>34</v>
      </c>
      <c r="E38">
        <f>$B$1/2 + D38*$B$1</f>
        <v>11040</v>
      </c>
      <c r="F38">
        <f t="shared" si="0"/>
        <v>-70</v>
      </c>
      <c r="L38">
        <v>374</v>
      </c>
      <c r="M38">
        <v>11069</v>
      </c>
      <c r="N38">
        <v>34</v>
      </c>
      <c r="O38">
        <f>$B$1/2 + N38*$B$1</f>
        <v>11040</v>
      </c>
      <c r="P38">
        <f t="shared" si="2"/>
        <v>-29</v>
      </c>
    </row>
    <row r="39" spans="2:16" x14ac:dyDescent="0.25">
      <c r="B39">
        <v>433</v>
      </c>
      <c r="C39">
        <v>11392</v>
      </c>
      <c r="D39">
        <v>35</v>
      </c>
      <c r="E39">
        <f>$B$1/2 + D39*$B$1</f>
        <v>11360</v>
      </c>
      <c r="F39">
        <f t="shared" si="0"/>
        <v>-32</v>
      </c>
      <c r="L39">
        <v>416</v>
      </c>
      <c r="M39">
        <v>11365</v>
      </c>
      <c r="N39">
        <v>35</v>
      </c>
      <c r="O39">
        <f>$B$1/2 + N39*$B$1</f>
        <v>11360</v>
      </c>
      <c r="P39">
        <f t="shared" si="2"/>
        <v>-5</v>
      </c>
    </row>
    <row r="40" spans="2:16" x14ac:dyDescent="0.25">
      <c r="B40">
        <v>464</v>
      </c>
      <c r="C40">
        <v>11743</v>
      </c>
      <c r="D40">
        <v>36</v>
      </c>
      <c r="E40">
        <f>$B$1/2 + D40*$B$1</f>
        <v>11680</v>
      </c>
      <c r="F40">
        <f t="shared" si="0"/>
        <v>-63</v>
      </c>
      <c r="L40">
        <v>398</v>
      </c>
      <c r="M40">
        <v>11688</v>
      </c>
      <c r="N40">
        <v>36</v>
      </c>
      <c r="O40">
        <f>$B$1/2 + N40*$B$1</f>
        <v>11680</v>
      </c>
      <c r="P40">
        <f t="shared" si="2"/>
        <v>-8</v>
      </c>
    </row>
    <row r="41" spans="2:16" x14ac:dyDescent="0.25">
      <c r="B41">
        <v>473</v>
      </c>
      <c r="C41">
        <v>12031</v>
      </c>
      <c r="D41">
        <v>37</v>
      </c>
      <c r="E41">
        <f>$B$1/2 + D41*$B$1</f>
        <v>12000</v>
      </c>
      <c r="F41">
        <f t="shared" si="0"/>
        <v>-31</v>
      </c>
      <c r="L41">
        <v>429</v>
      </c>
      <c r="M41">
        <v>12003</v>
      </c>
      <c r="N41">
        <v>37</v>
      </c>
      <c r="O41">
        <f>$B$1/2 + N41*$B$1</f>
        <v>12000</v>
      </c>
      <c r="P41">
        <f t="shared" si="2"/>
        <v>-3</v>
      </c>
    </row>
    <row r="42" spans="2:16" x14ac:dyDescent="0.25">
      <c r="B42">
        <v>464</v>
      </c>
      <c r="C42">
        <v>12359</v>
      </c>
      <c r="D42">
        <v>38</v>
      </c>
      <c r="E42">
        <f>$B$1/2 + D42*$B$1</f>
        <v>12320</v>
      </c>
      <c r="F42">
        <f t="shared" si="0"/>
        <v>-39</v>
      </c>
      <c r="L42">
        <v>381</v>
      </c>
      <c r="M42">
        <v>12318</v>
      </c>
      <c r="N42">
        <v>38</v>
      </c>
      <c r="O42">
        <f>$B$1/2 + N42*$B$1</f>
        <v>12320</v>
      </c>
      <c r="P42">
        <f t="shared" si="2"/>
        <v>2</v>
      </c>
    </row>
    <row r="43" spans="2:16" x14ac:dyDescent="0.25">
      <c r="B43">
        <v>433</v>
      </c>
      <c r="C43">
        <v>12695</v>
      </c>
      <c r="D43">
        <v>39</v>
      </c>
      <c r="E43">
        <f>$B$1/2 + D43*$B$1</f>
        <v>12640</v>
      </c>
      <c r="F43">
        <f t="shared" si="0"/>
        <v>-55</v>
      </c>
      <c r="L43">
        <v>432</v>
      </c>
      <c r="M43">
        <v>12638</v>
      </c>
      <c r="N43">
        <v>39</v>
      </c>
      <c r="O43">
        <f>$B$1/2 + N43*$B$1</f>
        <v>12640</v>
      </c>
      <c r="P43">
        <f t="shared" si="2"/>
        <v>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without tubes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Schormair</dc:creator>
  <cp:lastModifiedBy>Christian Schormair</cp:lastModifiedBy>
  <dcterms:created xsi:type="dcterms:W3CDTF">2021-04-26T15:12:01Z</dcterms:created>
  <dcterms:modified xsi:type="dcterms:W3CDTF">2021-04-26T20:05:26Z</dcterms:modified>
</cp:coreProperties>
</file>