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rklich_Eigene_Dokumente\Studium\Makerspace\"/>
    </mc:Choice>
  </mc:AlternateContent>
  <xr:revisionPtr revIDLastSave="0" documentId="13_ncr:1_{FB70CC54-D889-4AA9-A0C7-4E42B49DD48B}" xr6:coauthVersionLast="46" xr6:coauthVersionMax="46" xr10:uidLastSave="{00000000-0000-0000-0000-000000000000}"/>
  <bookViews>
    <workbookView xWindow="1605" yWindow="-120" windowWidth="27315" windowHeight="16440" xr2:uid="{807C8E04-1488-4DCC-B19D-43E6696033C2}"/>
  </bookViews>
  <sheets>
    <sheet name="OD gegen Messwerte Milch" sheetId="2" r:id="rId1"/>
    <sheet name="Vorversuch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H16" i="2"/>
  <c r="I16" i="2"/>
  <c r="B16" i="2"/>
  <c r="C18" i="2"/>
  <c r="D18" i="2"/>
  <c r="E18" i="2"/>
  <c r="F18" i="2"/>
  <c r="G18" i="2"/>
  <c r="H18" i="2"/>
  <c r="I18" i="2"/>
  <c r="J18" i="2"/>
  <c r="C14" i="2"/>
  <c r="D14" i="2" s="1"/>
  <c r="E14" i="2" s="1"/>
  <c r="F14" i="2" s="1"/>
  <c r="G14" i="2" s="1"/>
  <c r="H14" i="2" s="1"/>
  <c r="I14" i="2" s="1"/>
</calcChain>
</file>

<file path=xl/sharedStrings.xml><?xml version="1.0" encoding="utf-8"?>
<sst xmlns="http://schemas.openxmlformats.org/spreadsheetml/2006/main" count="34" uniqueCount="34">
  <si>
    <t>Probe</t>
  </si>
  <si>
    <t>Probenparameter</t>
  </si>
  <si>
    <t>Wert Probenparameter</t>
  </si>
  <si>
    <t>Folie</t>
  </si>
  <si>
    <t>Zahl Folien</t>
  </si>
  <si>
    <t>Messwert</t>
  </si>
  <si>
    <t>Erwartete OD</t>
  </si>
  <si>
    <t>Milch</t>
  </si>
  <si>
    <t>Tropfen in 5 ml Wasser</t>
  </si>
  <si>
    <t>Anmerkung: Der Offset war irgendwo zwischen 64 und gut 200.</t>
  </si>
  <si>
    <t>Ansonsten sollte der Offset innerhalb der Messreihen konstant sein.</t>
  </si>
  <si>
    <t>Start mit 1/20 Milch bzw 5% Milch in dest. Wasser bzw konkret 2,00 ml Milch und 38,00 ml dest. Wasser</t>
  </si>
  <si>
    <t>Milch 1,5 % Fett, Marke "ja", Rewe, haltbar</t>
  </si>
  <si>
    <t>Verdünnungsstufe</t>
  </si>
  <si>
    <t>Messwerte Rotator</t>
  </si>
  <si>
    <t>Maximum Messwerte Rotator</t>
  </si>
  <si>
    <t>dest Wasser</t>
  </si>
  <si>
    <t>Konzentration Milch in %</t>
  </si>
  <si>
    <t>Messungen im Rotator etwa 8 Stunden nach denen im Labor. Gleiche Proben verwendet. Die meiste Zeit im Kühlschrank.</t>
  </si>
  <si>
    <t>Everlight LED mit 611 nm, 5V, 200 Ohm, noch ohne Konstantstromquelle. &gt; 30 Minuten an gewesen vor Messung</t>
  </si>
  <si>
    <t>Verstärkung beim opt101 durch etwa 390 kOhm, Maximalwert mit dest Wasser 3762</t>
  </si>
  <si>
    <t>Aufbau mit finalen Teilen (nicht Prototyp), höhere Abstände auf beiden Seiten des Reagenzglases als beim Prototypen. Befestigung und damit Position des Sensorteils noch nicht final.</t>
  </si>
  <si>
    <t>Probe 2 aus Reagenzglas zurück in Behälter geschüttet. Dadurch evtl verunreinigt.</t>
  </si>
  <si>
    <t>Für Messung im Rotator jeweils ein nicht verkratztes Reagenzglas mit 5,0 g (oder etwas mehr, im Nachkommabereich) Probe befüllt und per Hand möglichst genau vor den Sensor, dabei einige Messwerte bilden. Messwerte hierher kopieren und Maximum verwenden.</t>
  </si>
  <si>
    <t>wegen log Auftragung</t>
  </si>
  <si>
    <t>Evtl. war der bei den Messungen Milch 3 und 4 nicht der gleiche wie beim Rest. Und/oder es gibt einen Unterschied zwischen 3 und 4. Nur als Vorversuch betrachten.</t>
  </si>
  <si>
    <t>Setze kleinen Wert statt 0</t>
  </si>
  <si>
    <t>Mittelwert OD UV-/Vis- Spektralphotometer</t>
  </si>
  <si>
    <t>Messwerte OD UV-/Vis- Spektralphotometer</t>
  </si>
  <si>
    <t>OD UV-/Vis- Spektralphotometer</t>
  </si>
  <si>
    <t>Messwerte Rotator haben mit Transmission zu tun -&gt; umrechnen</t>
  </si>
  <si>
    <t>Sorry, German here.    Milch, Verdünnungsreihe mit jeweils 1:2</t>
  </si>
  <si>
    <r>
      <t xml:space="preserve">Beachte hierbei: Die </t>
    </r>
    <r>
      <rPr>
        <b/>
        <sz val="11"/>
        <color theme="1"/>
        <rFont val="Calibri"/>
        <family val="2"/>
        <scheme val="minor"/>
      </rPr>
      <t>Differenz</t>
    </r>
    <r>
      <rPr>
        <sz val="11"/>
        <color theme="1"/>
        <rFont val="Calibri"/>
        <family val="2"/>
        <scheme val="minor"/>
      </rPr>
      <t xml:space="preserve"> aus dem Messwert für die klare Lösung und der aktuellen Lösung ist entscheidend</t>
    </r>
  </si>
  <si>
    <t>Bei den ersten 3 Stufen (farbig markiert) beim UV-/Vis- Spektralphotometer war eine Wartezeit zwischen der ersten und den anderen beiden Messungen. Siehe unten. Wohl deswegen leicht niedrigere 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</si>
</sst>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9" fontId="0" fillId="3" borderId="0" xfId="0" applyNumberFormat="1" applyFill="1"/>
    <xf numFmtId="10" fontId="0" fillId="3" borderId="0" xfId="0" applyNumberFormat="1" applyFill="1"/>
    <xf numFmtId="0" fontId="0" fillId="3" borderId="0" xfId="0" applyFill="1"/>
    <xf numFmtId="165" fontId="0" fillId="3" borderId="0" xfId="0" applyNumberFormat="1" applyFill="1"/>
    <xf numFmtId="164" fontId="0" fillId="2" borderId="0" xfId="0" applyNumberForma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Rotator</a:t>
            </a:r>
            <a:r>
              <a:rPr lang="de-DE" baseline="0"/>
              <a:t>, ohne 5% Milch, Rohdaten, log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gegen Messwerte Milch'!$C$14:$J$14</c:f>
              <c:numCache>
                <c:formatCode>0.00%</c:formatCode>
                <c:ptCount val="8"/>
                <c:pt idx="0">
                  <c:v>2.5000000000000001E-2</c:v>
                </c:pt>
                <c:pt idx="1">
                  <c:v>1.2500000000000001E-2</c:v>
                </c:pt>
                <c:pt idx="2">
                  <c:v>6.2500000000000003E-3</c:v>
                </c:pt>
                <c:pt idx="3">
                  <c:v>3.1250000000000002E-3</c:v>
                </c:pt>
                <c:pt idx="4">
                  <c:v>1.5625000000000001E-3</c:v>
                </c:pt>
                <c:pt idx="5">
                  <c:v>7.8125000000000004E-4</c:v>
                </c:pt>
                <c:pt idx="6">
                  <c:v>3.9062500000000002E-4</c:v>
                </c:pt>
                <c:pt idx="7">
                  <c:v>0</c:v>
                </c:pt>
              </c:numCache>
            </c:numRef>
          </c:xVal>
          <c:yVal>
            <c:numRef>
              <c:f>'OD gegen Messwerte Milch'!$C$18:$J$18</c:f>
              <c:numCache>
                <c:formatCode>General</c:formatCode>
                <c:ptCount val="8"/>
                <c:pt idx="0">
                  <c:v>69</c:v>
                </c:pt>
                <c:pt idx="1">
                  <c:v>656</c:v>
                </c:pt>
                <c:pt idx="2">
                  <c:v>1619</c:v>
                </c:pt>
                <c:pt idx="3">
                  <c:v>2453</c:v>
                </c:pt>
                <c:pt idx="4">
                  <c:v>3097</c:v>
                </c:pt>
                <c:pt idx="5">
                  <c:v>3485</c:v>
                </c:pt>
                <c:pt idx="6">
                  <c:v>3613</c:v>
                </c:pt>
                <c:pt idx="7">
                  <c:v>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2-4197-A760-F8E66F00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89263"/>
        <c:axId val="802689679"/>
      </c:scatterChart>
      <c:valAx>
        <c:axId val="802689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689679"/>
        <c:crosses val="autoZero"/>
        <c:crossBetween val="midCat"/>
      </c:valAx>
      <c:valAx>
        <c:axId val="802689679"/>
        <c:scaling>
          <c:logBase val="10"/>
          <c:orientation val="maxMin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68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Rotator, inkl. 5% Milch,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Rohdaten, </a:t>
            </a:r>
            <a:r>
              <a:rPr lang="de-DE" baseline="0"/>
              <a:t>log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gegen Messwerte Milch'!$B$14:$J$14</c:f>
              <c:numCache>
                <c:formatCode>0.00%</c:formatCode>
                <c:ptCount val="9"/>
                <c:pt idx="0" formatCode="0%">
                  <c:v>0.05</c:v>
                </c:pt>
                <c:pt idx="1">
                  <c:v>2.5000000000000001E-2</c:v>
                </c:pt>
                <c:pt idx="2">
                  <c:v>1.2500000000000001E-2</c:v>
                </c:pt>
                <c:pt idx="3">
                  <c:v>6.2500000000000003E-3</c:v>
                </c:pt>
                <c:pt idx="4">
                  <c:v>3.1250000000000002E-3</c:v>
                </c:pt>
                <c:pt idx="5">
                  <c:v>1.5625000000000001E-3</c:v>
                </c:pt>
                <c:pt idx="6">
                  <c:v>7.8125000000000004E-4</c:v>
                </c:pt>
                <c:pt idx="7">
                  <c:v>3.9062500000000002E-4</c:v>
                </c:pt>
                <c:pt idx="8">
                  <c:v>0</c:v>
                </c:pt>
              </c:numCache>
            </c:numRef>
          </c:xVal>
          <c:yVal>
            <c:numRef>
              <c:f>'OD gegen Messwerte Milch'!$B$18:$J$18</c:f>
              <c:numCache>
                <c:formatCode>General</c:formatCode>
                <c:ptCount val="9"/>
                <c:pt idx="0">
                  <c:v>1</c:v>
                </c:pt>
                <c:pt idx="1">
                  <c:v>69</c:v>
                </c:pt>
                <c:pt idx="2">
                  <c:v>656</c:v>
                </c:pt>
                <c:pt idx="3">
                  <c:v>1619</c:v>
                </c:pt>
                <c:pt idx="4">
                  <c:v>2453</c:v>
                </c:pt>
                <c:pt idx="5">
                  <c:v>3097</c:v>
                </c:pt>
                <c:pt idx="6">
                  <c:v>3485</c:v>
                </c:pt>
                <c:pt idx="7">
                  <c:v>3613</c:v>
                </c:pt>
                <c:pt idx="8">
                  <c:v>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D-47F6-AA45-7500FDF7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89263"/>
        <c:axId val="802689679"/>
      </c:scatterChart>
      <c:valAx>
        <c:axId val="802689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689679"/>
        <c:crosses val="autoZero"/>
        <c:crossBetween val="midCat"/>
      </c:valAx>
      <c:valAx>
        <c:axId val="802689679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68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OD, UV-/Vis- Spektralphotometer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gegen Messwerte Milch'!$B$14:$J$14</c:f>
              <c:numCache>
                <c:formatCode>0.00%</c:formatCode>
                <c:ptCount val="9"/>
                <c:pt idx="0" formatCode="0%">
                  <c:v>0.05</c:v>
                </c:pt>
                <c:pt idx="1">
                  <c:v>2.5000000000000001E-2</c:v>
                </c:pt>
                <c:pt idx="2">
                  <c:v>1.2500000000000001E-2</c:v>
                </c:pt>
                <c:pt idx="3">
                  <c:v>6.2500000000000003E-3</c:v>
                </c:pt>
                <c:pt idx="4">
                  <c:v>3.1250000000000002E-3</c:v>
                </c:pt>
                <c:pt idx="5">
                  <c:v>1.5625000000000001E-3</c:v>
                </c:pt>
                <c:pt idx="6">
                  <c:v>7.8125000000000004E-4</c:v>
                </c:pt>
                <c:pt idx="7">
                  <c:v>3.9062500000000002E-4</c:v>
                </c:pt>
                <c:pt idx="8">
                  <c:v>0</c:v>
                </c:pt>
              </c:numCache>
            </c:numRef>
          </c:xVal>
          <c:yVal>
            <c:numRef>
              <c:f>'OD gegen Messwerte Milch'!$B$16:$J$16</c:f>
              <c:numCache>
                <c:formatCode>0.000</c:formatCode>
                <c:ptCount val="9"/>
                <c:pt idx="0">
                  <c:v>2.3743333333333334</c:v>
                </c:pt>
                <c:pt idx="1">
                  <c:v>1.3940000000000001</c:v>
                </c:pt>
                <c:pt idx="2">
                  <c:v>0.70066666666666666</c:v>
                </c:pt>
                <c:pt idx="3">
                  <c:v>0.34266666666666667</c:v>
                </c:pt>
                <c:pt idx="4">
                  <c:v>0.16566666666666666</c:v>
                </c:pt>
                <c:pt idx="5">
                  <c:v>7.5333333333333322E-2</c:v>
                </c:pt>
                <c:pt idx="6">
                  <c:v>3.4000000000000002E-2</c:v>
                </c:pt>
                <c:pt idx="7">
                  <c:v>1.3999999999999999E-2</c:v>
                </c:pt>
                <c:pt idx="8" formatCode="0.00000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D-47F6-AA45-7500FDF7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89263"/>
        <c:axId val="802689679"/>
      </c:scatterChart>
      <c:valAx>
        <c:axId val="80268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689679"/>
        <c:crosses val="autoZero"/>
        <c:crossBetween val="midCat"/>
      </c:valAx>
      <c:valAx>
        <c:axId val="8026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268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Vorversuch!$A$2</c:f>
              <c:strCache>
                <c:ptCount val="1"/>
                <c:pt idx="0">
                  <c:v>Folie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Vorversuch!$D$2:$D$8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</c:numCache>
            </c:numRef>
          </c:xVal>
          <c:yVal>
            <c:numRef>
              <c:f>Vorversuch!$E$2:$E$8</c:f>
              <c:numCache>
                <c:formatCode>General</c:formatCode>
                <c:ptCount val="7"/>
                <c:pt idx="0">
                  <c:v>1690</c:v>
                </c:pt>
                <c:pt idx="1">
                  <c:v>1050</c:v>
                </c:pt>
                <c:pt idx="2">
                  <c:v>660</c:v>
                </c:pt>
                <c:pt idx="3">
                  <c:v>480</c:v>
                </c:pt>
                <c:pt idx="4">
                  <c:v>280</c:v>
                </c:pt>
                <c:pt idx="5">
                  <c:v>200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5-48D7-A062-626690B5E74D}"/>
            </c:ext>
          </c:extLst>
        </c:ser>
        <c:ser>
          <c:idx val="1"/>
          <c:order val="1"/>
          <c:tx>
            <c:strRef>
              <c:f>Vorversuch!$A$10</c:f>
              <c:strCache>
                <c:ptCount val="1"/>
                <c:pt idx="0">
                  <c:v>Milch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Vorversuch!$D$10:$D$14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</c:numCache>
            </c:numRef>
          </c:xVal>
          <c:yVal>
            <c:numRef>
              <c:f>Vorversuch!$E$10:$E$14</c:f>
              <c:numCache>
                <c:formatCode>General</c:formatCode>
                <c:ptCount val="5"/>
                <c:pt idx="0">
                  <c:v>4000</c:v>
                </c:pt>
                <c:pt idx="1">
                  <c:v>720</c:v>
                </c:pt>
                <c:pt idx="2">
                  <c:v>400</c:v>
                </c:pt>
                <c:pt idx="3">
                  <c:v>210</c:v>
                </c:pt>
                <c:pt idx="4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5-48D7-A062-626690B5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13967"/>
        <c:axId val="1634236847"/>
      </c:scatterChart>
      <c:valAx>
        <c:axId val="163421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236847"/>
        <c:crosses val="autoZero"/>
        <c:crossBetween val="midCat"/>
      </c:valAx>
      <c:valAx>
        <c:axId val="1634236847"/>
        <c:scaling>
          <c:logBase val="2.7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21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165652</xdr:colOff>
      <xdr:row>17</xdr:row>
      <xdr:rowOff>16149</xdr:rowOff>
    </xdr:from>
    <xdr:to>
      <xdr:col>19</xdr:col>
      <xdr:colOff>165652</xdr:colOff>
      <xdr:row>31</xdr:row>
      <xdr:rowOff>92349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13FC9D-E533-4F94-857C-F7744F86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127553</xdr:colOff>
      <xdr:row>30</xdr:row>
      <xdr:rowOff>18222</xdr:rowOff>
    </xdr:from>
    <xdr:to>
      <xdr:col>19</xdr:col>
      <xdr:colOff>127553</xdr:colOff>
      <xdr:row>44</xdr:row>
      <xdr:rowOff>94422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2BF8BDF-2EDB-48D4-89DB-508F0A690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670478</xdr:colOff>
      <xdr:row>22</xdr:row>
      <xdr:rowOff>132522</xdr:rowOff>
    </xdr:from>
    <xdr:to>
      <xdr:col>11</xdr:col>
      <xdr:colOff>670478</xdr:colOff>
      <xdr:row>37</xdr:row>
      <xdr:rowOff>18222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DA760B-AB83-49F3-92E2-BE612725D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45427</xdr:colOff>
      <xdr:row>1</xdr:row>
      <xdr:rowOff>22713</xdr:rowOff>
    </xdr:from>
    <xdr:to>
      <xdr:col>12</xdr:col>
      <xdr:colOff>45427</xdr:colOff>
      <xdr:row>15</xdr:row>
      <xdr:rowOff>98913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CD1732-4B2A-4264-85E5-48C2304D8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D9C4-A5C9-41D6-9C15-92423824037B}">
  <dimension ref="A1:N354"/>
  <sheetViews>
    <sheetView tabSelected="1" topLeftCell="A15" zoomScaleNormal="100" workbookViewId="0">
      <selection activeCell="L18" sqref="L18"/>
    </sheetView>
  </sheetViews>
  <sheetFormatPr baseColWidth="10" defaultRowHeight="15" x14ac:dyDescent="0.25"/>
  <cols>
    <col min="1" max="1" width="24" customWidth="1"/>
  </cols>
  <sheetData>
    <row r="1" spans="1:14" x14ac:dyDescent="0.25">
      <c r="A1" t="s">
        <v>31</v>
      </c>
    </row>
    <row r="2" spans="1:14" x14ac:dyDescent="0.25">
      <c r="A2" t="s">
        <v>11</v>
      </c>
    </row>
    <row r="3" spans="1:14" x14ac:dyDescent="0.25">
      <c r="A3" t="s">
        <v>12</v>
      </c>
    </row>
    <row r="4" spans="1:14" x14ac:dyDescent="0.25">
      <c r="A4" t="s">
        <v>19</v>
      </c>
    </row>
    <row r="5" spans="1:14" x14ac:dyDescent="0.25">
      <c r="A5" t="s">
        <v>21</v>
      </c>
    </row>
    <row r="6" spans="1:14" x14ac:dyDescent="0.25">
      <c r="A6" t="s">
        <v>20</v>
      </c>
    </row>
    <row r="7" spans="1:14" x14ac:dyDescent="0.25">
      <c r="A7" s="7" t="s">
        <v>33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t="s">
        <v>18</v>
      </c>
    </row>
    <row r="9" spans="1:14" x14ac:dyDescent="0.25">
      <c r="A9" t="s">
        <v>23</v>
      </c>
    </row>
    <row r="10" spans="1:14" x14ac:dyDescent="0.25">
      <c r="A10" t="s">
        <v>22</v>
      </c>
    </row>
    <row r="11" spans="1:14" x14ac:dyDescent="0.25">
      <c r="B11" t="s">
        <v>13</v>
      </c>
    </row>
    <row r="12" spans="1:14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 t="s">
        <v>16</v>
      </c>
      <c r="L12" t="s">
        <v>30</v>
      </c>
    </row>
    <row r="13" spans="1:14" x14ac:dyDescent="0.25">
      <c r="B13" t="s">
        <v>17</v>
      </c>
      <c r="L13" t="s">
        <v>32</v>
      </c>
    </row>
    <row r="14" spans="1:14" x14ac:dyDescent="0.25">
      <c r="B14" s="2">
        <v>0.05</v>
      </c>
      <c r="C14" s="3">
        <f t="shared" ref="C14:I14" si="0">B14/2</f>
        <v>2.5000000000000001E-2</v>
      </c>
      <c r="D14" s="3">
        <f t="shared" si="0"/>
        <v>1.2500000000000001E-2</v>
      </c>
      <c r="E14" s="3">
        <f t="shared" si="0"/>
        <v>6.2500000000000003E-3</v>
      </c>
      <c r="F14" s="3">
        <f t="shared" si="0"/>
        <v>3.1250000000000002E-3</v>
      </c>
      <c r="G14" s="3">
        <f t="shared" si="0"/>
        <v>1.5625000000000001E-3</v>
      </c>
      <c r="H14" s="3">
        <f t="shared" si="0"/>
        <v>7.8125000000000004E-4</v>
      </c>
      <c r="I14" s="3">
        <f t="shared" si="0"/>
        <v>3.9062500000000002E-4</v>
      </c>
      <c r="J14" s="3">
        <v>0</v>
      </c>
    </row>
    <row r="15" spans="1:14" x14ac:dyDescent="0.25">
      <c r="B15" t="s">
        <v>27</v>
      </c>
    </row>
    <row r="16" spans="1:14" x14ac:dyDescent="0.25">
      <c r="B16" s="5">
        <f>AVERAGE(B26:B28)</f>
        <v>2.3743333333333334</v>
      </c>
      <c r="C16" s="5">
        <f t="shared" ref="C16:I16" si="1">AVERAGE(C26:C28)</f>
        <v>1.3940000000000001</v>
      </c>
      <c r="D16" s="5">
        <f t="shared" si="1"/>
        <v>0.70066666666666666</v>
      </c>
      <c r="E16" s="5">
        <f t="shared" si="1"/>
        <v>0.34266666666666667</v>
      </c>
      <c r="F16" s="5">
        <f t="shared" si="1"/>
        <v>0.16566666666666666</v>
      </c>
      <c r="G16" s="5">
        <f t="shared" si="1"/>
        <v>7.5333333333333322E-2</v>
      </c>
      <c r="H16" s="5">
        <f t="shared" si="1"/>
        <v>3.4000000000000002E-2</v>
      </c>
      <c r="I16" s="5">
        <f t="shared" si="1"/>
        <v>1.3999999999999999E-2</v>
      </c>
      <c r="J16" s="6">
        <v>1.0000000000000001E-5</v>
      </c>
    </row>
    <row r="17" spans="1:10" x14ac:dyDescent="0.25">
      <c r="B17" t="s">
        <v>15</v>
      </c>
    </row>
    <row r="18" spans="1:10" x14ac:dyDescent="0.25">
      <c r="A18" s="1" t="s">
        <v>26</v>
      </c>
      <c r="B18" s="1">
        <v>1</v>
      </c>
      <c r="C18" s="4">
        <f t="shared" ref="C18:I18" si="2">MAX(C34:C505)</f>
        <v>69</v>
      </c>
      <c r="D18" s="4">
        <f t="shared" si="2"/>
        <v>656</v>
      </c>
      <c r="E18" s="4">
        <f t="shared" si="2"/>
        <v>1619</v>
      </c>
      <c r="F18" s="4">
        <f t="shared" si="2"/>
        <v>2453</v>
      </c>
      <c r="G18" s="4">
        <f t="shared" si="2"/>
        <v>3097</v>
      </c>
      <c r="H18" s="4">
        <f t="shared" si="2"/>
        <v>3485</v>
      </c>
      <c r="I18" s="4">
        <f t="shared" si="2"/>
        <v>3613</v>
      </c>
      <c r="J18" s="4">
        <f>MAX(J34:J505)</f>
        <v>3762</v>
      </c>
    </row>
    <row r="19" spans="1:10" x14ac:dyDescent="0.25">
      <c r="A19" s="1" t="s">
        <v>24</v>
      </c>
      <c r="B19" t="s">
        <v>28</v>
      </c>
    </row>
    <row r="25" spans="1:10" x14ac:dyDescent="0.25">
      <c r="B25" t="s">
        <v>29</v>
      </c>
    </row>
    <row r="26" spans="1:10" x14ac:dyDescent="0.25">
      <c r="B26">
        <v>2.3980000000000001</v>
      </c>
      <c r="C26">
        <v>1.4219999999999999</v>
      </c>
      <c r="D26">
        <v>0.72</v>
      </c>
      <c r="E26">
        <v>0.34499999999999997</v>
      </c>
      <c r="F26">
        <v>0.16600000000000001</v>
      </c>
      <c r="G26">
        <v>7.5999999999999998E-2</v>
      </c>
      <c r="H26">
        <v>3.4000000000000002E-2</v>
      </c>
      <c r="I26">
        <v>1.4999999999999999E-2</v>
      </c>
      <c r="J26">
        <v>0</v>
      </c>
    </row>
    <row r="27" spans="1:10" x14ac:dyDescent="0.25">
      <c r="B27" s="7">
        <v>2.36</v>
      </c>
      <c r="C27" s="7">
        <v>1.381</v>
      </c>
      <c r="D27" s="7">
        <v>0.69199999999999995</v>
      </c>
      <c r="E27">
        <v>0.34300000000000003</v>
      </c>
      <c r="F27">
        <v>0.16700000000000001</v>
      </c>
      <c r="G27">
        <v>7.5999999999999998E-2</v>
      </c>
      <c r="H27">
        <v>3.5000000000000003E-2</v>
      </c>
      <c r="I27">
        <v>1.4E-2</v>
      </c>
      <c r="J27">
        <v>0</v>
      </c>
    </row>
    <row r="28" spans="1:10" x14ac:dyDescent="0.25">
      <c r="B28" s="7">
        <v>2.3650000000000002</v>
      </c>
      <c r="C28" s="7">
        <v>1.379</v>
      </c>
      <c r="D28" s="7">
        <v>0.69</v>
      </c>
      <c r="E28">
        <v>0.34</v>
      </c>
      <c r="F28">
        <v>0.16400000000000001</v>
      </c>
      <c r="G28">
        <v>7.3999999999999996E-2</v>
      </c>
      <c r="H28">
        <v>3.3000000000000002E-2</v>
      </c>
      <c r="I28">
        <v>1.2999999999999999E-2</v>
      </c>
      <c r="J28">
        <v>0</v>
      </c>
    </row>
    <row r="33" spans="2:10" x14ac:dyDescent="0.25">
      <c r="B33" t="s">
        <v>14</v>
      </c>
    </row>
    <row r="34" spans="2:10" x14ac:dyDescent="0.25">
      <c r="B34">
        <v>0</v>
      </c>
      <c r="C34">
        <v>16</v>
      </c>
      <c r="D34">
        <v>641</v>
      </c>
      <c r="E34">
        <v>1457</v>
      </c>
      <c r="F34">
        <v>2291</v>
      </c>
      <c r="G34">
        <v>3011</v>
      </c>
      <c r="H34">
        <v>3082</v>
      </c>
      <c r="I34">
        <v>3346</v>
      </c>
      <c r="J34">
        <v>3056</v>
      </c>
    </row>
    <row r="35" spans="2:10" x14ac:dyDescent="0.25">
      <c r="C35">
        <v>0</v>
      </c>
      <c r="D35">
        <v>642</v>
      </c>
      <c r="E35">
        <v>1568</v>
      </c>
      <c r="F35">
        <v>2378</v>
      </c>
      <c r="G35">
        <v>3090</v>
      </c>
      <c r="H35">
        <v>3191</v>
      </c>
      <c r="I35">
        <v>3451</v>
      </c>
      <c r="J35">
        <v>3119</v>
      </c>
    </row>
    <row r="36" spans="2:10" x14ac:dyDescent="0.25">
      <c r="C36">
        <v>0</v>
      </c>
      <c r="D36">
        <v>640</v>
      </c>
      <c r="E36">
        <v>1613</v>
      </c>
      <c r="F36">
        <v>2354</v>
      </c>
      <c r="G36">
        <v>2783</v>
      </c>
      <c r="H36">
        <v>3291</v>
      </c>
      <c r="I36">
        <v>3593</v>
      </c>
      <c r="J36">
        <v>3207</v>
      </c>
    </row>
    <row r="37" spans="2:10" x14ac:dyDescent="0.25">
      <c r="C37">
        <v>0</v>
      </c>
      <c r="D37">
        <v>645</v>
      </c>
      <c r="E37">
        <v>1613</v>
      </c>
      <c r="F37">
        <v>2383</v>
      </c>
      <c r="G37">
        <v>2774</v>
      </c>
      <c r="H37">
        <v>3459</v>
      </c>
      <c r="I37">
        <v>3605</v>
      </c>
      <c r="J37">
        <v>3314</v>
      </c>
    </row>
    <row r="38" spans="2:10" x14ac:dyDescent="0.25">
      <c r="C38">
        <v>0</v>
      </c>
      <c r="D38">
        <v>646</v>
      </c>
      <c r="E38">
        <v>1591</v>
      </c>
      <c r="F38">
        <v>2416</v>
      </c>
      <c r="G38">
        <v>2719</v>
      </c>
      <c r="H38">
        <v>3474</v>
      </c>
      <c r="I38">
        <v>3557</v>
      </c>
      <c r="J38">
        <v>3370</v>
      </c>
    </row>
    <row r="39" spans="2:10" x14ac:dyDescent="0.25">
      <c r="C39">
        <v>18</v>
      </c>
      <c r="D39">
        <v>651</v>
      </c>
      <c r="E39">
        <v>1566</v>
      </c>
      <c r="F39">
        <v>2448</v>
      </c>
      <c r="G39">
        <v>2682</v>
      </c>
      <c r="H39">
        <v>3449</v>
      </c>
      <c r="I39">
        <v>3550</v>
      </c>
      <c r="J39">
        <v>3518</v>
      </c>
    </row>
    <row r="40" spans="2:10" x14ac:dyDescent="0.25">
      <c r="C40">
        <v>42</v>
      </c>
      <c r="D40">
        <v>643</v>
      </c>
      <c r="E40">
        <v>1443</v>
      </c>
      <c r="F40">
        <v>2448</v>
      </c>
      <c r="G40">
        <v>2941</v>
      </c>
      <c r="H40">
        <v>3343</v>
      </c>
      <c r="I40">
        <v>3607</v>
      </c>
      <c r="J40">
        <v>3501</v>
      </c>
    </row>
    <row r="41" spans="2:10" x14ac:dyDescent="0.25">
      <c r="C41">
        <v>0</v>
      </c>
      <c r="D41">
        <v>636</v>
      </c>
      <c r="E41">
        <v>1373</v>
      </c>
      <c r="F41">
        <v>2446</v>
      </c>
      <c r="G41">
        <v>3061</v>
      </c>
      <c r="H41">
        <v>3135</v>
      </c>
      <c r="I41">
        <v>3517</v>
      </c>
      <c r="J41">
        <v>3515</v>
      </c>
    </row>
    <row r="42" spans="2:10" x14ac:dyDescent="0.25">
      <c r="C42">
        <v>0</v>
      </c>
      <c r="D42">
        <v>578</v>
      </c>
      <c r="E42">
        <v>1216</v>
      </c>
      <c r="F42">
        <v>2440</v>
      </c>
      <c r="G42">
        <v>3088</v>
      </c>
      <c r="H42">
        <v>2899</v>
      </c>
      <c r="I42">
        <v>3525</v>
      </c>
      <c r="J42">
        <v>3543</v>
      </c>
    </row>
    <row r="43" spans="2:10" x14ac:dyDescent="0.25">
      <c r="C43">
        <v>0</v>
      </c>
      <c r="D43">
        <v>471</v>
      </c>
      <c r="E43">
        <v>1175</v>
      </c>
      <c r="F43">
        <v>1984</v>
      </c>
      <c r="G43">
        <v>3090</v>
      </c>
      <c r="H43">
        <v>2704</v>
      </c>
      <c r="I43">
        <v>3527</v>
      </c>
      <c r="J43">
        <v>3570</v>
      </c>
    </row>
    <row r="44" spans="2:10" x14ac:dyDescent="0.25">
      <c r="C44">
        <v>0</v>
      </c>
      <c r="D44">
        <v>426</v>
      </c>
      <c r="E44">
        <v>977</v>
      </c>
      <c r="F44">
        <v>1473</v>
      </c>
      <c r="G44">
        <v>3046</v>
      </c>
      <c r="H44">
        <v>2558</v>
      </c>
      <c r="I44">
        <v>3519</v>
      </c>
      <c r="J44">
        <v>3564</v>
      </c>
    </row>
    <row r="45" spans="2:10" x14ac:dyDescent="0.25">
      <c r="C45">
        <v>0</v>
      </c>
      <c r="D45">
        <v>299</v>
      </c>
      <c r="E45">
        <v>853</v>
      </c>
      <c r="F45">
        <v>2047</v>
      </c>
      <c r="G45">
        <v>2992</v>
      </c>
      <c r="H45">
        <v>2571</v>
      </c>
      <c r="I45">
        <v>3494</v>
      </c>
      <c r="J45">
        <v>3568</v>
      </c>
    </row>
    <row r="46" spans="2:10" x14ac:dyDescent="0.25">
      <c r="C46">
        <v>43</v>
      </c>
      <c r="D46">
        <v>222</v>
      </c>
      <c r="E46">
        <v>773</v>
      </c>
      <c r="F46">
        <v>1610</v>
      </c>
      <c r="G46">
        <v>2981</v>
      </c>
      <c r="H46">
        <v>2772</v>
      </c>
      <c r="I46">
        <v>3327</v>
      </c>
      <c r="J46">
        <v>3663</v>
      </c>
    </row>
    <row r="47" spans="2:10" x14ac:dyDescent="0.25">
      <c r="C47">
        <v>66</v>
      </c>
      <c r="D47">
        <v>208</v>
      </c>
      <c r="E47">
        <v>929</v>
      </c>
      <c r="F47">
        <v>461</v>
      </c>
      <c r="G47">
        <v>2950</v>
      </c>
      <c r="H47">
        <v>3042</v>
      </c>
      <c r="I47">
        <v>3199</v>
      </c>
      <c r="J47">
        <v>3734</v>
      </c>
    </row>
    <row r="48" spans="2:10" x14ac:dyDescent="0.25">
      <c r="C48">
        <v>22</v>
      </c>
      <c r="D48">
        <v>139</v>
      </c>
      <c r="E48">
        <v>1191</v>
      </c>
      <c r="F48">
        <v>1233</v>
      </c>
      <c r="G48">
        <v>2881</v>
      </c>
      <c r="H48">
        <v>3118</v>
      </c>
      <c r="I48">
        <v>3121</v>
      </c>
      <c r="J48">
        <v>3739</v>
      </c>
    </row>
    <row r="49" spans="3:10" x14ac:dyDescent="0.25">
      <c r="C49">
        <v>0</v>
      </c>
      <c r="D49">
        <v>120</v>
      </c>
      <c r="E49">
        <v>1221</v>
      </c>
      <c r="F49">
        <v>523</v>
      </c>
      <c r="G49">
        <v>2667</v>
      </c>
      <c r="H49">
        <v>3305</v>
      </c>
      <c r="I49">
        <v>3023</v>
      </c>
      <c r="J49">
        <v>3735</v>
      </c>
    </row>
    <row r="50" spans="3:10" x14ac:dyDescent="0.25">
      <c r="C50">
        <v>0</v>
      </c>
      <c r="D50">
        <v>66</v>
      </c>
      <c r="E50">
        <v>1257</v>
      </c>
      <c r="F50">
        <v>0</v>
      </c>
      <c r="G50">
        <v>2441</v>
      </c>
      <c r="H50">
        <v>3293</v>
      </c>
      <c r="I50">
        <v>3034</v>
      </c>
      <c r="J50">
        <v>3750</v>
      </c>
    </row>
    <row r="51" spans="3:10" x14ac:dyDescent="0.25">
      <c r="C51">
        <v>0</v>
      </c>
      <c r="D51">
        <v>48</v>
      </c>
      <c r="E51">
        <v>1333</v>
      </c>
      <c r="F51">
        <v>0</v>
      </c>
      <c r="G51">
        <v>2329</v>
      </c>
      <c r="H51">
        <v>3301</v>
      </c>
      <c r="I51">
        <v>3028</v>
      </c>
      <c r="J51">
        <v>3746</v>
      </c>
    </row>
    <row r="52" spans="3:10" x14ac:dyDescent="0.25">
      <c r="C52">
        <v>0</v>
      </c>
      <c r="D52">
        <v>51</v>
      </c>
      <c r="E52">
        <v>1390</v>
      </c>
      <c r="F52">
        <v>0</v>
      </c>
      <c r="G52">
        <v>2731</v>
      </c>
      <c r="H52">
        <v>3309</v>
      </c>
      <c r="I52">
        <v>3222</v>
      </c>
      <c r="J52">
        <v>3742</v>
      </c>
    </row>
    <row r="53" spans="3:10" x14ac:dyDescent="0.25">
      <c r="C53">
        <v>0</v>
      </c>
      <c r="D53">
        <v>85</v>
      </c>
      <c r="E53">
        <v>1424</v>
      </c>
      <c r="F53">
        <v>0</v>
      </c>
      <c r="G53">
        <v>2867</v>
      </c>
      <c r="H53">
        <v>3406</v>
      </c>
      <c r="I53">
        <v>3593</v>
      </c>
      <c r="J53">
        <v>3742</v>
      </c>
    </row>
    <row r="54" spans="3:10" x14ac:dyDescent="0.25">
      <c r="C54">
        <v>0</v>
      </c>
      <c r="D54">
        <v>98</v>
      </c>
      <c r="E54">
        <v>1450</v>
      </c>
      <c r="F54">
        <v>37</v>
      </c>
      <c r="G54">
        <v>3052</v>
      </c>
      <c r="H54">
        <v>3440</v>
      </c>
      <c r="I54">
        <v>3519</v>
      </c>
      <c r="J54">
        <v>3743</v>
      </c>
    </row>
    <row r="55" spans="3:10" x14ac:dyDescent="0.25">
      <c r="C55">
        <v>0</v>
      </c>
      <c r="D55">
        <v>111</v>
      </c>
      <c r="E55">
        <v>1493</v>
      </c>
      <c r="F55">
        <v>695</v>
      </c>
      <c r="G55">
        <v>3005</v>
      </c>
      <c r="H55">
        <v>3472</v>
      </c>
      <c r="I55">
        <v>3521</v>
      </c>
      <c r="J55">
        <v>3744</v>
      </c>
    </row>
    <row r="56" spans="3:10" x14ac:dyDescent="0.25">
      <c r="C56">
        <v>0</v>
      </c>
      <c r="D56">
        <v>113</v>
      </c>
      <c r="E56">
        <v>1503</v>
      </c>
      <c r="F56">
        <v>1721</v>
      </c>
      <c r="G56">
        <v>2989</v>
      </c>
      <c r="H56">
        <v>3456</v>
      </c>
      <c r="I56">
        <v>3522</v>
      </c>
      <c r="J56">
        <v>3721</v>
      </c>
    </row>
    <row r="57" spans="3:10" x14ac:dyDescent="0.25">
      <c r="C57">
        <v>0</v>
      </c>
      <c r="D57">
        <v>133</v>
      </c>
      <c r="E57">
        <v>1521</v>
      </c>
      <c r="F57">
        <v>2370</v>
      </c>
      <c r="G57">
        <v>3041</v>
      </c>
      <c r="H57">
        <v>3435</v>
      </c>
      <c r="I57">
        <v>3511</v>
      </c>
      <c r="J57">
        <v>3741</v>
      </c>
    </row>
    <row r="58" spans="3:10" x14ac:dyDescent="0.25">
      <c r="C58">
        <v>0</v>
      </c>
      <c r="D58">
        <v>161</v>
      </c>
      <c r="E58">
        <v>1550</v>
      </c>
      <c r="F58">
        <v>2325</v>
      </c>
      <c r="G58">
        <v>3017</v>
      </c>
      <c r="H58">
        <v>3302</v>
      </c>
      <c r="I58">
        <v>3573</v>
      </c>
      <c r="J58">
        <v>3735</v>
      </c>
    </row>
    <row r="59" spans="3:10" x14ac:dyDescent="0.25">
      <c r="C59">
        <v>0</v>
      </c>
      <c r="D59">
        <v>177</v>
      </c>
      <c r="E59">
        <v>1584</v>
      </c>
      <c r="F59">
        <v>2451</v>
      </c>
      <c r="G59">
        <v>2997</v>
      </c>
      <c r="H59">
        <v>3282</v>
      </c>
      <c r="I59">
        <v>3597</v>
      </c>
      <c r="J59">
        <v>3727</v>
      </c>
    </row>
    <row r="60" spans="3:10" x14ac:dyDescent="0.25">
      <c r="C60">
        <v>0</v>
      </c>
      <c r="D60">
        <v>181</v>
      </c>
      <c r="E60">
        <v>1611</v>
      </c>
      <c r="F60">
        <v>2446</v>
      </c>
      <c r="G60">
        <v>2954</v>
      </c>
      <c r="H60">
        <v>3167</v>
      </c>
      <c r="I60">
        <v>3573</v>
      </c>
      <c r="J60">
        <v>3674</v>
      </c>
    </row>
    <row r="61" spans="3:10" x14ac:dyDescent="0.25">
      <c r="C61">
        <v>0</v>
      </c>
      <c r="D61">
        <v>214</v>
      </c>
      <c r="E61">
        <v>1616</v>
      </c>
      <c r="F61">
        <v>2448</v>
      </c>
      <c r="G61">
        <v>2950</v>
      </c>
      <c r="H61">
        <v>3115</v>
      </c>
      <c r="I61">
        <v>3491</v>
      </c>
      <c r="J61">
        <v>3682</v>
      </c>
    </row>
    <row r="62" spans="3:10" x14ac:dyDescent="0.25">
      <c r="C62">
        <v>0</v>
      </c>
      <c r="D62">
        <v>219</v>
      </c>
      <c r="E62">
        <v>1609</v>
      </c>
      <c r="F62">
        <v>2449</v>
      </c>
      <c r="G62">
        <v>2852</v>
      </c>
      <c r="H62">
        <v>3007</v>
      </c>
      <c r="I62">
        <v>3328</v>
      </c>
      <c r="J62">
        <v>3617</v>
      </c>
    </row>
    <row r="63" spans="3:10" x14ac:dyDescent="0.25">
      <c r="C63">
        <v>0</v>
      </c>
      <c r="D63">
        <v>249</v>
      </c>
      <c r="E63">
        <v>1616</v>
      </c>
      <c r="F63">
        <v>2448</v>
      </c>
      <c r="G63">
        <v>2850</v>
      </c>
      <c r="H63">
        <v>3024</v>
      </c>
      <c r="I63">
        <v>3107</v>
      </c>
      <c r="J63">
        <v>3570</v>
      </c>
    </row>
    <row r="64" spans="3:10" x14ac:dyDescent="0.25">
      <c r="C64">
        <v>0</v>
      </c>
      <c r="D64">
        <v>244</v>
      </c>
      <c r="E64">
        <v>1582</v>
      </c>
      <c r="F64">
        <v>2432</v>
      </c>
      <c r="G64">
        <v>2793</v>
      </c>
      <c r="H64">
        <v>3280</v>
      </c>
      <c r="I64">
        <v>3087</v>
      </c>
      <c r="J64">
        <v>3545</v>
      </c>
    </row>
    <row r="65" spans="3:10" x14ac:dyDescent="0.25">
      <c r="C65">
        <v>0</v>
      </c>
      <c r="D65">
        <v>266</v>
      </c>
      <c r="E65">
        <v>1566</v>
      </c>
      <c r="F65">
        <v>2237</v>
      </c>
      <c r="G65">
        <v>2751</v>
      </c>
      <c r="H65">
        <v>3391</v>
      </c>
      <c r="I65">
        <v>3081</v>
      </c>
      <c r="J65">
        <v>3515</v>
      </c>
    </row>
    <row r="66" spans="3:10" x14ac:dyDescent="0.25">
      <c r="C66">
        <v>0</v>
      </c>
      <c r="D66">
        <v>279</v>
      </c>
      <c r="E66">
        <v>1552</v>
      </c>
      <c r="F66">
        <v>1744</v>
      </c>
      <c r="G66">
        <v>2722</v>
      </c>
      <c r="H66">
        <v>3468</v>
      </c>
      <c r="I66">
        <v>3205</v>
      </c>
      <c r="J66">
        <v>3565</v>
      </c>
    </row>
    <row r="67" spans="3:10" x14ac:dyDescent="0.25">
      <c r="C67">
        <v>0</v>
      </c>
      <c r="D67">
        <v>288</v>
      </c>
      <c r="E67">
        <v>1502</v>
      </c>
      <c r="F67">
        <v>1498</v>
      </c>
      <c r="G67">
        <v>2783</v>
      </c>
      <c r="H67">
        <v>3446</v>
      </c>
      <c r="I67">
        <v>3474</v>
      </c>
      <c r="J67">
        <v>3549</v>
      </c>
    </row>
    <row r="68" spans="3:10" x14ac:dyDescent="0.25">
      <c r="C68">
        <v>0</v>
      </c>
      <c r="D68">
        <v>308</v>
      </c>
      <c r="E68">
        <v>1475</v>
      </c>
      <c r="F68">
        <v>1280</v>
      </c>
      <c r="G68">
        <v>2931</v>
      </c>
      <c r="H68">
        <v>3472</v>
      </c>
      <c r="I68">
        <v>3366</v>
      </c>
      <c r="J68">
        <v>3399</v>
      </c>
    </row>
    <row r="69" spans="3:10" x14ac:dyDescent="0.25">
      <c r="C69">
        <v>0</v>
      </c>
      <c r="D69">
        <v>509</v>
      </c>
      <c r="E69">
        <v>1427</v>
      </c>
      <c r="F69">
        <v>816</v>
      </c>
      <c r="G69">
        <v>3024</v>
      </c>
      <c r="H69">
        <v>3383</v>
      </c>
      <c r="I69">
        <v>3318</v>
      </c>
      <c r="J69">
        <v>3286</v>
      </c>
    </row>
    <row r="70" spans="3:10" x14ac:dyDescent="0.25">
      <c r="C70">
        <v>0</v>
      </c>
      <c r="D70">
        <v>509</v>
      </c>
      <c r="E70">
        <v>1385</v>
      </c>
      <c r="F70">
        <v>1222</v>
      </c>
      <c r="G70">
        <v>3093</v>
      </c>
      <c r="H70">
        <v>3331</v>
      </c>
      <c r="I70">
        <v>3312</v>
      </c>
      <c r="J70">
        <v>3289</v>
      </c>
    </row>
    <row r="71" spans="3:10" x14ac:dyDescent="0.25">
      <c r="C71">
        <v>0</v>
      </c>
      <c r="D71">
        <v>519</v>
      </c>
      <c r="E71">
        <v>1354</v>
      </c>
      <c r="F71">
        <v>1789</v>
      </c>
      <c r="G71">
        <v>3089</v>
      </c>
      <c r="H71">
        <v>3328</v>
      </c>
      <c r="I71">
        <v>3330</v>
      </c>
      <c r="J71">
        <v>3167</v>
      </c>
    </row>
    <row r="72" spans="3:10" x14ac:dyDescent="0.25">
      <c r="C72">
        <v>0</v>
      </c>
      <c r="D72">
        <v>528</v>
      </c>
      <c r="E72">
        <v>1262</v>
      </c>
      <c r="F72">
        <v>2037</v>
      </c>
      <c r="G72">
        <v>3095</v>
      </c>
      <c r="H72">
        <v>3246</v>
      </c>
      <c r="I72">
        <v>3528</v>
      </c>
      <c r="J72">
        <v>3186</v>
      </c>
    </row>
    <row r="73" spans="3:10" x14ac:dyDescent="0.25">
      <c r="C73">
        <v>0</v>
      </c>
      <c r="D73">
        <v>528</v>
      </c>
      <c r="E73">
        <v>1249</v>
      </c>
      <c r="F73">
        <v>2210</v>
      </c>
      <c r="G73">
        <v>3088</v>
      </c>
      <c r="H73">
        <v>3158</v>
      </c>
      <c r="I73">
        <v>3523</v>
      </c>
      <c r="J73">
        <v>3346</v>
      </c>
    </row>
    <row r="74" spans="3:10" x14ac:dyDescent="0.25">
      <c r="C74">
        <v>0</v>
      </c>
      <c r="D74">
        <v>530</v>
      </c>
      <c r="E74">
        <v>1225</v>
      </c>
      <c r="F74">
        <v>2331</v>
      </c>
      <c r="G74">
        <v>3088</v>
      </c>
      <c r="H74">
        <v>3119</v>
      </c>
      <c r="I74">
        <v>3602</v>
      </c>
      <c r="J74">
        <v>3425</v>
      </c>
    </row>
    <row r="75" spans="3:10" x14ac:dyDescent="0.25">
      <c r="C75">
        <v>0</v>
      </c>
      <c r="D75">
        <v>538</v>
      </c>
      <c r="E75">
        <v>1270</v>
      </c>
      <c r="F75">
        <v>2366</v>
      </c>
      <c r="G75">
        <v>3087</v>
      </c>
      <c r="H75">
        <v>3036</v>
      </c>
      <c r="I75">
        <v>3600</v>
      </c>
      <c r="J75">
        <v>3470</v>
      </c>
    </row>
    <row r="76" spans="3:10" x14ac:dyDescent="0.25">
      <c r="C76">
        <v>0</v>
      </c>
      <c r="D76">
        <v>542</v>
      </c>
      <c r="E76">
        <v>1426</v>
      </c>
      <c r="F76">
        <v>2423</v>
      </c>
      <c r="G76">
        <v>3057</v>
      </c>
      <c r="H76">
        <v>3015</v>
      </c>
      <c r="I76">
        <v>3567</v>
      </c>
      <c r="J76">
        <v>3510</v>
      </c>
    </row>
    <row r="77" spans="3:10" x14ac:dyDescent="0.25">
      <c r="C77">
        <v>0</v>
      </c>
      <c r="D77">
        <v>571</v>
      </c>
      <c r="E77">
        <v>1472</v>
      </c>
      <c r="F77">
        <v>2448</v>
      </c>
      <c r="G77">
        <v>2993</v>
      </c>
      <c r="H77">
        <v>2929</v>
      </c>
      <c r="I77">
        <v>3567</v>
      </c>
      <c r="J77">
        <v>3555</v>
      </c>
    </row>
    <row r="78" spans="3:10" x14ac:dyDescent="0.25">
      <c r="C78">
        <v>0</v>
      </c>
      <c r="D78">
        <v>602</v>
      </c>
      <c r="E78">
        <v>1525</v>
      </c>
      <c r="F78">
        <v>2426</v>
      </c>
      <c r="G78">
        <v>2951</v>
      </c>
      <c r="H78">
        <v>2839</v>
      </c>
      <c r="I78">
        <v>3598</v>
      </c>
      <c r="J78">
        <v>3664</v>
      </c>
    </row>
    <row r="79" spans="3:10" x14ac:dyDescent="0.25">
      <c r="C79">
        <v>0</v>
      </c>
      <c r="D79">
        <v>615</v>
      </c>
      <c r="E79">
        <v>1563</v>
      </c>
      <c r="F79">
        <v>2365</v>
      </c>
      <c r="G79">
        <v>2894</v>
      </c>
      <c r="H79">
        <v>2880</v>
      </c>
      <c r="I79">
        <v>3613</v>
      </c>
      <c r="J79">
        <v>3675</v>
      </c>
    </row>
    <row r="80" spans="3:10" x14ac:dyDescent="0.25">
      <c r="C80">
        <v>0</v>
      </c>
      <c r="D80">
        <v>637</v>
      </c>
      <c r="E80">
        <v>1553</v>
      </c>
      <c r="F80">
        <v>1977</v>
      </c>
      <c r="G80">
        <v>2862</v>
      </c>
      <c r="H80">
        <v>2943</v>
      </c>
      <c r="I80">
        <v>3590</v>
      </c>
      <c r="J80">
        <v>3693</v>
      </c>
    </row>
    <row r="81" spans="3:10" x14ac:dyDescent="0.25">
      <c r="C81">
        <v>0</v>
      </c>
      <c r="D81">
        <v>640</v>
      </c>
      <c r="E81">
        <v>1568</v>
      </c>
      <c r="F81">
        <v>531</v>
      </c>
      <c r="G81">
        <v>2821</v>
      </c>
      <c r="H81">
        <v>3067</v>
      </c>
      <c r="I81">
        <v>3504</v>
      </c>
      <c r="J81">
        <v>3696</v>
      </c>
    </row>
    <row r="82" spans="3:10" x14ac:dyDescent="0.25">
      <c r="C82">
        <v>0</v>
      </c>
      <c r="D82">
        <v>642</v>
      </c>
      <c r="E82">
        <v>1575</v>
      </c>
      <c r="F82">
        <v>695</v>
      </c>
      <c r="G82">
        <v>3017</v>
      </c>
      <c r="H82">
        <v>3175</v>
      </c>
      <c r="I82">
        <v>3456</v>
      </c>
      <c r="J82">
        <v>3735</v>
      </c>
    </row>
    <row r="83" spans="3:10" x14ac:dyDescent="0.25">
      <c r="C83">
        <v>0</v>
      </c>
      <c r="D83">
        <v>618</v>
      </c>
      <c r="E83">
        <v>1592</v>
      </c>
      <c r="F83">
        <v>912</v>
      </c>
      <c r="G83">
        <v>3063</v>
      </c>
      <c r="H83">
        <v>3299</v>
      </c>
      <c r="I83">
        <v>3399</v>
      </c>
      <c r="J83">
        <v>3737</v>
      </c>
    </row>
    <row r="84" spans="3:10" x14ac:dyDescent="0.25">
      <c r="C84">
        <v>0</v>
      </c>
      <c r="D84">
        <v>571</v>
      </c>
      <c r="E84">
        <v>1619</v>
      </c>
      <c r="F84">
        <v>1489</v>
      </c>
      <c r="G84">
        <v>3092</v>
      </c>
      <c r="H84">
        <v>3354</v>
      </c>
      <c r="I84">
        <v>3248</v>
      </c>
      <c r="J84">
        <v>3753</v>
      </c>
    </row>
    <row r="85" spans="3:10" x14ac:dyDescent="0.25">
      <c r="C85">
        <v>18</v>
      </c>
      <c r="D85">
        <v>539</v>
      </c>
      <c r="E85">
        <v>1604</v>
      </c>
      <c r="F85">
        <v>1779</v>
      </c>
      <c r="G85">
        <v>3088</v>
      </c>
      <c r="H85">
        <v>3415</v>
      </c>
      <c r="I85">
        <v>3147</v>
      </c>
      <c r="J85">
        <v>3755</v>
      </c>
    </row>
    <row r="86" spans="3:10" x14ac:dyDescent="0.25">
      <c r="C86">
        <v>58</v>
      </c>
      <c r="D86">
        <v>530</v>
      </c>
      <c r="E86">
        <v>1573</v>
      </c>
      <c r="F86">
        <v>2090</v>
      </c>
      <c r="G86">
        <v>3089</v>
      </c>
      <c r="H86">
        <v>3456</v>
      </c>
      <c r="I86">
        <v>2975</v>
      </c>
      <c r="J86">
        <v>3757</v>
      </c>
    </row>
    <row r="87" spans="3:10" x14ac:dyDescent="0.25">
      <c r="C87">
        <v>60</v>
      </c>
      <c r="D87">
        <v>466</v>
      </c>
      <c r="E87">
        <v>1503</v>
      </c>
      <c r="F87">
        <v>2193</v>
      </c>
      <c r="G87">
        <v>3088</v>
      </c>
      <c r="H87">
        <v>3446</v>
      </c>
      <c r="I87">
        <v>2945</v>
      </c>
      <c r="J87">
        <v>3754</v>
      </c>
    </row>
    <row r="88" spans="3:10" x14ac:dyDescent="0.25">
      <c r="C88">
        <v>59</v>
      </c>
      <c r="D88">
        <v>468</v>
      </c>
      <c r="E88">
        <v>1479</v>
      </c>
      <c r="F88">
        <v>2278</v>
      </c>
      <c r="G88">
        <v>3093</v>
      </c>
      <c r="H88">
        <v>3440</v>
      </c>
      <c r="I88">
        <v>2903</v>
      </c>
      <c r="J88">
        <v>3714</v>
      </c>
    </row>
    <row r="89" spans="3:10" x14ac:dyDescent="0.25">
      <c r="C89">
        <v>64</v>
      </c>
      <c r="D89">
        <v>519</v>
      </c>
      <c r="E89">
        <v>1458</v>
      </c>
      <c r="F89">
        <v>2336</v>
      </c>
      <c r="G89">
        <v>3087</v>
      </c>
      <c r="H89">
        <v>3456</v>
      </c>
      <c r="I89">
        <v>3231</v>
      </c>
      <c r="J89">
        <v>3499</v>
      </c>
    </row>
    <row r="90" spans="3:10" x14ac:dyDescent="0.25">
      <c r="C90">
        <v>62</v>
      </c>
      <c r="D90">
        <v>522</v>
      </c>
      <c r="E90">
        <v>1443</v>
      </c>
      <c r="F90">
        <v>2387</v>
      </c>
      <c r="G90">
        <v>3088</v>
      </c>
      <c r="H90">
        <v>3473</v>
      </c>
      <c r="I90">
        <v>3575</v>
      </c>
      <c r="J90">
        <v>3494</v>
      </c>
    </row>
    <row r="91" spans="3:10" x14ac:dyDescent="0.25">
      <c r="C91">
        <v>64</v>
      </c>
      <c r="D91">
        <v>543</v>
      </c>
      <c r="E91">
        <v>1513</v>
      </c>
      <c r="F91">
        <v>2415</v>
      </c>
      <c r="G91">
        <v>3087</v>
      </c>
      <c r="H91">
        <v>3466</v>
      </c>
      <c r="I91">
        <v>3136</v>
      </c>
      <c r="J91">
        <v>3470</v>
      </c>
    </row>
    <row r="92" spans="3:10" x14ac:dyDescent="0.25">
      <c r="C92">
        <v>65</v>
      </c>
      <c r="D92">
        <v>546</v>
      </c>
      <c r="E92">
        <v>1534</v>
      </c>
      <c r="F92">
        <v>2410</v>
      </c>
      <c r="G92">
        <v>3078</v>
      </c>
      <c r="H92">
        <v>3440</v>
      </c>
      <c r="I92">
        <v>3050</v>
      </c>
      <c r="J92">
        <v>3378</v>
      </c>
    </row>
    <row r="93" spans="3:10" x14ac:dyDescent="0.25">
      <c r="C93">
        <v>63</v>
      </c>
      <c r="D93">
        <v>550</v>
      </c>
      <c r="E93">
        <v>1548</v>
      </c>
      <c r="F93">
        <v>2432</v>
      </c>
      <c r="G93">
        <v>3048</v>
      </c>
      <c r="H93">
        <v>3392</v>
      </c>
      <c r="I93">
        <v>3040</v>
      </c>
      <c r="J93">
        <v>3358</v>
      </c>
    </row>
    <row r="94" spans="3:10" x14ac:dyDescent="0.25">
      <c r="C94">
        <v>50</v>
      </c>
      <c r="D94">
        <v>566</v>
      </c>
      <c r="E94">
        <v>1563</v>
      </c>
      <c r="F94">
        <v>2453</v>
      </c>
      <c r="G94">
        <v>3005</v>
      </c>
      <c r="H94">
        <v>3274</v>
      </c>
      <c r="I94">
        <v>3039</v>
      </c>
      <c r="J94">
        <v>3487</v>
      </c>
    </row>
    <row r="95" spans="3:10" x14ac:dyDescent="0.25">
      <c r="C95">
        <v>29</v>
      </c>
      <c r="D95">
        <v>576</v>
      </c>
      <c r="E95">
        <v>1585</v>
      </c>
      <c r="F95">
        <v>2446</v>
      </c>
      <c r="G95">
        <v>3010</v>
      </c>
      <c r="H95">
        <v>3152</v>
      </c>
      <c r="I95">
        <v>3035</v>
      </c>
      <c r="J95">
        <v>3633</v>
      </c>
    </row>
    <row r="96" spans="3:10" x14ac:dyDescent="0.25">
      <c r="C96">
        <v>16</v>
      </c>
      <c r="D96">
        <v>592</v>
      </c>
      <c r="E96">
        <v>1585</v>
      </c>
      <c r="F96">
        <v>2389</v>
      </c>
      <c r="G96">
        <v>2992</v>
      </c>
      <c r="H96">
        <v>3083</v>
      </c>
      <c r="I96">
        <v>3027</v>
      </c>
      <c r="J96">
        <v>3703</v>
      </c>
    </row>
    <row r="97" spans="3:10" x14ac:dyDescent="0.25">
      <c r="C97">
        <v>0</v>
      </c>
      <c r="D97">
        <v>603</v>
      </c>
      <c r="E97">
        <v>1584</v>
      </c>
      <c r="F97">
        <v>2355</v>
      </c>
      <c r="G97">
        <v>2970</v>
      </c>
      <c r="H97">
        <v>2987</v>
      </c>
      <c r="I97">
        <v>3038</v>
      </c>
      <c r="J97">
        <v>3728</v>
      </c>
    </row>
    <row r="98" spans="3:10" x14ac:dyDescent="0.25">
      <c r="C98">
        <v>0</v>
      </c>
      <c r="D98">
        <v>602</v>
      </c>
      <c r="E98">
        <v>1594</v>
      </c>
      <c r="F98">
        <v>2197</v>
      </c>
      <c r="G98">
        <v>2902</v>
      </c>
      <c r="H98">
        <v>2862</v>
      </c>
      <c r="I98">
        <v>3031</v>
      </c>
      <c r="J98">
        <v>3741</v>
      </c>
    </row>
    <row r="99" spans="3:10" x14ac:dyDescent="0.25">
      <c r="C99">
        <v>0</v>
      </c>
      <c r="D99">
        <v>615</v>
      </c>
      <c r="E99">
        <v>1606</v>
      </c>
      <c r="F99">
        <v>2160</v>
      </c>
      <c r="G99">
        <v>2907</v>
      </c>
      <c r="H99">
        <v>2954</v>
      </c>
      <c r="I99">
        <v>3037</v>
      </c>
      <c r="J99">
        <v>3759</v>
      </c>
    </row>
    <row r="100" spans="3:10" x14ac:dyDescent="0.25">
      <c r="C100">
        <v>0</v>
      </c>
      <c r="D100">
        <v>615</v>
      </c>
      <c r="E100">
        <v>1607</v>
      </c>
      <c r="F100">
        <v>2094</v>
      </c>
      <c r="G100">
        <v>2919</v>
      </c>
      <c r="H100">
        <v>3322</v>
      </c>
      <c r="I100">
        <v>3024</v>
      </c>
      <c r="J100">
        <v>3760</v>
      </c>
    </row>
    <row r="101" spans="3:10" x14ac:dyDescent="0.25">
      <c r="C101">
        <v>0</v>
      </c>
      <c r="D101">
        <v>618</v>
      </c>
      <c r="E101">
        <v>1606</v>
      </c>
      <c r="F101">
        <v>2032</v>
      </c>
      <c r="G101">
        <v>3036</v>
      </c>
      <c r="H101">
        <v>3472</v>
      </c>
      <c r="I101">
        <v>3031</v>
      </c>
      <c r="J101">
        <v>3760</v>
      </c>
    </row>
    <row r="102" spans="3:10" x14ac:dyDescent="0.25">
      <c r="C102">
        <v>0</v>
      </c>
      <c r="D102">
        <v>633</v>
      </c>
      <c r="E102">
        <v>1603</v>
      </c>
      <c r="F102">
        <v>2225</v>
      </c>
      <c r="G102">
        <v>3093</v>
      </c>
      <c r="H102">
        <v>3485</v>
      </c>
      <c r="J102">
        <v>3683</v>
      </c>
    </row>
    <row r="103" spans="3:10" x14ac:dyDescent="0.25">
      <c r="C103">
        <v>0</v>
      </c>
      <c r="D103">
        <v>636</v>
      </c>
      <c r="E103">
        <v>1599</v>
      </c>
      <c r="F103">
        <v>2371</v>
      </c>
      <c r="G103">
        <v>3088</v>
      </c>
      <c r="H103">
        <v>3471</v>
      </c>
      <c r="J103">
        <v>3667</v>
      </c>
    </row>
    <row r="104" spans="3:10" x14ac:dyDescent="0.25">
      <c r="C104">
        <v>0</v>
      </c>
      <c r="D104">
        <v>640</v>
      </c>
      <c r="E104">
        <v>1602</v>
      </c>
      <c r="F104">
        <v>2441</v>
      </c>
      <c r="G104">
        <v>3085</v>
      </c>
      <c r="H104">
        <v>3421</v>
      </c>
      <c r="J104">
        <v>3650</v>
      </c>
    </row>
    <row r="105" spans="3:10" x14ac:dyDescent="0.25">
      <c r="C105">
        <v>0</v>
      </c>
      <c r="D105">
        <v>647</v>
      </c>
      <c r="E105">
        <v>1600</v>
      </c>
      <c r="F105">
        <v>2448</v>
      </c>
      <c r="G105">
        <v>3069</v>
      </c>
      <c r="H105">
        <v>3345</v>
      </c>
      <c r="J105">
        <v>3612</v>
      </c>
    </row>
    <row r="106" spans="3:10" x14ac:dyDescent="0.25">
      <c r="C106">
        <v>0</v>
      </c>
      <c r="D106">
        <v>643</v>
      </c>
      <c r="E106">
        <v>1602</v>
      </c>
      <c r="F106">
        <v>2448</v>
      </c>
      <c r="G106">
        <v>3035</v>
      </c>
      <c r="H106">
        <v>3324</v>
      </c>
      <c r="J106">
        <v>3413</v>
      </c>
    </row>
    <row r="107" spans="3:10" x14ac:dyDescent="0.25">
      <c r="C107">
        <v>43</v>
      </c>
      <c r="D107">
        <v>651</v>
      </c>
      <c r="E107">
        <v>1600</v>
      </c>
      <c r="F107">
        <v>2446</v>
      </c>
      <c r="G107">
        <v>3008</v>
      </c>
      <c r="H107">
        <v>3248</v>
      </c>
      <c r="J107">
        <v>3323</v>
      </c>
    </row>
    <row r="108" spans="3:10" x14ac:dyDescent="0.25">
      <c r="C108">
        <v>61</v>
      </c>
      <c r="D108">
        <v>647</v>
      </c>
      <c r="E108">
        <v>1583</v>
      </c>
      <c r="F108">
        <v>2394</v>
      </c>
      <c r="G108">
        <v>2943</v>
      </c>
      <c r="H108">
        <v>3052</v>
      </c>
      <c r="J108">
        <v>3203</v>
      </c>
    </row>
    <row r="109" spans="3:10" x14ac:dyDescent="0.25">
      <c r="C109">
        <v>64</v>
      </c>
      <c r="D109">
        <v>653</v>
      </c>
      <c r="E109">
        <v>1559</v>
      </c>
      <c r="F109">
        <v>2394</v>
      </c>
      <c r="G109">
        <v>2939</v>
      </c>
      <c r="H109">
        <v>3011</v>
      </c>
      <c r="J109">
        <v>3114</v>
      </c>
    </row>
    <row r="110" spans="3:10" x14ac:dyDescent="0.25">
      <c r="C110">
        <v>64</v>
      </c>
      <c r="D110">
        <v>643</v>
      </c>
      <c r="E110">
        <v>1527</v>
      </c>
      <c r="F110">
        <v>2383</v>
      </c>
      <c r="G110">
        <v>2896</v>
      </c>
      <c r="H110">
        <v>3011</v>
      </c>
      <c r="J110">
        <v>3023</v>
      </c>
    </row>
    <row r="111" spans="3:10" x14ac:dyDescent="0.25">
      <c r="C111">
        <v>67</v>
      </c>
      <c r="D111">
        <v>625</v>
      </c>
      <c r="E111">
        <v>1521</v>
      </c>
      <c r="F111">
        <v>2348</v>
      </c>
      <c r="G111">
        <v>2941</v>
      </c>
      <c r="H111">
        <v>2979</v>
      </c>
      <c r="J111">
        <v>3135</v>
      </c>
    </row>
    <row r="112" spans="3:10" x14ac:dyDescent="0.25">
      <c r="C112">
        <v>62</v>
      </c>
      <c r="D112">
        <v>624</v>
      </c>
      <c r="E112">
        <v>1497</v>
      </c>
      <c r="F112">
        <v>2288</v>
      </c>
      <c r="G112">
        <v>3059</v>
      </c>
      <c r="H112">
        <v>2866</v>
      </c>
      <c r="J112">
        <v>3280</v>
      </c>
    </row>
    <row r="113" spans="3:10" x14ac:dyDescent="0.25">
      <c r="C113">
        <v>59</v>
      </c>
      <c r="D113">
        <v>591</v>
      </c>
      <c r="E113">
        <v>1487</v>
      </c>
      <c r="F113">
        <v>2263</v>
      </c>
      <c r="G113">
        <v>3090</v>
      </c>
      <c r="H113">
        <v>2721</v>
      </c>
      <c r="J113">
        <v>3408</v>
      </c>
    </row>
    <row r="114" spans="3:10" x14ac:dyDescent="0.25">
      <c r="C114">
        <v>62</v>
      </c>
      <c r="D114">
        <v>551</v>
      </c>
      <c r="E114">
        <v>1481</v>
      </c>
      <c r="F114">
        <v>2201</v>
      </c>
      <c r="G114">
        <v>3083</v>
      </c>
      <c r="H114">
        <v>2807</v>
      </c>
      <c r="J114">
        <v>3583</v>
      </c>
    </row>
    <row r="115" spans="3:10" x14ac:dyDescent="0.25">
      <c r="C115">
        <v>59</v>
      </c>
      <c r="D115">
        <v>482</v>
      </c>
      <c r="E115">
        <v>1457</v>
      </c>
      <c r="F115">
        <v>2128</v>
      </c>
      <c r="G115">
        <v>3071</v>
      </c>
      <c r="H115">
        <v>3184</v>
      </c>
      <c r="J115">
        <v>3760</v>
      </c>
    </row>
    <row r="116" spans="3:10" x14ac:dyDescent="0.25">
      <c r="C116">
        <v>50</v>
      </c>
      <c r="D116">
        <v>479</v>
      </c>
      <c r="E116">
        <v>1450</v>
      </c>
      <c r="F116">
        <v>1920</v>
      </c>
      <c r="G116">
        <v>3041</v>
      </c>
      <c r="H116">
        <v>3469</v>
      </c>
      <c r="J116">
        <v>3718</v>
      </c>
    </row>
    <row r="117" spans="3:10" x14ac:dyDescent="0.25">
      <c r="C117">
        <v>18</v>
      </c>
      <c r="D117">
        <v>518</v>
      </c>
      <c r="E117">
        <v>1478</v>
      </c>
      <c r="F117">
        <v>1929</v>
      </c>
      <c r="G117">
        <v>3010</v>
      </c>
      <c r="H117">
        <v>3408</v>
      </c>
      <c r="J117">
        <v>3714</v>
      </c>
    </row>
    <row r="118" spans="3:10" x14ac:dyDescent="0.25">
      <c r="C118">
        <v>14</v>
      </c>
      <c r="D118">
        <v>542</v>
      </c>
      <c r="E118">
        <v>1505</v>
      </c>
      <c r="F118">
        <v>1856</v>
      </c>
      <c r="G118">
        <v>2954</v>
      </c>
      <c r="H118">
        <v>3351</v>
      </c>
      <c r="J118">
        <v>3730</v>
      </c>
    </row>
    <row r="119" spans="3:10" x14ac:dyDescent="0.25">
      <c r="C119">
        <v>1</v>
      </c>
      <c r="D119">
        <v>553</v>
      </c>
      <c r="E119">
        <v>1524</v>
      </c>
      <c r="F119">
        <v>1975</v>
      </c>
      <c r="G119">
        <v>2864</v>
      </c>
      <c r="H119">
        <v>3221</v>
      </c>
      <c r="J119">
        <v>3762</v>
      </c>
    </row>
    <row r="120" spans="3:10" x14ac:dyDescent="0.25">
      <c r="C120">
        <v>0</v>
      </c>
      <c r="D120">
        <v>556</v>
      </c>
      <c r="E120">
        <v>1591</v>
      </c>
      <c r="F120">
        <v>2064</v>
      </c>
      <c r="G120">
        <v>2772</v>
      </c>
      <c r="H120">
        <v>3214</v>
      </c>
      <c r="J120">
        <v>3761</v>
      </c>
    </row>
    <row r="121" spans="3:10" x14ac:dyDescent="0.25">
      <c r="C121">
        <v>0</v>
      </c>
      <c r="D121">
        <v>563</v>
      </c>
      <c r="E121">
        <v>1600</v>
      </c>
      <c r="F121">
        <v>2054</v>
      </c>
      <c r="G121">
        <v>2757</v>
      </c>
      <c r="H121">
        <v>3115</v>
      </c>
      <c r="J121">
        <v>3743</v>
      </c>
    </row>
    <row r="122" spans="3:10" x14ac:dyDescent="0.25">
      <c r="C122">
        <v>0</v>
      </c>
      <c r="D122">
        <v>566</v>
      </c>
      <c r="E122">
        <v>1595</v>
      </c>
      <c r="F122">
        <v>2149</v>
      </c>
      <c r="G122">
        <v>2765</v>
      </c>
      <c r="H122">
        <v>2974</v>
      </c>
      <c r="J122">
        <v>3757</v>
      </c>
    </row>
    <row r="123" spans="3:10" x14ac:dyDescent="0.25">
      <c r="C123">
        <v>0</v>
      </c>
      <c r="D123">
        <v>573</v>
      </c>
      <c r="E123">
        <v>1603</v>
      </c>
      <c r="F123">
        <v>2190</v>
      </c>
      <c r="G123">
        <v>2864</v>
      </c>
      <c r="H123">
        <v>2814</v>
      </c>
      <c r="J123">
        <v>3739</v>
      </c>
    </row>
    <row r="124" spans="3:10" x14ac:dyDescent="0.25">
      <c r="C124">
        <v>0</v>
      </c>
      <c r="D124">
        <v>579</v>
      </c>
      <c r="E124">
        <v>1601</v>
      </c>
      <c r="F124">
        <v>2222</v>
      </c>
      <c r="G124">
        <v>2978</v>
      </c>
      <c r="H124">
        <v>2751</v>
      </c>
      <c r="J124">
        <v>3681</v>
      </c>
    </row>
    <row r="125" spans="3:10" x14ac:dyDescent="0.25">
      <c r="C125">
        <v>0</v>
      </c>
      <c r="D125">
        <v>586</v>
      </c>
      <c r="E125">
        <v>1603</v>
      </c>
      <c r="F125">
        <v>2192</v>
      </c>
      <c r="G125">
        <v>3030</v>
      </c>
      <c r="H125">
        <v>2965</v>
      </c>
      <c r="J125">
        <v>3630</v>
      </c>
    </row>
    <row r="126" spans="3:10" x14ac:dyDescent="0.25">
      <c r="C126">
        <v>0</v>
      </c>
      <c r="D126">
        <v>585</v>
      </c>
      <c r="E126">
        <v>1590</v>
      </c>
      <c r="F126">
        <v>2064</v>
      </c>
      <c r="G126">
        <v>3063</v>
      </c>
      <c r="H126">
        <v>3378</v>
      </c>
      <c r="J126">
        <v>3547</v>
      </c>
    </row>
    <row r="127" spans="3:10" x14ac:dyDescent="0.25">
      <c r="C127">
        <v>0</v>
      </c>
      <c r="D127">
        <v>589</v>
      </c>
      <c r="E127">
        <v>1584</v>
      </c>
      <c r="F127">
        <v>2071</v>
      </c>
      <c r="G127">
        <v>3059</v>
      </c>
      <c r="H127">
        <v>3449</v>
      </c>
      <c r="J127">
        <v>3419</v>
      </c>
    </row>
    <row r="128" spans="3:10" x14ac:dyDescent="0.25">
      <c r="C128">
        <v>0</v>
      </c>
      <c r="D128">
        <v>603</v>
      </c>
      <c r="E128">
        <v>1583</v>
      </c>
      <c r="F128">
        <v>2039</v>
      </c>
      <c r="G128">
        <v>3086</v>
      </c>
      <c r="H128">
        <v>3350</v>
      </c>
      <c r="J128">
        <v>3154</v>
      </c>
    </row>
    <row r="129" spans="3:10" x14ac:dyDescent="0.25">
      <c r="C129">
        <v>0</v>
      </c>
      <c r="D129">
        <v>618</v>
      </c>
      <c r="E129">
        <v>1591</v>
      </c>
      <c r="F129">
        <v>1989</v>
      </c>
      <c r="G129">
        <v>3088</v>
      </c>
      <c r="H129">
        <v>3206</v>
      </c>
      <c r="J129">
        <v>3136</v>
      </c>
    </row>
    <row r="130" spans="3:10" x14ac:dyDescent="0.25">
      <c r="C130">
        <v>0</v>
      </c>
      <c r="D130">
        <v>619</v>
      </c>
      <c r="E130">
        <v>1604</v>
      </c>
      <c r="F130">
        <v>1988</v>
      </c>
      <c r="G130">
        <v>3097</v>
      </c>
      <c r="H130">
        <v>3184</v>
      </c>
      <c r="J130">
        <v>3105</v>
      </c>
    </row>
    <row r="131" spans="3:10" x14ac:dyDescent="0.25">
      <c r="C131">
        <v>0</v>
      </c>
      <c r="D131">
        <v>641</v>
      </c>
      <c r="E131">
        <v>1608</v>
      </c>
      <c r="F131">
        <v>1950</v>
      </c>
      <c r="G131">
        <v>3063</v>
      </c>
      <c r="H131">
        <v>3094</v>
      </c>
      <c r="J131">
        <v>2861</v>
      </c>
    </row>
    <row r="132" spans="3:10" x14ac:dyDescent="0.25">
      <c r="C132">
        <v>0</v>
      </c>
      <c r="D132">
        <v>642</v>
      </c>
      <c r="E132">
        <v>1610</v>
      </c>
      <c r="F132">
        <v>1949</v>
      </c>
      <c r="G132">
        <v>3013</v>
      </c>
      <c r="H132">
        <v>3287</v>
      </c>
      <c r="J132">
        <v>2703</v>
      </c>
    </row>
    <row r="133" spans="3:10" x14ac:dyDescent="0.25">
      <c r="C133">
        <v>0</v>
      </c>
      <c r="D133">
        <v>648</v>
      </c>
      <c r="E133">
        <v>1600</v>
      </c>
      <c r="F133">
        <v>2035</v>
      </c>
      <c r="G133">
        <v>2946</v>
      </c>
      <c r="H133">
        <v>3415</v>
      </c>
      <c r="J133">
        <v>2657</v>
      </c>
    </row>
    <row r="134" spans="3:10" x14ac:dyDescent="0.25">
      <c r="C134">
        <v>0</v>
      </c>
      <c r="D134">
        <v>655</v>
      </c>
      <c r="E134">
        <v>1598</v>
      </c>
      <c r="F134">
        <v>2098</v>
      </c>
      <c r="G134">
        <v>2919</v>
      </c>
      <c r="H134">
        <v>3472</v>
      </c>
      <c r="J134">
        <v>2625</v>
      </c>
    </row>
    <row r="135" spans="3:10" x14ac:dyDescent="0.25">
      <c r="C135">
        <v>0</v>
      </c>
      <c r="D135">
        <v>639</v>
      </c>
      <c r="E135">
        <v>1600</v>
      </c>
      <c r="F135">
        <v>2110</v>
      </c>
      <c r="G135">
        <v>2896</v>
      </c>
      <c r="H135">
        <v>3271</v>
      </c>
      <c r="J135">
        <v>2585</v>
      </c>
    </row>
    <row r="136" spans="3:10" x14ac:dyDescent="0.25">
      <c r="C136">
        <v>0</v>
      </c>
      <c r="D136">
        <v>619</v>
      </c>
      <c r="E136">
        <v>1595</v>
      </c>
      <c r="F136">
        <v>2116</v>
      </c>
      <c r="G136">
        <v>2891</v>
      </c>
      <c r="H136">
        <v>3213</v>
      </c>
    </row>
    <row r="137" spans="3:10" x14ac:dyDescent="0.25">
      <c r="C137">
        <v>0</v>
      </c>
      <c r="D137">
        <v>614</v>
      </c>
      <c r="E137">
        <v>1584</v>
      </c>
      <c r="F137">
        <v>2158</v>
      </c>
      <c r="G137">
        <v>3088</v>
      </c>
      <c r="H137">
        <v>3142</v>
      </c>
    </row>
    <row r="138" spans="3:10" x14ac:dyDescent="0.25">
      <c r="C138">
        <v>0</v>
      </c>
      <c r="D138">
        <v>586</v>
      </c>
      <c r="E138">
        <v>1593</v>
      </c>
      <c r="F138">
        <v>2193</v>
      </c>
      <c r="G138">
        <v>3090</v>
      </c>
      <c r="H138">
        <v>3022</v>
      </c>
    </row>
    <row r="139" spans="3:10" x14ac:dyDescent="0.25">
      <c r="C139">
        <v>0</v>
      </c>
      <c r="D139">
        <v>491</v>
      </c>
      <c r="E139">
        <v>1600</v>
      </c>
      <c r="F139">
        <v>2235</v>
      </c>
      <c r="G139">
        <v>3088</v>
      </c>
      <c r="H139">
        <v>3030</v>
      </c>
    </row>
    <row r="140" spans="3:10" x14ac:dyDescent="0.25">
      <c r="C140">
        <v>0</v>
      </c>
      <c r="D140">
        <v>496</v>
      </c>
      <c r="E140">
        <v>1602</v>
      </c>
      <c r="F140">
        <v>2256</v>
      </c>
      <c r="G140">
        <v>3082</v>
      </c>
      <c r="H140">
        <v>2983</v>
      </c>
    </row>
    <row r="141" spans="3:10" x14ac:dyDescent="0.25">
      <c r="C141">
        <v>0</v>
      </c>
      <c r="D141">
        <v>493</v>
      </c>
      <c r="E141">
        <v>1597</v>
      </c>
      <c r="F141">
        <v>2273</v>
      </c>
      <c r="G141">
        <v>3060</v>
      </c>
      <c r="H141">
        <v>3467</v>
      </c>
    </row>
    <row r="142" spans="3:10" x14ac:dyDescent="0.25">
      <c r="C142">
        <v>0</v>
      </c>
      <c r="D142">
        <v>527</v>
      </c>
      <c r="E142">
        <v>1586</v>
      </c>
      <c r="F142">
        <v>2309</v>
      </c>
      <c r="G142">
        <v>3024</v>
      </c>
      <c r="H142">
        <v>3403</v>
      </c>
    </row>
    <row r="143" spans="3:10" x14ac:dyDescent="0.25">
      <c r="C143">
        <v>0</v>
      </c>
      <c r="D143">
        <v>542</v>
      </c>
      <c r="E143">
        <v>1550</v>
      </c>
      <c r="F143">
        <v>2329</v>
      </c>
      <c r="G143">
        <v>2961</v>
      </c>
      <c r="H143">
        <v>3237</v>
      </c>
    </row>
    <row r="144" spans="3:10" x14ac:dyDescent="0.25">
      <c r="C144">
        <v>0</v>
      </c>
      <c r="D144">
        <v>549</v>
      </c>
      <c r="E144">
        <v>1600</v>
      </c>
      <c r="F144">
        <v>2327</v>
      </c>
      <c r="G144">
        <v>2949</v>
      </c>
      <c r="H144">
        <v>3009</v>
      </c>
    </row>
    <row r="145" spans="3:8" x14ac:dyDescent="0.25">
      <c r="C145">
        <v>0</v>
      </c>
      <c r="D145">
        <v>565</v>
      </c>
      <c r="E145">
        <v>1601</v>
      </c>
      <c r="F145">
        <v>2425</v>
      </c>
      <c r="G145">
        <v>2910</v>
      </c>
      <c r="H145">
        <v>3203</v>
      </c>
    </row>
    <row r="146" spans="3:8" x14ac:dyDescent="0.25">
      <c r="C146">
        <v>0</v>
      </c>
      <c r="D146">
        <v>573</v>
      </c>
      <c r="E146">
        <v>1600</v>
      </c>
      <c r="F146">
        <v>2425</v>
      </c>
      <c r="G146">
        <v>2951</v>
      </c>
      <c r="H146">
        <v>3446</v>
      </c>
    </row>
    <row r="147" spans="3:8" x14ac:dyDescent="0.25">
      <c r="C147">
        <v>0</v>
      </c>
      <c r="D147">
        <v>585</v>
      </c>
      <c r="E147">
        <v>1586</v>
      </c>
      <c r="F147">
        <v>2427</v>
      </c>
      <c r="G147">
        <v>3071</v>
      </c>
      <c r="H147">
        <v>2699</v>
      </c>
    </row>
    <row r="148" spans="3:8" x14ac:dyDescent="0.25">
      <c r="C148">
        <v>0</v>
      </c>
      <c r="D148">
        <v>594</v>
      </c>
      <c r="E148">
        <v>1582</v>
      </c>
      <c r="F148">
        <v>2435</v>
      </c>
      <c r="G148">
        <v>3083</v>
      </c>
      <c r="H148">
        <v>2274</v>
      </c>
    </row>
    <row r="149" spans="3:8" x14ac:dyDescent="0.25">
      <c r="C149">
        <v>0</v>
      </c>
      <c r="D149">
        <v>599</v>
      </c>
      <c r="E149">
        <v>1606</v>
      </c>
      <c r="F149">
        <v>2448</v>
      </c>
      <c r="G149">
        <v>3083</v>
      </c>
      <c r="H149">
        <v>2739</v>
      </c>
    </row>
    <row r="150" spans="3:8" x14ac:dyDescent="0.25">
      <c r="C150">
        <v>0</v>
      </c>
      <c r="D150">
        <v>597</v>
      </c>
      <c r="E150">
        <v>1603</v>
      </c>
      <c r="F150">
        <v>2448</v>
      </c>
      <c r="G150">
        <v>3088</v>
      </c>
      <c r="H150">
        <v>3418</v>
      </c>
    </row>
    <row r="151" spans="3:8" x14ac:dyDescent="0.25">
      <c r="C151">
        <v>0</v>
      </c>
      <c r="D151">
        <v>611</v>
      </c>
      <c r="E151">
        <v>1600</v>
      </c>
      <c r="F151">
        <v>2448</v>
      </c>
      <c r="G151">
        <v>3071</v>
      </c>
      <c r="H151">
        <v>2930</v>
      </c>
    </row>
    <row r="152" spans="3:8" x14ac:dyDescent="0.25">
      <c r="C152">
        <v>0</v>
      </c>
      <c r="D152">
        <v>639</v>
      </c>
      <c r="E152">
        <v>1574</v>
      </c>
      <c r="F152">
        <v>2427</v>
      </c>
      <c r="G152">
        <v>3050</v>
      </c>
      <c r="H152">
        <v>2768</v>
      </c>
    </row>
    <row r="153" spans="3:8" x14ac:dyDescent="0.25">
      <c r="C153">
        <v>0</v>
      </c>
      <c r="D153">
        <v>635</v>
      </c>
      <c r="E153">
        <v>1547</v>
      </c>
      <c r="F153">
        <v>2438</v>
      </c>
      <c r="G153">
        <v>3034</v>
      </c>
    </row>
    <row r="154" spans="3:8" x14ac:dyDescent="0.25">
      <c r="C154">
        <v>0</v>
      </c>
      <c r="D154">
        <v>643</v>
      </c>
      <c r="E154">
        <v>1570</v>
      </c>
      <c r="F154">
        <v>2429</v>
      </c>
      <c r="G154">
        <v>3039</v>
      </c>
    </row>
    <row r="155" spans="3:8" x14ac:dyDescent="0.25">
      <c r="C155">
        <v>0</v>
      </c>
      <c r="D155">
        <v>647</v>
      </c>
      <c r="E155">
        <v>1606</v>
      </c>
      <c r="F155">
        <v>2417</v>
      </c>
      <c r="G155">
        <v>3014</v>
      </c>
    </row>
    <row r="156" spans="3:8" x14ac:dyDescent="0.25">
      <c r="C156">
        <v>0</v>
      </c>
      <c r="D156">
        <v>647</v>
      </c>
      <c r="E156">
        <v>1613</v>
      </c>
      <c r="F156">
        <v>2407</v>
      </c>
      <c r="G156">
        <v>3008</v>
      </c>
    </row>
    <row r="157" spans="3:8" x14ac:dyDescent="0.25">
      <c r="C157">
        <v>0</v>
      </c>
      <c r="D157">
        <v>653</v>
      </c>
      <c r="E157">
        <v>1610</v>
      </c>
      <c r="F157">
        <v>2390</v>
      </c>
      <c r="G157">
        <v>3005</v>
      </c>
    </row>
    <row r="158" spans="3:8" x14ac:dyDescent="0.25">
      <c r="C158">
        <v>0</v>
      </c>
      <c r="D158">
        <v>651</v>
      </c>
      <c r="E158">
        <v>1583</v>
      </c>
      <c r="F158">
        <v>2335</v>
      </c>
      <c r="G158">
        <v>2819</v>
      </c>
    </row>
    <row r="159" spans="3:8" x14ac:dyDescent="0.25">
      <c r="C159">
        <v>3</v>
      </c>
      <c r="D159">
        <v>653</v>
      </c>
      <c r="E159">
        <v>1583</v>
      </c>
      <c r="F159">
        <v>2335</v>
      </c>
      <c r="G159">
        <v>2942</v>
      </c>
    </row>
    <row r="160" spans="3:8" x14ac:dyDescent="0.25">
      <c r="C160">
        <v>15</v>
      </c>
      <c r="D160">
        <v>652</v>
      </c>
      <c r="E160">
        <v>1607</v>
      </c>
      <c r="F160">
        <v>2320</v>
      </c>
      <c r="G160">
        <v>2957</v>
      </c>
    </row>
    <row r="161" spans="3:7" x14ac:dyDescent="0.25">
      <c r="C161">
        <v>16</v>
      </c>
      <c r="D161">
        <v>649</v>
      </c>
      <c r="E161">
        <v>1604</v>
      </c>
      <c r="F161">
        <v>2307</v>
      </c>
      <c r="G161">
        <v>3027</v>
      </c>
    </row>
    <row r="162" spans="3:7" x14ac:dyDescent="0.25">
      <c r="C162">
        <v>27</v>
      </c>
      <c r="D162">
        <v>651</v>
      </c>
      <c r="E162">
        <v>1606</v>
      </c>
      <c r="F162">
        <v>2372</v>
      </c>
      <c r="G162">
        <v>3085</v>
      </c>
    </row>
    <row r="163" spans="3:7" x14ac:dyDescent="0.25">
      <c r="C163">
        <v>35</v>
      </c>
      <c r="D163">
        <v>646</v>
      </c>
      <c r="E163">
        <v>1597</v>
      </c>
      <c r="F163">
        <v>2313</v>
      </c>
      <c r="G163">
        <v>3061</v>
      </c>
    </row>
    <row r="164" spans="3:7" x14ac:dyDescent="0.25">
      <c r="C164">
        <v>46</v>
      </c>
      <c r="D164">
        <v>642</v>
      </c>
      <c r="E164">
        <v>1573</v>
      </c>
      <c r="F164">
        <v>2342</v>
      </c>
      <c r="G164">
        <v>3091</v>
      </c>
    </row>
    <row r="165" spans="3:7" x14ac:dyDescent="0.25">
      <c r="C165">
        <v>46</v>
      </c>
      <c r="D165">
        <v>650</v>
      </c>
      <c r="E165">
        <v>1574</v>
      </c>
      <c r="F165">
        <v>2430</v>
      </c>
      <c r="G165">
        <v>3058</v>
      </c>
    </row>
    <row r="166" spans="3:7" x14ac:dyDescent="0.25">
      <c r="C166">
        <v>41</v>
      </c>
      <c r="D166">
        <v>642</v>
      </c>
      <c r="E166">
        <v>1588</v>
      </c>
      <c r="F166">
        <v>2453</v>
      </c>
      <c r="G166">
        <v>3068</v>
      </c>
    </row>
    <row r="167" spans="3:7" x14ac:dyDescent="0.25">
      <c r="C167">
        <v>38</v>
      </c>
      <c r="D167">
        <v>634</v>
      </c>
      <c r="E167">
        <v>1604</v>
      </c>
      <c r="F167">
        <v>2448</v>
      </c>
      <c r="G167">
        <v>3058</v>
      </c>
    </row>
    <row r="168" spans="3:7" x14ac:dyDescent="0.25">
      <c r="C168">
        <v>46</v>
      </c>
      <c r="D168">
        <v>624</v>
      </c>
      <c r="E168">
        <v>1608</v>
      </c>
      <c r="F168">
        <v>2438</v>
      </c>
      <c r="G168">
        <v>2923</v>
      </c>
    </row>
    <row r="169" spans="3:7" x14ac:dyDescent="0.25">
      <c r="C169">
        <v>64</v>
      </c>
      <c r="D169">
        <v>597</v>
      </c>
      <c r="E169">
        <v>1605</v>
      </c>
      <c r="F169">
        <v>2415</v>
      </c>
      <c r="G169">
        <v>2871</v>
      </c>
    </row>
    <row r="170" spans="3:7" x14ac:dyDescent="0.25">
      <c r="C170">
        <v>67</v>
      </c>
      <c r="D170">
        <v>581</v>
      </c>
      <c r="E170">
        <v>1584</v>
      </c>
      <c r="F170">
        <v>2357</v>
      </c>
      <c r="G170">
        <v>2759</v>
      </c>
    </row>
    <row r="171" spans="3:7" x14ac:dyDescent="0.25">
      <c r="C171">
        <v>65</v>
      </c>
      <c r="D171">
        <v>518</v>
      </c>
      <c r="E171">
        <v>1558</v>
      </c>
      <c r="F171">
        <v>2341</v>
      </c>
      <c r="G171">
        <v>2756</v>
      </c>
    </row>
    <row r="172" spans="3:7" x14ac:dyDescent="0.25">
      <c r="C172">
        <v>55</v>
      </c>
      <c r="D172">
        <v>525</v>
      </c>
      <c r="E172">
        <v>1549</v>
      </c>
      <c r="F172">
        <v>2309</v>
      </c>
      <c r="G172">
        <v>2717</v>
      </c>
    </row>
    <row r="173" spans="3:7" x14ac:dyDescent="0.25">
      <c r="C173">
        <v>61</v>
      </c>
      <c r="D173">
        <v>539</v>
      </c>
      <c r="E173">
        <v>1545</v>
      </c>
      <c r="F173">
        <v>2252</v>
      </c>
      <c r="G173">
        <v>2757</v>
      </c>
    </row>
    <row r="174" spans="3:7" x14ac:dyDescent="0.25">
      <c r="C174">
        <v>65</v>
      </c>
      <c r="D174">
        <v>583</v>
      </c>
      <c r="E174">
        <v>1490</v>
      </c>
      <c r="F174">
        <v>2202</v>
      </c>
      <c r="G174">
        <v>2891</v>
      </c>
    </row>
    <row r="175" spans="3:7" x14ac:dyDescent="0.25">
      <c r="C175">
        <v>0</v>
      </c>
      <c r="D175">
        <v>595</v>
      </c>
      <c r="E175">
        <v>1507</v>
      </c>
      <c r="F175">
        <v>2131</v>
      </c>
      <c r="G175">
        <v>3034</v>
      </c>
    </row>
    <row r="176" spans="3:7" x14ac:dyDescent="0.25">
      <c r="C176">
        <v>0</v>
      </c>
      <c r="D176">
        <v>601</v>
      </c>
      <c r="E176">
        <v>1531</v>
      </c>
      <c r="F176">
        <v>1980</v>
      </c>
      <c r="G176">
        <v>3079</v>
      </c>
    </row>
    <row r="177" spans="3:7" x14ac:dyDescent="0.25">
      <c r="D177">
        <v>606</v>
      </c>
      <c r="E177">
        <v>1555</v>
      </c>
      <c r="F177">
        <v>1927</v>
      </c>
      <c r="G177">
        <v>3087</v>
      </c>
    </row>
    <row r="178" spans="3:7" x14ac:dyDescent="0.25">
      <c r="D178">
        <v>623</v>
      </c>
      <c r="E178">
        <v>1596</v>
      </c>
      <c r="F178">
        <v>2173</v>
      </c>
      <c r="G178">
        <v>3079</v>
      </c>
    </row>
    <row r="179" spans="3:7" x14ac:dyDescent="0.25">
      <c r="C179">
        <v>0</v>
      </c>
      <c r="D179">
        <v>625</v>
      </c>
      <c r="E179">
        <v>1602</v>
      </c>
      <c r="F179">
        <v>2273</v>
      </c>
      <c r="G179">
        <v>3078</v>
      </c>
    </row>
    <row r="180" spans="3:7" x14ac:dyDescent="0.25">
      <c r="C180">
        <v>0</v>
      </c>
      <c r="D180">
        <v>630</v>
      </c>
      <c r="E180">
        <v>1602</v>
      </c>
      <c r="F180">
        <v>2358</v>
      </c>
      <c r="G180">
        <v>3071</v>
      </c>
    </row>
    <row r="181" spans="3:7" x14ac:dyDescent="0.25">
      <c r="D181">
        <v>610</v>
      </c>
      <c r="E181">
        <v>1600</v>
      </c>
      <c r="F181">
        <v>2439</v>
      </c>
      <c r="G181">
        <v>3066</v>
      </c>
    </row>
    <row r="182" spans="3:7" x14ac:dyDescent="0.25">
      <c r="D182">
        <v>597</v>
      </c>
      <c r="E182">
        <v>1598</v>
      </c>
      <c r="F182">
        <v>2438</v>
      </c>
      <c r="G182">
        <v>3079</v>
      </c>
    </row>
    <row r="183" spans="3:7" x14ac:dyDescent="0.25">
      <c r="C183">
        <v>0</v>
      </c>
      <c r="D183">
        <v>587</v>
      </c>
      <c r="E183">
        <v>1590</v>
      </c>
      <c r="F183">
        <v>2397</v>
      </c>
      <c r="G183">
        <v>3063</v>
      </c>
    </row>
    <row r="184" spans="3:7" x14ac:dyDescent="0.25">
      <c r="C184">
        <v>0</v>
      </c>
      <c r="D184">
        <v>577</v>
      </c>
      <c r="E184">
        <v>1510</v>
      </c>
      <c r="F184">
        <v>2369</v>
      </c>
      <c r="G184">
        <v>3052</v>
      </c>
    </row>
    <row r="185" spans="3:7" x14ac:dyDescent="0.25">
      <c r="C185">
        <v>0</v>
      </c>
      <c r="D185">
        <v>561</v>
      </c>
      <c r="E185">
        <v>1513</v>
      </c>
      <c r="F185">
        <v>2339</v>
      </c>
      <c r="G185">
        <v>3041</v>
      </c>
    </row>
    <row r="186" spans="3:7" x14ac:dyDescent="0.25">
      <c r="D186">
        <v>546</v>
      </c>
      <c r="E186">
        <v>1531</v>
      </c>
      <c r="F186">
        <v>2259</v>
      </c>
      <c r="G186">
        <v>3043</v>
      </c>
    </row>
    <row r="187" spans="3:7" x14ac:dyDescent="0.25">
      <c r="C187">
        <v>0</v>
      </c>
      <c r="D187">
        <v>541</v>
      </c>
      <c r="E187">
        <v>1595</v>
      </c>
      <c r="F187">
        <v>2128</v>
      </c>
      <c r="G187">
        <v>3035</v>
      </c>
    </row>
    <row r="188" spans="3:7" x14ac:dyDescent="0.25">
      <c r="C188">
        <v>0</v>
      </c>
      <c r="D188">
        <v>542</v>
      </c>
      <c r="E188">
        <v>1600</v>
      </c>
      <c r="F188">
        <v>2018</v>
      </c>
      <c r="G188">
        <v>2959</v>
      </c>
    </row>
    <row r="189" spans="3:7" x14ac:dyDescent="0.25">
      <c r="C189">
        <v>0</v>
      </c>
      <c r="D189">
        <v>528</v>
      </c>
      <c r="E189">
        <v>1603</v>
      </c>
      <c r="F189">
        <v>1903</v>
      </c>
      <c r="G189">
        <v>2941</v>
      </c>
    </row>
    <row r="190" spans="3:7" x14ac:dyDescent="0.25">
      <c r="C190">
        <v>0</v>
      </c>
      <c r="D190">
        <v>528</v>
      </c>
      <c r="E190">
        <v>1607</v>
      </c>
      <c r="F190">
        <v>1872</v>
      </c>
      <c r="G190">
        <v>2913</v>
      </c>
    </row>
    <row r="191" spans="3:7" x14ac:dyDescent="0.25">
      <c r="C191">
        <v>0</v>
      </c>
      <c r="D191">
        <v>525</v>
      </c>
      <c r="E191">
        <v>1600</v>
      </c>
      <c r="F191">
        <v>2163</v>
      </c>
      <c r="G191">
        <v>2999</v>
      </c>
    </row>
    <row r="192" spans="3:7" x14ac:dyDescent="0.25">
      <c r="C192">
        <v>0</v>
      </c>
      <c r="D192">
        <v>519</v>
      </c>
      <c r="E192">
        <v>1600</v>
      </c>
      <c r="F192">
        <v>2262</v>
      </c>
      <c r="G192">
        <v>3071</v>
      </c>
    </row>
    <row r="193" spans="3:7" x14ac:dyDescent="0.25">
      <c r="D193">
        <v>507</v>
      </c>
      <c r="E193">
        <v>1581</v>
      </c>
      <c r="F193">
        <v>2295</v>
      </c>
      <c r="G193">
        <v>3060</v>
      </c>
    </row>
    <row r="194" spans="3:7" x14ac:dyDescent="0.25">
      <c r="C194">
        <v>0</v>
      </c>
      <c r="D194">
        <v>530</v>
      </c>
      <c r="E194">
        <v>1548</v>
      </c>
      <c r="F194">
        <v>2354</v>
      </c>
      <c r="G194">
        <v>3050</v>
      </c>
    </row>
    <row r="195" spans="3:7" x14ac:dyDescent="0.25">
      <c r="C195">
        <v>0</v>
      </c>
      <c r="D195">
        <v>569</v>
      </c>
      <c r="E195">
        <v>1497</v>
      </c>
      <c r="F195">
        <v>2385</v>
      </c>
      <c r="G195">
        <v>2983</v>
      </c>
    </row>
    <row r="196" spans="3:7" x14ac:dyDescent="0.25">
      <c r="C196">
        <v>0</v>
      </c>
      <c r="D196">
        <v>594</v>
      </c>
      <c r="E196">
        <v>1429</v>
      </c>
      <c r="F196">
        <v>2412</v>
      </c>
      <c r="G196">
        <v>2945</v>
      </c>
    </row>
    <row r="197" spans="3:7" x14ac:dyDescent="0.25">
      <c r="C197">
        <v>0</v>
      </c>
      <c r="D197">
        <v>622</v>
      </c>
      <c r="E197">
        <v>1335</v>
      </c>
      <c r="F197">
        <v>2427</v>
      </c>
      <c r="G197">
        <v>2899</v>
      </c>
    </row>
    <row r="198" spans="3:7" x14ac:dyDescent="0.25">
      <c r="D198">
        <v>618</v>
      </c>
      <c r="E198">
        <v>1334</v>
      </c>
      <c r="F198">
        <v>2445</v>
      </c>
      <c r="G198">
        <v>2892</v>
      </c>
    </row>
    <row r="199" spans="3:7" x14ac:dyDescent="0.25">
      <c r="C199">
        <v>0</v>
      </c>
      <c r="D199">
        <v>615</v>
      </c>
      <c r="E199">
        <v>1316</v>
      </c>
      <c r="F199">
        <v>2448</v>
      </c>
      <c r="G199">
        <v>2976</v>
      </c>
    </row>
    <row r="200" spans="3:7" x14ac:dyDescent="0.25">
      <c r="C200">
        <v>0</v>
      </c>
      <c r="D200">
        <v>615</v>
      </c>
      <c r="E200">
        <v>1488</v>
      </c>
      <c r="F200">
        <v>2446</v>
      </c>
      <c r="G200">
        <v>3079</v>
      </c>
    </row>
    <row r="201" spans="3:7" x14ac:dyDescent="0.25">
      <c r="C201">
        <v>0</v>
      </c>
      <c r="D201">
        <v>621</v>
      </c>
      <c r="F201">
        <v>2430</v>
      </c>
      <c r="G201">
        <v>3025</v>
      </c>
    </row>
    <row r="202" spans="3:7" x14ac:dyDescent="0.25">
      <c r="C202">
        <v>0</v>
      </c>
      <c r="D202">
        <v>625</v>
      </c>
      <c r="F202">
        <v>2435</v>
      </c>
    </row>
    <row r="203" spans="3:7" x14ac:dyDescent="0.25">
      <c r="C203">
        <v>0</v>
      </c>
      <c r="D203">
        <v>624</v>
      </c>
      <c r="F203">
        <v>2432</v>
      </c>
    </row>
    <row r="204" spans="3:7" x14ac:dyDescent="0.25">
      <c r="C204">
        <v>0</v>
      </c>
      <c r="D204">
        <v>624</v>
      </c>
      <c r="F204">
        <v>2419</v>
      </c>
    </row>
    <row r="205" spans="3:7" x14ac:dyDescent="0.25">
      <c r="C205">
        <v>0</v>
      </c>
      <c r="D205">
        <v>633</v>
      </c>
      <c r="F205">
        <v>2395</v>
      </c>
    </row>
    <row r="206" spans="3:7" x14ac:dyDescent="0.25">
      <c r="D206">
        <v>629</v>
      </c>
      <c r="F206">
        <v>2384</v>
      </c>
    </row>
    <row r="207" spans="3:7" x14ac:dyDescent="0.25">
      <c r="C207">
        <v>5</v>
      </c>
      <c r="D207">
        <v>628</v>
      </c>
      <c r="F207">
        <v>2329</v>
      </c>
    </row>
    <row r="208" spans="3:7" x14ac:dyDescent="0.25">
      <c r="C208">
        <v>0</v>
      </c>
      <c r="D208">
        <v>629</v>
      </c>
      <c r="F208">
        <v>2289</v>
      </c>
    </row>
    <row r="209" spans="3:6" x14ac:dyDescent="0.25">
      <c r="D209">
        <v>634</v>
      </c>
      <c r="F209">
        <v>2176</v>
      </c>
    </row>
    <row r="210" spans="3:6" x14ac:dyDescent="0.25">
      <c r="C210">
        <v>0</v>
      </c>
      <c r="D210">
        <v>640</v>
      </c>
      <c r="F210">
        <v>2064</v>
      </c>
    </row>
    <row r="211" spans="3:6" x14ac:dyDescent="0.25">
      <c r="C211">
        <v>0</v>
      </c>
      <c r="D211">
        <v>643</v>
      </c>
      <c r="F211">
        <v>655</v>
      </c>
    </row>
    <row r="212" spans="3:6" x14ac:dyDescent="0.25">
      <c r="C212">
        <v>0</v>
      </c>
      <c r="D212">
        <v>641</v>
      </c>
      <c r="F212">
        <v>19</v>
      </c>
    </row>
    <row r="213" spans="3:6" x14ac:dyDescent="0.25">
      <c r="C213">
        <v>0</v>
      </c>
      <c r="D213">
        <v>653</v>
      </c>
      <c r="F213">
        <v>2253</v>
      </c>
    </row>
    <row r="214" spans="3:6" x14ac:dyDescent="0.25">
      <c r="D214">
        <v>646</v>
      </c>
    </row>
    <row r="215" spans="3:6" x14ac:dyDescent="0.25">
      <c r="D215">
        <v>649</v>
      </c>
    </row>
    <row r="216" spans="3:6" x14ac:dyDescent="0.25">
      <c r="C216">
        <v>0</v>
      </c>
      <c r="D216">
        <v>646</v>
      </c>
    </row>
    <row r="217" spans="3:6" x14ac:dyDescent="0.25">
      <c r="C217">
        <v>0</v>
      </c>
      <c r="D217">
        <v>656</v>
      </c>
    </row>
    <row r="218" spans="3:6" x14ac:dyDescent="0.25">
      <c r="C218">
        <v>0</v>
      </c>
      <c r="D218">
        <v>650</v>
      </c>
    </row>
    <row r="219" spans="3:6" x14ac:dyDescent="0.25">
      <c r="C219">
        <v>0</v>
      </c>
      <c r="D219">
        <v>656</v>
      </c>
    </row>
    <row r="220" spans="3:6" x14ac:dyDescent="0.25">
      <c r="C220">
        <v>0</v>
      </c>
      <c r="D220">
        <v>651</v>
      </c>
    </row>
    <row r="221" spans="3:6" x14ac:dyDescent="0.25">
      <c r="C221">
        <v>0</v>
      </c>
      <c r="D221">
        <v>640</v>
      </c>
    </row>
    <row r="222" spans="3:6" x14ac:dyDescent="0.25">
      <c r="C222">
        <v>0</v>
      </c>
      <c r="D222">
        <v>639</v>
      </c>
    </row>
    <row r="223" spans="3:6" x14ac:dyDescent="0.25">
      <c r="C223">
        <v>0</v>
      </c>
      <c r="D223">
        <v>640</v>
      </c>
    </row>
    <row r="224" spans="3:6" x14ac:dyDescent="0.25">
      <c r="C224">
        <v>0</v>
      </c>
      <c r="D224">
        <v>631</v>
      </c>
    </row>
    <row r="225" spans="3:4" x14ac:dyDescent="0.25">
      <c r="C225">
        <v>0</v>
      </c>
      <c r="D225">
        <v>632</v>
      </c>
    </row>
    <row r="226" spans="3:4" x14ac:dyDescent="0.25">
      <c r="C226">
        <v>0</v>
      </c>
      <c r="D226">
        <v>627</v>
      </c>
    </row>
    <row r="227" spans="3:4" x14ac:dyDescent="0.25">
      <c r="C227">
        <v>0</v>
      </c>
      <c r="D227">
        <v>618</v>
      </c>
    </row>
    <row r="228" spans="3:4" x14ac:dyDescent="0.25">
      <c r="C228">
        <v>0</v>
      </c>
      <c r="D228">
        <v>571</v>
      </c>
    </row>
    <row r="229" spans="3:4" x14ac:dyDescent="0.25">
      <c r="C229">
        <v>0</v>
      </c>
      <c r="D229">
        <v>552</v>
      </c>
    </row>
    <row r="230" spans="3:4" x14ac:dyDescent="0.25">
      <c r="C230">
        <v>0</v>
      </c>
      <c r="D230">
        <v>523</v>
      </c>
    </row>
    <row r="231" spans="3:4" x14ac:dyDescent="0.25">
      <c r="C231">
        <v>0</v>
      </c>
      <c r="D231">
        <v>526</v>
      </c>
    </row>
    <row r="232" spans="3:4" x14ac:dyDescent="0.25">
      <c r="C232">
        <v>0</v>
      </c>
      <c r="D232">
        <v>565</v>
      </c>
    </row>
    <row r="233" spans="3:4" x14ac:dyDescent="0.25">
      <c r="C233">
        <v>0</v>
      </c>
      <c r="D233">
        <v>570</v>
      </c>
    </row>
    <row r="234" spans="3:4" x14ac:dyDescent="0.25">
      <c r="C234">
        <v>0</v>
      </c>
      <c r="D234">
        <v>582</v>
      </c>
    </row>
    <row r="235" spans="3:4" x14ac:dyDescent="0.25">
      <c r="C235">
        <v>0</v>
      </c>
      <c r="D235">
        <v>589</v>
      </c>
    </row>
    <row r="236" spans="3:4" x14ac:dyDescent="0.25">
      <c r="C236">
        <v>0</v>
      </c>
      <c r="D236">
        <v>592</v>
      </c>
    </row>
    <row r="237" spans="3:4" x14ac:dyDescent="0.25">
      <c r="C237">
        <v>0</v>
      </c>
      <c r="D237">
        <v>609</v>
      </c>
    </row>
    <row r="238" spans="3:4" x14ac:dyDescent="0.25">
      <c r="C238">
        <v>0</v>
      </c>
      <c r="D238">
        <v>351</v>
      </c>
    </row>
    <row r="239" spans="3:4" x14ac:dyDescent="0.25">
      <c r="C239">
        <v>0</v>
      </c>
    </row>
    <row r="240" spans="3:4" x14ac:dyDescent="0.25">
      <c r="C240">
        <v>0</v>
      </c>
    </row>
    <row r="241" spans="3:3" x14ac:dyDescent="0.25">
      <c r="C241">
        <v>0</v>
      </c>
    </row>
    <row r="242" spans="3:3" x14ac:dyDescent="0.25">
      <c r="C242">
        <v>0</v>
      </c>
    </row>
    <row r="243" spans="3:3" x14ac:dyDescent="0.25">
      <c r="C243">
        <v>0</v>
      </c>
    </row>
    <row r="244" spans="3:3" x14ac:dyDescent="0.25">
      <c r="C244">
        <v>0</v>
      </c>
    </row>
    <row r="245" spans="3:3" x14ac:dyDescent="0.25">
      <c r="C245">
        <v>0</v>
      </c>
    </row>
    <row r="246" spans="3:3" x14ac:dyDescent="0.25">
      <c r="C246">
        <v>0</v>
      </c>
    </row>
    <row r="247" spans="3:3" x14ac:dyDescent="0.25">
      <c r="C247">
        <v>0</v>
      </c>
    </row>
    <row r="248" spans="3:3" x14ac:dyDescent="0.25">
      <c r="C248">
        <v>20</v>
      </c>
    </row>
    <row r="249" spans="3:3" x14ac:dyDescent="0.25">
      <c r="C249">
        <v>0</v>
      </c>
    </row>
    <row r="250" spans="3:3" x14ac:dyDescent="0.25">
      <c r="C250">
        <v>14</v>
      </c>
    </row>
    <row r="251" spans="3:3" x14ac:dyDescent="0.25">
      <c r="C251">
        <v>34</v>
      </c>
    </row>
    <row r="252" spans="3:3" x14ac:dyDescent="0.25">
      <c r="C252">
        <v>63</v>
      </c>
    </row>
    <row r="253" spans="3:3" x14ac:dyDescent="0.25">
      <c r="C253">
        <v>64</v>
      </c>
    </row>
    <row r="254" spans="3:3" x14ac:dyDescent="0.25">
      <c r="C254">
        <v>67</v>
      </c>
    </row>
    <row r="255" spans="3:3" x14ac:dyDescent="0.25">
      <c r="C255">
        <v>48</v>
      </c>
    </row>
    <row r="256" spans="3:3" x14ac:dyDescent="0.25">
      <c r="C256">
        <v>0</v>
      </c>
    </row>
    <row r="257" spans="3:3" x14ac:dyDescent="0.25">
      <c r="C257">
        <v>0</v>
      </c>
    </row>
    <row r="258" spans="3:3" x14ac:dyDescent="0.25">
      <c r="C258">
        <v>0</v>
      </c>
    </row>
    <row r="259" spans="3:3" x14ac:dyDescent="0.25">
      <c r="C259">
        <v>0</v>
      </c>
    </row>
    <row r="260" spans="3:3" x14ac:dyDescent="0.25">
      <c r="C260">
        <v>0</v>
      </c>
    </row>
    <row r="261" spans="3:3" x14ac:dyDescent="0.25">
      <c r="C261">
        <v>0</v>
      </c>
    </row>
    <row r="262" spans="3:3" x14ac:dyDescent="0.25">
      <c r="C262">
        <v>0</v>
      </c>
    </row>
    <row r="263" spans="3:3" x14ac:dyDescent="0.25">
      <c r="C263">
        <v>0</v>
      </c>
    </row>
    <row r="264" spans="3:3" x14ac:dyDescent="0.25">
      <c r="C264">
        <v>0</v>
      </c>
    </row>
    <row r="265" spans="3:3" x14ac:dyDescent="0.25">
      <c r="C265">
        <v>0</v>
      </c>
    </row>
    <row r="266" spans="3:3" x14ac:dyDescent="0.25">
      <c r="C266">
        <v>0</v>
      </c>
    </row>
    <row r="267" spans="3:3" x14ac:dyDescent="0.25">
      <c r="C267">
        <v>0</v>
      </c>
    </row>
    <row r="268" spans="3:3" x14ac:dyDescent="0.25">
      <c r="C268">
        <v>0</v>
      </c>
    </row>
    <row r="269" spans="3:3" x14ac:dyDescent="0.25">
      <c r="C269">
        <v>0</v>
      </c>
    </row>
    <row r="270" spans="3:3" x14ac:dyDescent="0.25">
      <c r="C270">
        <v>0</v>
      </c>
    </row>
    <row r="271" spans="3:3" x14ac:dyDescent="0.25">
      <c r="C271">
        <v>0</v>
      </c>
    </row>
    <row r="272" spans="3:3" x14ac:dyDescent="0.25">
      <c r="C272">
        <v>0</v>
      </c>
    </row>
    <row r="273" spans="3:3" x14ac:dyDescent="0.25">
      <c r="C273">
        <v>0</v>
      </c>
    </row>
    <row r="274" spans="3:3" x14ac:dyDescent="0.25">
      <c r="C274">
        <v>10</v>
      </c>
    </row>
    <row r="275" spans="3:3" x14ac:dyDescent="0.25">
      <c r="C275">
        <v>14</v>
      </c>
    </row>
    <row r="276" spans="3:3" x14ac:dyDescent="0.25">
      <c r="C276">
        <v>22</v>
      </c>
    </row>
    <row r="277" spans="3:3" x14ac:dyDescent="0.25">
      <c r="C277">
        <v>21</v>
      </c>
    </row>
    <row r="278" spans="3:3" x14ac:dyDescent="0.25">
      <c r="C278">
        <v>33</v>
      </c>
    </row>
    <row r="279" spans="3:3" x14ac:dyDescent="0.25">
      <c r="C279">
        <v>35</v>
      </c>
    </row>
    <row r="280" spans="3:3" x14ac:dyDescent="0.25">
      <c r="C280">
        <v>48</v>
      </c>
    </row>
    <row r="281" spans="3:3" x14ac:dyDescent="0.25">
      <c r="C281">
        <v>50</v>
      </c>
    </row>
    <row r="282" spans="3:3" x14ac:dyDescent="0.25">
      <c r="C282">
        <v>51</v>
      </c>
    </row>
    <row r="283" spans="3:3" x14ac:dyDescent="0.25">
      <c r="C283">
        <v>54</v>
      </c>
    </row>
    <row r="284" spans="3:3" x14ac:dyDescent="0.25">
      <c r="C284">
        <v>64</v>
      </c>
    </row>
    <row r="285" spans="3:3" x14ac:dyDescent="0.25">
      <c r="C285">
        <v>60</v>
      </c>
    </row>
    <row r="286" spans="3:3" x14ac:dyDescent="0.25">
      <c r="C286">
        <v>62</v>
      </c>
    </row>
    <row r="287" spans="3:3" x14ac:dyDescent="0.25">
      <c r="C287">
        <v>62</v>
      </c>
    </row>
    <row r="288" spans="3:3" x14ac:dyDescent="0.25">
      <c r="C288">
        <v>60</v>
      </c>
    </row>
    <row r="289" spans="3:3" x14ac:dyDescent="0.25">
      <c r="C289">
        <v>64</v>
      </c>
    </row>
    <row r="290" spans="3:3" x14ac:dyDescent="0.25">
      <c r="C290">
        <v>66</v>
      </c>
    </row>
    <row r="291" spans="3:3" x14ac:dyDescent="0.25">
      <c r="C291">
        <v>68</v>
      </c>
    </row>
    <row r="292" spans="3:3" x14ac:dyDescent="0.25">
      <c r="C292">
        <v>65</v>
      </c>
    </row>
    <row r="293" spans="3:3" x14ac:dyDescent="0.25">
      <c r="C293">
        <v>65</v>
      </c>
    </row>
    <row r="294" spans="3:3" x14ac:dyDescent="0.25">
      <c r="C294">
        <v>65</v>
      </c>
    </row>
    <row r="295" spans="3:3" x14ac:dyDescent="0.25">
      <c r="C295">
        <v>59</v>
      </c>
    </row>
    <row r="296" spans="3:3" x14ac:dyDescent="0.25">
      <c r="C296">
        <v>54</v>
      </c>
    </row>
    <row r="297" spans="3:3" x14ac:dyDescent="0.25">
      <c r="C297">
        <v>48</v>
      </c>
    </row>
    <row r="298" spans="3:3" x14ac:dyDescent="0.25">
      <c r="C298">
        <v>46</v>
      </c>
    </row>
    <row r="299" spans="3:3" x14ac:dyDescent="0.25">
      <c r="C299">
        <v>47</v>
      </c>
    </row>
    <row r="300" spans="3:3" x14ac:dyDescent="0.25">
      <c r="C300">
        <v>49</v>
      </c>
    </row>
    <row r="301" spans="3:3" x14ac:dyDescent="0.25">
      <c r="C301">
        <v>55</v>
      </c>
    </row>
    <row r="302" spans="3:3" x14ac:dyDescent="0.25">
      <c r="C302">
        <v>61</v>
      </c>
    </row>
    <row r="303" spans="3:3" x14ac:dyDescent="0.25">
      <c r="C303">
        <v>65</v>
      </c>
    </row>
    <row r="304" spans="3:3" x14ac:dyDescent="0.25">
      <c r="C304">
        <v>69</v>
      </c>
    </row>
    <row r="305" spans="3:3" x14ac:dyDescent="0.25">
      <c r="C305">
        <v>63</v>
      </c>
    </row>
    <row r="306" spans="3:3" x14ac:dyDescent="0.25">
      <c r="C306">
        <v>65</v>
      </c>
    </row>
    <row r="307" spans="3:3" x14ac:dyDescent="0.25">
      <c r="C307">
        <v>61</v>
      </c>
    </row>
    <row r="308" spans="3:3" x14ac:dyDescent="0.25">
      <c r="C308">
        <v>61</v>
      </c>
    </row>
    <row r="309" spans="3:3" x14ac:dyDescent="0.25">
      <c r="C309">
        <v>55</v>
      </c>
    </row>
    <row r="310" spans="3:3" x14ac:dyDescent="0.25">
      <c r="C310">
        <v>47</v>
      </c>
    </row>
    <row r="311" spans="3:3" x14ac:dyDescent="0.25">
      <c r="C311">
        <v>43</v>
      </c>
    </row>
    <row r="312" spans="3:3" x14ac:dyDescent="0.25">
      <c r="C312">
        <v>32</v>
      </c>
    </row>
    <row r="313" spans="3:3" x14ac:dyDescent="0.25">
      <c r="C313">
        <v>21</v>
      </c>
    </row>
    <row r="314" spans="3:3" x14ac:dyDescent="0.25">
      <c r="C314">
        <v>21</v>
      </c>
    </row>
    <row r="315" spans="3:3" x14ac:dyDescent="0.25">
      <c r="C315">
        <v>16</v>
      </c>
    </row>
    <row r="316" spans="3:3" x14ac:dyDescent="0.25">
      <c r="C316">
        <v>0</v>
      </c>
    </row>
    <row r="317" spans="3:3" x14ac:dyDescent="0.25">
      <c r="C317">
        <v>0</v>
      </c>
    </row>
    <row r="318" spans="3:3" x14ac:dyDescent="0.25">
      <c r="C318">
        <v>0</v>
      </c>
    </row>
    <row r="319" spans="3:3" x14ac:dyDescent="0.25">
      <c r="C319">
        <v>0</v>
      </c>
    </row>
    <row r="320" spans="3:3" x14ac:dyDescent="0.25">
      <c r="C320">
        <v>0</v>
      </c>
    </row>
    <row r="321" spans="3:3" x14ac:dyDescent="0.25">
      <c r="C321">
        <v>0</v>
      </c>
    </row>
    <row r="322" spans="3:3" x14ac:dyDescent="0.25">
      <c r="C322">
        <v>0</v>
      </c>
    </row>
    <row r="323" spans="3:3" x14ac:dyDescent="0.25">
      <c r="C323">
        <v>0</v>
      </c>
    </row>
    <row r="324" spans="3:3" x14ac:dyDescent="0.25">
      <c r="C324">
        <v>0</v>
      </c>
    </row>
    <row r="325" spans="3:3" x14ac:dyDescent="0.25">
      <c r="C325">
        <v>0</v>
      </c>
    </row>
    <row r="326" spans="3:3" x14ac:dyDescent="0.25">
      <c r="C326">
        <v>0</v>
      </c>
    </row>
    <row r="327" spans="3:3" x14ac:dyDescent="0.25">
      <c r="C327">
        <v>23</v>
      </c>
    </row>
    <row r="328" spans="3:3" x14ac:dyDescent="0.25">
      <c r="C328">
        <v>35</v>
      </c>
    </row>
    <row r="329" spans="3:3" x14ac:dyDescent="0.25">
      <c r="C329">
        <v>39</v>
      </c>
    </row>
    <row r="330" spans="3:3" x14ac:dyDescent="0.25">
      <c r="C330">
        <v>48</v>
      </c>
    </row>
    <row r="331" spans="3:3" x14ac:dyDescent="0.25">
      <c r="C331">
        <v>42</v>
      </c>
    </row>
    <row r="332" spans="3:3" x14ac:dyDescent="0.25">
      <c r="C332">
        <v>48</v>
      </c>
    </row>
    <row r="333" spans="3:3" x14ac:dyDescent="0.25">
      <c r="C333">
        <v>49</v>
      </c>
    </row>
    <row r="334" spans="3:3" x14ac:dyDescent="0.25">
      <c r="C334">
        <v>48</v>
      </c>
    </row>
    <row r="335" spans="3:3" x14ac:dyDescent="0.25">
      <c r="C335">
        <v>49</v>
      </c>
    </row>
    <row r="336" spans="3:3" x14ac:dyDescent="0.25">
      <c r="C336">
        <v>48</v>
      </c>
    </row>
    <row r="337" spans="3:3" x14ac:dyDescent="0.25">
      <c r="C337">
        <v>53</v>
      </c>
    </row>
    <row r="338" spans="3:3" x14ac:dyDescent="0.25">
      <c r="C338">
        <v>65</v>
      </c>
    </row>
    <row r="339" spans="3:3" x14ac:dyDescent="0.25">
      <c r="C339">
        <v>60</v>
      </c>
    </row>
    <row r="340" spans="3:3" x14ac:dyDescent="0.25">
      <c r="C340">
        <v>61</v>
      </c>
    </row>
    <row r="341" spans="3:3" x14ac:dyDescent="0.25">
      <c r="C341">
        <v>61</v>
      </c>
    </row>
    <row r="342" spans="3:3" x14ac:dyDescent="0.25">
      <c r="C342">
        <v>60</v>
      </c>
    </row>
    <row r="343" spans="3:3" x14ac:dyDescent="0.25">
      <c r="C343">
        <v>64</v>
      </c>
    </row>
    <row r="344" spans="3:3" x14ac:dyDescent="0.25">
      <c r="C344">
        <v>62</v>
      </c>
    </row>
    <row r="345" spans="3:3" x14ac:dyDescent="0.25">
      <c r="C345">
        <v>64</v>
      </c>
    </row>
    <row r="346" spans="3:3" x14ac:dyDescent="0.25">
      <c r="C346">
        <v>64</v>
      </c>
    </row>
    <row r="347" spans="3:3" x14ac:dyDescent="0.25">
      <c r="C347">
        <v>61</v>
      </c>
    </row>
    <row r="348" spans="3:3" x14ac:dyDescent="0.25">
      <c r="C348">
        <v>63</v>
      </c>
    </row>
    <row r="349" spans="3:3" x14ac:dyDescent="0.25">
      <c r="C349">
        <v>58</v>
      </c>
    </row>
    <row r="350" spans="3:3" x14ac:dyDescent="0.25">
      <c r="C350">
        <v>59</v>
      </c>
    </row>
    <row r="351" spans="3:3" x14ac:dyDescent="0.25">
      <c r="C351">
        <v>57</v>
      </c>
    </row>
    <row r="352" spans="3:3" x14ac:dyDescent="0.25">
      <c r="C352">
        <v>53</v>
      </c>
    </row>
    <row r="353" spans="3:3" x14ac:dyDescent="0.25">
      <c r="C353">
        <v>48</v>
      </c>
    </row>
    <row r="354" spans="3:3" x14ac:dyDescent="0.25">
      <c r="C354">
        <v>38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3681-87D8-4544-A6B7-7AAE2B970D8D}">
  <dimension ref="A1:E18"/>
  <sheetViews>
    <sheetView zoomScale="130" zoomScaleNormal="130" workbookViewId="0">
      <selection activeCell="F27" sqref="F27"/>
    </sheetView>
  </sheetViews>
  <sheetFormatPr baseColWidth="10" defaultRowHeight="15" x14ac:dyDescent="0.25"/>
  <cols>
    <col min="2" max="2" width="20.42578125" customWidth="1"/>
    <col min="3" max="3" width="21.85546875" bestFit="1" customWidth="1"/>
    <col min="4" max="4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</row>
    <row r="2" spans="1:5" x14ac:dyDescent="0.25">
      <c r="A2" t="s">
        <v>3</v>
      </c>
      <c r="B2" t="s">
        <v>4</v>
      </c>
      <c r="C2">
        <v>0</v>
      </c>
      <c r="D2">
        <v>0</v>
      </c>
      <c r="E2">
        <v>1690</v>
      </c>
    </row>
    <row r="3" spans="1:5" x14ac:dyDescent="0.25">
      <c r="C3">
        <v>1</v>
      </c>
      <c r="D3">
        <v>0.4</v>
      </c>
      <c r="E3">
        <v>1050</v>
      </c>
    </row>
    <row r="4" spans="1:5" x14ac:dyDescent="0.25">
      <c r="C4">
        <v>2</v>
      </c>
      <c r="D4">
        <v>0.8</v>
      </c>
      <c r="E4">
        <v>660</v>
      </c>
    </row>
    <row r="5" spans="1:5" x14ac:dyDescent="0.25">
      <c r="C5">
        <v>3</v>
      </c>
      <c r="D5">
        <v>1.2</v>
      </c>
      <c r="E5">
        <v>480</v>
      </c>
    </row>
    <row r="6" spans="1:5" x14ac:dyDescent="0.25">
      <c r="C6">
        <v>4</v>
      </c>
      <c r="D6">
        <v>1.6</v>
      </c>
      <c r="E6">
        <v>280</v>
      </c>
    </row>
    <row r="7" spans="1:5" x14ac:dyDescent="0.25">
      <c r="C7">
        <v>5</v>
      </c>
      <c r="D7">
        <v>2</v>
      </c>
      <c r="E7">
        <v>200</v>
      </c>
    </row>
    <row r="8" spans="1:5" x14ac:dyDescent="0.25">
      <c r="C8">
        <v>6</v>
      </c>
      <c r="D8">
        <v>2.4</v>
      </c>
      <c r="E8">
        <v>150</v>
      </c>
    </row>
    <row r="10" spans="1:5" x14ac:dyDescent="0.25">
      <c r="A10" t="s">
        <v>7</v>
      </c>
      <c r="B10" t="s">
        <v>8</v>
      </c>
      <c r="C10">
        <v>0</v>
      </c>
      <c r="D10">
        <v>0</v>
      </c>
      <c r="E10">
        <v>4000</v>
      </c>
    </row>
    <row r="11" spans="1:5" x14ac:dyDescent="0.25">
      <c r="C11">
        <v>1</v>
      </c>
      <c r="D11">
        <v>0.6</v>
      </c>
      <c r="E11">
        <v>720</v>
      </c>
    </row>
    <row r="12" spans="1:5" x14ac:dyDescent="0.25">
      <c r="C12">
        <v>2</v>
      </c>
      <c r="D12">
        <v>1.2</v>
      </c>
      <c r="E12">
        <v>400</v>
      </c>
    </row>
    <row r="13" spans="1:5" x14ac:dyDescent="0.25">
      <c r="C13">
        <v>3</v>
      </c>
      <c r="D13">
        <v>1.8</v>
      </c>
      <c r="E13">
        <v>210</v>
      </c>
    </row>
    <row r="14" spans="1:5" x14ac:dyDescent="0.25">
      <c r="C14">
        <v>4</v>
      </c>
      <c r="D14">
        <v>2.4</v>
      </c>
      <c r="E14">
        <v>160</v>
      </c>
    </row>
    <row r="16" spans="1:5" x14ac:dyDescent="0.25">
      <c r="B16" t="s">
        <v>9</v>
      </c>
    </row>
    <row r="17" spans="2:2" x14ac:dyDescent="0.25">
      <c r="B17" t="s">
        <v>25</v>
      </c>
    </row>
    <row r="18" spans="2:2" x14ac:dyDescent="0.25">
      <c r="B18" t="s">
        <v>10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OD gegen Messwerte Milch</vt:lpstr>
      <vt:lpstr>Vorversuch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Schormair</dc:creator>
  <cp:lastModifiedBy>Christian Schormair</cp:lastModifiedBy>
  <dcterms:created xsi:type="dcterms:W3CDTF">2021-02-22T13:49:36Z</dcterms:created>
  <dcterms:modified xsi:type="dcterms:W3CDTF">2021-04-29T13:11:24Z</dcterms:modified>
</cp:coreProperties>
</file>