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" i="1" l="1"/>
  <c r="B27" i="1"/>
  <c r="L5" i="1" l="1"/>
  <c r="L6" i="1"/>
  <c r="L10" i="1"/>
  <c r="M10" i="1" s="1"/>
  <c r="L7" i="1"/>
  <c r="M7" i="1" s="1"/>
  <c r="L4" i="1"/>
  <c r="M4" i="1" s="1"/>
  <c r="M3" i="1"/>
  <c r="K11" i="1"/>
  <c r="D26" i="1"/>
  <c r="E26" i="1"/>
  <c r="F26" i="1"/>
  <c r="G26" i="1"/>
  <c r="C26" i="1"/>
  <c r="C27" i="1" s="1"/>
  <c r="D27" i="1" s="1"/>
  <c r="M6" i="1" l="1"/>
  <c r="M5" i="1"/>
  <c r="E27" i="1"/>
  <c r="F27" i="1" s="1"/>
  <c r="G27" i="1" s="1"/>
  <c r="L11" i="1" l="1"/>
  <c r="M11" i="1" s="1"/>
</calcChain>
</file>

<file path=xl/sharedStrings.xml><?xml version="1.0" encoding="utf-8"?>
<sst xmlns="http://schemas.openxmlformats.org/spreadsheetml/2006/main" count="57" uniqueCount="36">
  <si>
    <t>Est.</t>
  </si>
  <si>
    <t>Total Remaining</t>
  </si>
  <si>
    <t>Christian</t>
  </si>
  <si>
    <t>Katie</t>
  </si>
  <si>
    <t>Adrian</t>
  </si>
  <si>
    <t>Jacob</t>
  </si>
  <si>
    <t>Colin</t>
  </si>
  <si>
    <t>Casey</t>
  </si>
  <si>
    <t>Expected</t>
  </si>
  <si>
    <t>Worked</t>
  </si>
  <si>
    <t>Performance</t>
  </si>
  <si>
    <t>Personal Hour Tracker</t>
  </si>
  <si>
    <t>Total Spent</t>
  </si>
  <si>
    <t>Team</t>
  </si>
  <si>
    <t>Burndown</t>
  </si>
  <si>
    <t>Initial</t>
  </si>
  <si>
    <t>Move forward</t>
  </si>
  <si>
    <t>Move backwards</t>
  </si>
  <si>
    <t>Stop</t>
  </si>
  <si>
    <t>Speed Control</t>
  </si>
  <si>
    <t>Cadet</t>
  </si>
  <si>
    <t xml:space="preserve">K-5 </t>
  </si>
  <si>
    <t>Middle School</t>
  </si>
  <si>
    <t>High School</t>
  </si>
  <si>
    <t>Tired</t>
  </si>
  <si>
    <t>Break</t>
  </si>
  <si>
    <t>Question</t>
  </si>
  <si>
    <t>Frustrated</t>
  </si>
  <si>
    <t>Tantrum</t>
  </si>
  <si>
    <t>Presentation</t>
  </si>
  <si>
    <t>Sprint 3 Backlog Items Hour Tracker</t>
  </si>
  <si>
    <t>BB-8 Drive (Casey, Colin, Jacob)</t>
  </si>
  <si>
    <t>Hiigh Low Game (Adrian)</t>
  </si>
  <si>
    <t>Emotions (Christian, Katie)</t>
  </si>
  <si>
    <t>Admin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</si>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</sst>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2" fillId="0" borderId="1" xfId="0" applyFont="1" applyBorder="1"/>
    <xf numFmtId="0" fontId="0" fillId="2" borderId="5" xfId="0" applyFill="1" applyBorder="1"/>
    <xf numFmtId="0" fontId="0" fillId="0" borderId="6" xfId="0" applyBorder="1"/>
    <xf numFmtId="0" fontId="0" fillId="0" borderId="5" xfId="0" applyBorder="1"/>
    <xf numFmtId="9" fontId="0" fillId="0" borderId="6" xfId="1" applyFont="1" applyBorder="1"/>
    <xf numFmtId="0" fontId="0" fillId="0" borderId="7" xfId="0" applyBorder="1"/>
    <xf numFmtId="0" fontId="0" fillId="0" borderId="8" xfId="0" applyBorder="1"/>
    <xf numFmtId="9" fontId="0" fillId="0" borderId="9" xfId="1" applyFont="1" applyBorder="1"/>
    <xf numFmtId="0" fontId="0" fillId="0" borderId="10" xfId="0" applyBorder="1"/>
    <xf numFmtId="0" fontId="0" fillId="0" borderId="11" xfId="0" applyBorder="1"/>
    <xf numFmtId="9" fontId="0" fillId="0" borderId="12" xfId="1" applyFont="1" applyBorder="1"/>
    <xf numFmtId="0" fontId="0" fillId="0" borderId="14" xfId="0" applyFill="1" applyBorder="1"/>
    <xf numFmtId="0" fontId="0" fillId="2" borderId="1" xfId="0" applyFill="1" applyBorder="1"/>
    <xf numFmtId="0" fontId="3" fillId="0" borderId="1" xfId="0" applyFont="1" applyBorder="1"/>
    <xf numFmtId="0" fontId="3" fillId="0" borderId="15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3" xfId="0" applyBorder="1"/>
    <xf numFmtId="9" fontId="0" fillId="0" borderId="17" xfId="1" applyFont="1" applyBorder="1"/>
    <xf numFmtId="0" fontId="0" fillId="0" borderId="15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3 Hours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Sprint 2 Hours</c:v>
          </c:tx>
          <c:invertIfNegative val="0"/>
          <c:cat>
            <c:strRef>
              <c:f>Sheet1!$B$2:$G$2</c:f>
              <c:strCache>
                <c:ptCount val="6"/>
                <c:pt idx="0">
                  <c:v>Est.</c:v>
                </c:pt>
                <c:pt idx="1">
                  <c:v>21-Oct</c:v>
                </c:pt>
                <c:pt idx="2">
                  <c:v>25-Oct</c:v>
                </c:pt>
                <c:pt idx="3">
                  <c:v>27-Oct</c:v>
                </c:pt>
                <c:pt idx="4">
                  <c:v>31-Oct</c:v>
                </c:pt>
                <c:pt idx="5">
                  <c:v>2-Nov</c:v>
                </c:pt>
              </c:strCache>
            </c:strRef>
          </c:cat>
          <c:val>
            <c:numRef>
              <c:f>Sheet1!$B$27:$G$27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19040"/>
        <c:axId val="55537664"/>
      </c:barChart>
      <c:catAx>
        <c:axId val="6131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55537664"/>
        <c:crosses val="autoZero"/>
        <c:auto val="1"/>
        <c:lblAlgn val="ctr"/>
        <c:lblOffset val="100"/>
        <c:noMultiLvlLbl val="0"/>
      </c:catAx>
      <c:valAx>
        <c:axId val="5553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31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2 Burndown</a:t>
            </a:r>
            <a:r>
              <a:rPr lang="en-US" baseline="0"/>
              <a:t> Chart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cat>
            <c:strRef>
              <c:f>Sheet1!$B$31:$G$31</c:f>
              <c:strCache>
                <c:ptCount val="6"/>
                <c:pt idx="0">
                  <c:v>Initial</c:v>
                </c:pt>
                <c:pt idx="1">
                  <c:v>21-Oct</c:v>
                </c:pt>
                <c:pt idx="2">
                  <c:v>25-Oct</c:v>
                </c:pt>
                <c:pt idx="3">
                  <c:v>27-Oct</c:v>
                </c:pt>
                <c:pt idx="4">
                  <c:v>31-Oct</c:v>
                </c:pt>
                <c:pt idx="5">
                  <c:v>2-Nov</c:v>
                </c:pt>
              </c:strCache>
            </c:strRef>
          </c:cat>
          <c:val>
            <c:numRef>
              <c:f>Sheet1!$B$44:$G$44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3776"/>
        <c:axId val="55565696"/>
      </c:lineChart>
      <c:catAx>
        <c:axId val="5556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65696"/>
        <c:crosses val="autoZero"/>
        <c:auto val="1"/>
        <c:lblAlgn val="ctr"/>
        <c:lblOffset val="100"/>
        <c:noMultiLvlLbl val="0"/>
      </c:catAx>
      <c:valAx>
        <c:axId val="5556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6377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12</xdr:row>
      <xdr:rowOff>52387</xdr:rowOff>
    </xdr:from>
    <xdr:to>
      <xdr:col>16</xdr:col>
      <xdr:colOff>195262</xdr:colOff>
      <xdr:row>36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61912</xdr:colOff>
      <xdr:row>37</xdr:row>
      <xdr:rowOff>52387</xdr:rowOff>
    </xdr:from>
    <xdr:to>
      <xdr:col>16</xdr:col>
      <xdr:colOff>242887</xdr:colOff>
      <xdr:row>50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A25" sqref="A25"/>
    </sheetView>
  </sheetViews>
  <sheetFormatPr defaultRowHeight="15" x14ac:dyDescent="0.25"/>
  <cols>
    <col min="1" max="1" width="28.85546875" customWidth="1"/>
    <col min="10" max="10" width="8.85546875" bestFit="1" customWidth="1"/>
    <col min="12" max="12" width="8" bestFit="1" customWidth="1"/>
    <col min="13" max="13" width="12.42578125" bestFit="1" customWidth="1"/>
  </cols>
  <sheetData>
    <row r="1" spans="1:13" x14ac:dyDescent="0.25">
      <c r="A1" s="21" t="s">
        <v>30</v>
      </c>
      <c r="B1" s="22"/>
      <c r="C1" s="22"/>
      <c r="D1" s="22"/>
      <c r="E1" s="22"/>
      <c r="F1" s="22"/>
      <c r="G1" s="22"/>
      <c r="J1" s="18" t="s">
        <v>11</v>
      </c>
      <c r="K1" s="19"/>
      <c r="L1" s="19"/>
      <c r="M1" s="20"/>
    </row>
    <row r="2" spans="1:13" x14ac:dyDescent="0.25">
      <c r="A2" s="15"/>
      <c r="B2" s="1" t="s">
        <v>0</v>
      </c>
      <c r="C2" s="2">
        <v>42664</v>
      </c>
      <c r="D2" s="2">
        <v>42668</v>
      </c>
      <c r="E2" s="2">
        <v>42670</v>
      </c>
      <c r="F2" s="2">
        <v>42674</v>
      </c>
      <c r="G2" s="2">
        <v>42676</v>
      </c>
      <c r="H2" s="2">
        <v>42678</v>
      </c>
      <c r="J2" s="4"/>
      <c r="K2" s="1" t="s">
        <v>8</v>
      </c>
      <c r="L2" s="1" t="s">
        <v>9</v>
      </c>
      <c r="M2" s="5" t="s">
        <v>10</v>
      </c>
    </row>
    <row r="3" spans="1:13" x14ac:dyDescent="0.25">
      <c r="A3" s="16" t="s">
        <v>31</v>
      </c>
      <c r="B3" s="1">
        <v>30</v>
      </c>
      <c r="C3" s="1"/>
      <c r="D3" s="1"/>
      <c r="E3" s="1"/>
      <c r="F3" s="1"/>
      <c r="G3" s="1"/>
      <c r="H3" s="1"/>
      <c r="J3" s="6" t="s">
        <v>2</v>
      </c>
      <c r="K3" s="1">
        <v>8</v>
      </c>
      <c r="L3" s="3" t="e">
        <f>F3+E6/6+#REF!/6+G10+G4+G5</f>
        <v>#REF!</v>
      </c>
      <c r="M3" s="7" t="e">
        <f>L3/K3</f>
        <v>#REF!</v>
      </c>
    </row>
    <row r="4" spans="1:13" x14ac:dyDescent="0.25">
      <c r="A4" s="1" t="s">
        <v>16</v>
      </c>
      <c r="B4" s="1"/>
      <c r="C4" s="1"/>
      <c r="D4" s="1"/>
      <c r="E4" s="1"/>
      <c r="F4" s="1"/>
      <c r="G4" s="1"/>
      <c r="H4" s="1"/>
      <c r="J4" s="6" t="s">
        <v>3</v>
      </c>
      <c r="K4" s="1">
        <v>10</v>
      </c>
      <c r="L4" s="1" t="e">
        <f>G3+F7+G7+#REF!+E6/6+#REF!/6</f>
        <v>#REF!</v>
      </c>
      <c r="M4" s="7" t="e">
        <f t="shared" ref="M4:M11" si="0">L4/K4</f>
        <v>#REF!</v>
      </c>
    </row>
    <row r="5" spans="1:13" x14ac:dyDescent="0.25">
      <c r="A5" s="1" t="s">
        <v>17</v>
      </c>
      <c r="B5" s="1"/>
      <c r="C5" s="1"/>
      <c r="D5" s="1"/>
      <c r="E5" s="1"/>
      <c r="F5" s="1"/>
      <c r="G5" s="1"/>
      <c r="H5" s="1"/>
      <c r="J5" s="6" t="s">
        <v>5</v>
      </c>
      <c r="K5" s="1">
        <v>12</v>
      </c>
      <c r="L5" s="1" t="e">
        <f>SUM(D17:G17)/2+E6/6+#REF!/6</f>
        <v>#REF!</v>
      </c>
      <c r="M5" s="7" t="e">
        <f t="shared" si="0"/>
        <v>#REF!</v>
      </c>
    </row>
    <row r="6" spans="1:13" x14ac:dyDescent="0.25">
      <c r="A6" s="1" t="s">
        <v>18</v>
      </c>
      <c r="B6" s="1"/>
      <c r="C6" s="1"/>
      <c r="D6" s="1"/>
      <c r="E6" s="1"/>
      <c r="F6" s="1"/>
      <c r="G6" s="1"/>
      <c r="H6" s="1"/>
      <c r="J6" s="6" t="s">
        <v>6</v>
      </c>
      <c r="K6" s="1">
        <v>12</v>
      </c>
      <c r="L6" s="1" t="e">
        <f>SUM(D17:G17)/2+E6/6+#REF!/6</f>
        <v>#REF!</v>
      </c>
      <c r="M6" s="7" t="e">
        <f t="shared" si="0"/>
        <v>#REF!</v>
      </c>
    </row>
    <row r="7" spans="1:13" x14ac:dyDescent="0.25">
      <c r="A7" s="1" t="s">
        <v>19</v>
      </c>
      <c r="B7" s="1"/>
      <c r="C7" s="1"/>
      <c r="D7" s="1"/>
      <c r="E7" s="1"/>
      <c r="F7" s="1"/>
      <c r="G7" s="1"/>
      <c r="H7" s="1"/>
      <c r="J7" s="6" t="s">
        <v>4</v>
      </c>
      <c r="K7" s="1">
        <v>10</v>
      </c>
      <c r="L7" s="1" t="e">
        <f>#REF!+#REF!+E6/6+#REF!/6</f>
        <v>#REF!</v>
      </c>
      <c r="M7" s="7" t="e">
        <f t="shared" si="0"/>
        <v>#REF!</v>
      </c>
    </row>
    <row r="8" spans="1:13" x14ac:dyDescent="0.25">
      <c r="A8" s="1" t="s">
        <v>34</v>
      </c>
      <c r="B8" s="1"/>
      <c r="C8" s="1"/>
      <c r="D8" s="1"/>
      <c r="E8" s="1"/>
      <c r="F8" s="1"/>
      <c r="G8" s="1"/>
      <c r="H8" s="1"/>
      <c r="J8" s="23"/>
      <c r="K8" s="24"/>
      <c r="L8" s="24"/>
      <c r="M8" s="25"/>
    </row>
    <row r="9" spans="1:13" x14ac:dyDescent="0.25">
      <c r="A9" s="1" t="s">
        <v>35</v>
      </c>
      <c r="B9" s="1"/>
      <c r="C9" s="1"/>
      <c r="D9" s="1"/>
      <c r="E9" s="1"/>
      <c r="F9" s="1"/>
      <c r="G9" s="1"/>
      <c r="H9" s="1"/>
      <c r="J9" s="23"/>
      <c r="K9" s="24"/>
      <c r="L9" s="24"/>
      <c r="M9" s="25"/>
    </row>
    <row r="10" spans="1:13" ht="15.75" thickBot="1" x14ac:dyDescent="0.3">
      <c r="A10" s="16" t="s">
        <v>32</v>
      </c>
      <c r="B10" s="1">
        <v>15</v>
      </c>
      <c r="C10" s="1"/>
      <c r="D10" s="1"/>
      <c r="E10" s="1"/>
      <c r="F10" s="1"/>
      <c r="G10" s="1"/>
      <c r="H10" s="1"/>
      <c r="J10" s="11" t="s">
        <v>7</v>
      </c>
      <c r="K10" s="12">
        <v>12</v>
      </c>
      <c r="L10" s="12" t="e">
        <f>F12+G12+E11+E6/6+#REF!/6</f>
        <v>#REF!</v>
      </c>
      <c r="M10" s="13" t="e">
        <f t="shared" si="0"/>
        <v>#REF!</v>
      </c>
    </row>
    <row r="11" spans="1:13" ht="16.5" thickTop="1" thickBot="1" x14ac:dyDescent="0.3">
      <c r="A11" s="1" t="s">
        <v>20</v>
      </c>
      <c r="B11" s="1"/>
      <c r="C11" s="1"/>
      <c r="D11" s="1"/>
      <c r="E11" s="1"/>
      <c r="F11" s="1"/>
      <c r="G11" s="1"/>
      <c r="H11" s="1"/>
      <c r="J11" s="8" t="s">
        <v>13</v>
      </c>
      <c r="K11" s="9">
        <f>SUM(K3:K10)</f>
        <v>64</v>
      </c>
      <c r="L11" s="9" t="e">
        <f>SUM(L3:L10)</f>
        <v>#REF!</v>
      </c>
      <c r="M11" s="10" t="e">
        <f t="shared" si="0"/>
        <v>#REF!</v>
      </c>
    </row>
    <row r="12" spans="1:13" x14ac:dyDescent="0.25">
      <c r="A12" s="1" t="s">
        <v>21</v>
      </c>
      <c r="B12" s="1"/>
      <c r="C12" s="1"/>
      <c r="D12" s="1"/>
      <c r="E12" s="1"/>
      <c r="F12" s="1"/>
      <c r="G12" s="1"/>
      <c r="H12" s="1"/>
    </row>
    <row r="13" spans="1:13" x14ac:dyDescent="0.25">
      <c r="A13" s="1" t="s">
        <v>22</v>
      </c>
      <c r="B13" s="1"/>
      <c r="C13" s="1"/>
      <c r="D13" s="1"/>
      <c r="E13" s="1"/>
      <c r="F13" s="1"/>
      <c r="G13" s="1"/>
      <c r="H13" s="1"/>
    </row>
    <row r="14" spans="1:13" x14ac:dyDescent="0.25">
      <c r="A14" s="1" t="s">
        <v>23</v>
      </c>
      <c r="B14" s="1"/>
      <c r="C14" s="1"/>
      <c r="D14" s="1"/>
      <c r="E14" s="1"/>
      <c r="F14" s="1"/>
      <c r="G14" s="1"/>
      <c r="H14" s="1"/>
    </row>
    <row r="15" spans="1:13" x14ac:dyDescent="0.25">
      <c r="A15" s="1" t="s">
        <v>34</v>
      </c>
      <c r="B15" s="1"/>
      <c r="C15" s="1"/>
      <c r="D15" s="1"/>
      <c r="E15" s="1"/>
      <c r="F15" s="1"/>
      <c r="G15" s="1"/>
      <c r="H15" s="1"/>
    </row>
    <row r="16" spans="1:13" x14ac:dyDescent="0.25">
      <c r="A16" s="1" t="s">
        <v>35</v>
      </c>
      <c r="B16" s="1"/>
      <c r="C16" s="1"/>
      <c r="D16" s="1"/>
      <c r="E16" s="1"/>
      <c r="F16" s="1"/>
      <c r="G16" s="1"/>
      <c r="H16" s="1"/>
    </row>
    <row r="17" spans="1:8" x14ac:dyDescent="0.25">
      <c r="A17" s="16" t="s">
        <v>33</v>
      </c>
      <c r="B17" s="1">
        <v>30</v>
      </c>
      <c r="C17" s="1"/>
      <c r="D17" s="1"/>
      <c r="E17" s="1"/>
      <c r="F17" s="1"/>
      <c r="G17" s="1"/>
      <c r="H17" s="1"/>
    </row>
    <row r="18" spans="1:8" x14ac:dyDescent="0.25">
      <c r="A18" s="1" t="s">
        <v>24</v>
      </c>
      <c r="B18" s="1"/>
      <c r="C18" s="1"/>
      <c r="D18" s="1"/>
      <c r="E18" s="1"/>
      <c r="F18" s="1"/>
      <c r="G18" s="1"/>
      <c r="H18" s="1"/>
    </row>
    <row r="19" spans="1:8" x14ac:dyDescent="0.25">
      <c r="A19" s="1" t="s">
        <v>25</v>
      </c>
      <c r="B19" s="1"/>
      <c r="C19" s="1"/>
      <c r="D19" s="1"/>
      <c r="E19" s="1"/>
      <c r="F19" s="1"/>
      <c r="G19" s="1"/>
      <c r="H19" s="1"/>
    </row>
    <row r="20" spans="1:8" x14ac:dyDescent="0.25">
      <c r="A20" s="1" t="s">
        <v>26</v>
      </c>
      <c r="B20" s="1"/>
      <c r="C20" s="1"/>
      <c r="D20" s="1"/>
      <c r="E20" s="1"/>
      <c r="F20" s="1"/>
      <c r="G20" s="1"/>
      <c r="H20" s="1"/>
    </row>
    <row r="21" spans="1:8" x14ac:dyDescent="0.25">
      <c r="A21" s="1" t="s">
        <v>27</v>
      </c>
      <c r="B21" s="1"/>
      <c r="C21" s="1"/>
      <c r="D21" s="1"/>
      <c r="E21" s="1"/>
      <c r="F21" s="1"/>
      <c r="G21" s="1"/>
      <c r="H21" s="1"/>
    </row>
    <row r="22" spans="1:8" x14ac:dyDescent="0.25">
      <c r="A22" s="1" t="s">
        <v>28</v>
      </c>
      <c r="B22" s="1"/>
      <c r="C22" s="1"/>
      <c r="D22" s="1"/>
      <c r="E22" s="1"/>
      <c r="F22" s="1"/>
      <c r="G22" s="1"/>
      <c r="H22" s="1"/>
    </row>
    <row r="23" spans="1:8" x14ac:dyDescent="0.25">
      <c r="A23" s="26" t="s">
        <v>34</v>
      </c>
      <c r="B23" s="1"/>
      <c r="C23" s="1"/>
      <c r="D23" s="1"/>
      <c r="E23" s="1"/>
      <c r="F23" s="1"/>
      <c r="G23" s="1"/>
      <c r="H23" s="1"/>
    </row>
    <row r="24" spans="1:8" x14ac:dyDescent="0.25">
      <c r="A24" s="26" t="s">
        <v>35</v>
      </c>
      <c r="B24" s="1"/>
      <c r="C24" s="1"/>
      <c r="D24" s="1"/>
      <c r="E24" s="1"/>
      <c r="F24" s="1"/>
      <c r="G24" s="1"/>
      <c r="H24" s="1"/>
    </row>
    <row r="25" spans="1:8" x14ac:dyDescent="0.25">
      <c r="A25" s="17" t="s">
        <v>29</v>
      </c>
      <c r="B25" s="1"/>
      <c r="C25" s="1"/>
      <c r="D25" s="1"/>
      <c r="E25" s="1"/>
      <c r="F25" s="1"/>
      <c r="G25" s="1"/>
      <c r="H25" s="1"/>
    </row>
    <row r="26" spans="1:8" x14ac:dyDescent="0.25">
      <c r="A26" s="1" t="s">
        <v>12</v>
      </c>
      <c r="B26" s="15"/>
      <c r="C26" s="1">
        <f>SUM(C3:C17)</f>
        <v>0</v>
      </c>
      <c r="D26" s="1">
        <f>SUM(D3:D17)</f>
        <v>0</v>
      </c>
      <c r="E26" s="1">
        <f>SUM(E3:E17)</f>
        <v>0</v>
      </c>
      <c r="F26" s="1">
        <f>SUM(F3:F17)</f>
        <v>0</v>
      </c>
      <c r="G26" s="1">
        <f>SUM(G3:G17)</f>
        <v>0</v>
      </c>
      <c r="H26" s="1"/>
    </row>
    <row r="27" spans="1:8" x14ac:dyDescent="0.25">
      <c r="A27" s="1" t="s">
        <v>1</v>
      </c>
      <c r="B27" s="1">
        <f>SUM(B3:B17)</f>
        <v>75</v>
      </c>
      <c r="C27" s="1">
        <f>B27-C26</f>
        <v>75</v>
      </c>
      <c r="D27" s="1">
        <f t="shared" ref="D27:G27" si="1">C27-D26</f>
        <v>75</v>
      </c>
      <c r="E27" s="1">
        <f t="shared" si="1"/>
        <v>75</v>
      </c>
      <c r="F27" s="1">
        <f t="shared" si="1"/>
        <v>75</v>
      </c>
      <c r="G27" s="1">
        <f t="shared" si="1"/>
        <v>75</v>
      </c>
      <c r="H27" s="1"/>
    </row>
    <row r="29" spans="1:8" x14ac:dyDescent="0.25">
      <c r="A29" s="14"/>
    </row>
    <row r="31" spans="1:8" x14ac:dyDescent="0.25">
      <c r="A31" s="1" t="s">
        <v>14</v>
      </c>
      <c r="B31" s="1" t="s">
        <v>15</v>
      </c>
      <c r="C31" s="2">
        <v>42664</v>
      </c>
      <c r="D31" s="2">
        <v>42668</v>
      </c>
      <c r="E31" s="2">
        <v>42670</v>
      </c>
      <c r="F31" s="2">
        <v>42674</v>
      </c>
      <c r="G31" s="2">
        <v>42676</v>
      </c>
      <c r="H31" s="2">
        <v>42678</v>
      </c>
    </row>
    <row r="32" spans="1:8" x14ac:dyDescent="0.25">
      <c r="A32" s="16" t="s">
        <v>31</v>
      </c>
      <c r="B32" s="1">
        <v>30</v>
      </c>
      <c r="C32" s="1"/>
      <c r="D32" s="1"/>
      <c r="E32" s="1"/>
      <c r="F32" s="1"/>
      <c r="G32" s="1"/>
      <c r="H32" s="1"/>
    </row>
    <row r="33" spans="1:8" x14ac:dyDescent="0.25">
      <c r="A33" s="1" t="s">
        <v>16</v>
      </c>
      <c r="B33" s="1"/>
      <c r="C33" s="1"/>
      <c r="D33" s="1"/>
      <c r="E33" s="1"/>
      <c r="F33" s="1"/>
      <c r="G33" s="1"/>
      <c r="H33" s="1"/>
    </row>
    <row r="34" spans="1:8" x14ac:dyDescent="0.25">
      <c r="A34" s="1" t="s">
        <v>17</v>
      </c>
      <c r="B34" s="1"/>
      <c r="C34" s="1"/>
      <c r="D34" s="1"/>
      <c r="E34" s="1"/>
      <c r="F34" s="1"/>
      <c r="G34" s="1"/>
      <c r="H34" s="1"/>
    </row>
    <row r="35" spans="1:8" x14ac:dyDescent="0.25">
      <c r="A35" s="1" t="s">
        <v>18</v>
      </c>
      <c r="B35" s="1"/>
      <c r="C35" s="1"/>
      <c r="D35" s="1"/>
      <c r="E35" s="1"/>
      <c r="F35" s="1"/>
      <c r="G35" s="1"/>
      <c r="H35" s="1"/>
    </row>
    <row r="36" spans="1:8" x14ac:dyDescent="0.25">
      <c r="A36" s="1" t="s">
        <v>19</v>
      </c>
      <c r="B36" s="1"/>
      <c r="C36" s="1"/>
      <c r="D36" s="1"/>
      <c r="E36" s="1"/>
      <c r="F36" s="1"/>
      <c r="G36" s="1"/>
      <c r="H36" s="1"/>
    </row>
    <row r="37" spans="1:8" x14ac:dyDescent="0.25">
      <c r="A37" s="16" t="s">
        <v>32</v>
      </c>
      <c r="B37" s="1">
        <v>15</v>
      </c>
      <c r="C37" s="1"/>
      <c r="D37" s="1"/>
      <c r="E37" s="1"/>
      <c r="F37" s="1"/>
      <c r="G37" s="1"/>
      <c r="H37" s="1"/>
    </row>
    <row r="38" spans="1:8" x14ac:dyDescent="0.25">
      <c r="A38" s="1" t="s">
        <v>20</v>
      </c>
      <c r="B38" s="1"/>
      <c r="C38" s="1"/>
      <c r="D38" s="1"/>
      <c r="E38" s="1"/>
      <c r="F38" s="1"/>
      <c r="G38" s="1"/>
      <c r="H38" s="1"/>
    </row>
    <row r="39" spans="1:8" x14ac:dyDescent="0.25">
      <c r="A39" s="1" t="s">
        <v>21</v>
      </c>
      <c r="B39" s="1"/>
      <c r="C39" s="1"/>
      <c r="D39" s="1"/>
      <c r="E39" s="1"/>
      <c r="F39" s="1"/>
      <c r="G39" s="1"/>
      <c r="H39" s="1"/>
    </row>
    <row r="40" spans="1:8" x14ac:dyDescent="0.25">
      <c r="A40" s="1" t="s">
        <v>22</v>
      </c>
      <c r="B40" s="1"/>
      <c r="C40" s="1"/>
      <c r="D40" s="1"/>
      <c r="E40" s="1"/>
      <c r="F40" s="1"/>
      <c r="G40" s="1"/>
      <c r="H40" s="1"/>
    </row>
    <row r="41" spans="1:8" x14ac:dyDescent="0.25">
      <c r="A41" s="1" t="s">
        <v>23</v>
      </c>
      <c r="B41" s="1"/>
      <c r="C41" s="1"/>
      <c r="D41" s="1"/>
      <c r="E41" s="1"/>
      <c r="F41" s="1"/>
      <c r="G41" s="1"/>
      <c r="H41" s="1"/>
    </row>
    <row r="42" spans="1:8" x14ac:dyDescent="0.25">
      <c r="A42" s="16" t="s">
        <v>33</v>
      </c>
      <c r="B42" s="1">
        <v>30</v>
      </c>
      <c r="C42" s="1"/>
      <c r="D42" s="1"/>
      <c r="E42" s="1"/>
      <c r="F42" s="1"/>
      <c r="G42" s="1"/>
      <c r="H42" s="1"/>
    </row>
    <row r="43" spans="1:8" x14ac:dyDescent="0.25">
      <c r="A43" s="1" t="s">
        <v>24</v>
      </c>
      <c r="B43" s="1"/>
      <c r="C43" s="1"/>
      <c r="D43" s="1"/>
      <c r="E43" s="1"/>
      <c r="F43" s="1"/>
      <c r="G43" s="1"/>
      <c r="H43" s="1"/>
    </row>
    <row r="44" spans="1:8" x14ac:dyDescent="0.25">
      <c r="A44" s="1" t="s">
        <v>25</v>
      </c>
      <c r="B44" s="1"/>
      <c r="C44" s="1"/>
      <c r="D44" s="1"/>
      <c r="E44" s="1"/>
      <c r="F44" s="1"/>
      <c r="G44" s="1"/>
      <c r="H44" s="1"/>
    </row>
    <row r="45" spans="1:8" x14ac:dyDescent="0.25">
      <c r="A45" s="1" t="s">
        <v>26</v>
      </c>
      <c r="B45" s="1"/>
      <c r="C45" s="1"/>
      <c r="D45" s="1"/>
      <c r="E45" s="1"/>
      <c r="F45" s="1"/>
      <c r="G45" s="1"/>
      <c r="H45" s="1"/>
    </row>
    <row r="46" spans="1:8" x14ac:dyDescent="0.25">
      <c r="A46" s="1" t="s">
        <v>27</v>
      </c>
      <c r="B46" s="1"/>
      <c r="C46" s="1"/>
      <c r="D46" s="1"/>
      <c r="E46" s="1"/>
      <c r="F46" s="1"/>
      <c r="G46" s="1"/>
      <c r="H46" s="1"/>
    </row>
    <row r="47" spans="1:8" x14ac:dyDescent="0.25">
      <c r="A47" s="1" t="s">
        <v>28</v>
      </c>
      <c r="B47" s="1"/>
      <c r="C47" s="1"/>
      <c r="D47" s="1"/>
      <c r="E47" s="1"/>
      <c r="F47" s="1"/>
      <c r="G47" s="1"/>
      <c r="H47" s="1"/>
    </row>
    <row r="48" spans="1:8" x14ac:dyDescent="0.25">
      <c r="A48" s="17" t="s">
        <v>29</v>
      </c>
      <c r="B48" s="1"/>
      <c r="C48" s="1"/>
      <c r="D48" s="1"/>
      <c r="E48" s="1"/>
      <c r="F48" s="1"/>
      <c r="G48" s="1"/>
      <c r="H48" s="1"/>
    </row>
    <row r="49" spans="1:1" x14ac:dyDescent="0.25">
      <c r="A49" s="1"/>
    </row>
  </sheetData>
  <mergeCells count="2">
    <mergeCell ref="J1:M1"/>
    <mergeCell ref="A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2016-10-19T02:36:57Z</dcterms:created>
  <dcterms:modified xsi:type="dcterms:W3CDTF">2016-11-04T12:22:53Z</dcterms:modified>
</cp:coreProperties>
</file>