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medina/Desktop/dashboard/"/>
    </mc:Choice>
  </mc:AlternateContent>
  <xr:revisionPtr revIDLastSave="0" documentId="13_ncr:1_{36B5AEBF-3910-6F46-9B8E-00256536B8C6}" xr6:coauthVersionLast="47" xr6:coauthVersionMax="47" xr10:uidLastSave="{00000000-0000-0000-0000-000000000000}"/>
  <bookViews>
    <workbookView xWindow="3900" yWindow="2180" windowWidth="28040" windowHeight="17440" xr2:uid="{2E93FDD5-419F-D64A-A1C4-203EE0A06C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2" i="1"/>
  <c r="B7" i="1" l="1"/>
  <c r="B11" i="1"/>
  <c r="D11" i="1" s="1"/>
</calcChain>
</file>

<file path=xl/sharedStrings.xml><?xml version="1.0" encoding="utf-8"?>
<sst xmlns="http://schemas.openxmlformats.org/spreadsheetml/2006/main" count="9" uniqueCount="9">
  <si>
    <t>software</t>
  </si>
  <si>
    <t>marketing</t>
  </si>
  <si>
    <t>gastos administrativos</t>
  </si>
  <si>
    <t>infraestructura / año</t>
  </si>
  <si>
    <t>Costo total por año</t>
  </si>
  <si>
    <t>Margen de beneficio por año</t>
  </si>
  <si>
    <t>Cantidad de clientes  1er año</t>
  </si>
  <si>
    <t>Costo del servicio / mes</t>
  </si>
  <si>
    <t>hardware x 10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</si>
</sst>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Gs.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2765-0F76-9949-AE5C-5908409253BB}">
  <dimension ref="A1:H11"/>
  <sheetViews>
    <sheetView tabSelected="1" workbookViewId="0">
      <selection activeCell="B2" sqref="B2"/>
    </sheetView>
  </sheetViews>
  <sheetFormatPr baseColWidth="10" defaultRowHeight="16" x14ac:dyDescent="0.2"/>
  <cols>
    <col min="1" max="1" width="25.1640625" bestFit="1" customWidth="1"/>
    <col min="2" max="2" width="18.83203125" bestFit="1" customWidth="1"/>
    <col min="3" max="3" width="12.6640625" customWidth="1"/>
    <col min="4" max="4" width="14.33203125" bestFit="1" customWidth="1"/>
    <col min="5" max="5" width="19.83203125" bestFit="1" customWidth="1"/>
    <col min="7" max="7" width="25.1640625" bestFit="1" customWidth="1"/>
  </cols>
  <sheetData>
    <row r="1" spans="1:8" x14ac:dyDescent="0.2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8" x14ac:dyDescent="0.2">
      <c r="A2">
        <v>1440</v>
      </c>
      <c r="B2">
        <f>H6*150</f>
        <v>1500</v>
      </c>
      <c r="C2">
        <v>1260</v>
      </c>
      <c r="D2">
        <v>960</v>
      </c>
      <c r="E2">
        <v>12480</v>
      </c>
    </row>
    <row r="5" spans="1:8" x14ac:dyDescent="0.2">
      <c r="A5" t="s">
        <v>4</v>
      </c>
      <c r="B5" s="1">
        <f>SUM(A2:E2) - B2</f>
        <v>16140</v>
      </c>
    </row>
    <row r="6" spans="1:8" x14ac:dyDescent="0.2">
      <c r="G6" t="s">
        <v>6</v>
      </c>
      <c r="H6">
        <v>10</v>
      </c>
    </row>
    <row r="7" spans="1:8" x14ac:dyDescent="0.2">
      <c r="A7" t="s">
        <v>5</v>
      </c>
      <c r="B7" s="1">
        <f>(B5*30)/100</f>
        <v>4842</v>
      </c>
    </row>
    <row r="11" spans="1:8" x14ac:dyDescent="0.2">
      <c r="A11" t="s">
        <v>7</v>
      </c>
      <c r="B11" s="1">
        <f>((B5+B7)/H6)/12</f>
        <v>174.85</v>
      </c>
      <c r="D11" s="2">
        <f>B11*7250</f>
        <v>1267662.5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2023-07-06T23:21:50Z</dcterms:created>
  <dcterms:modified xsi:type="dcterms:W3CDTF">2023-07-07T01:50:51Z</dcterms:modified>
</cp:coreProperties>
</file>