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AppData\Roaming\Microsoft\Windows\Network Shortcuts\"/>
    </mc:Choice>
  </mc:AlternateContent>
  <xr:revisionPtr revIDLastSave="0" documentId="13_ncr:1_{DAE5197C-C0DE-4AAA-90D6-496423219FC3}" xr6:coauthVersionLast="47" xr6:coauthVersionMax="47" xr10:uidLastSave="{00000000-0000-0000-0000-000000000000}"/>
  <bookViews>
    <workbookView xWindow="-108" yWindow="-108" windowWidth="23256" windowHeight="12456" xr2:uid="{F459462E-4C08-43FE-80DC-7ADAE562111D}"/>
  </bookViews>
  <sheets>
    <sheet name="Fortynningsserie (c-myc) gr.3+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I2" i="2" l="1"/>
  <c r="K2" i="2" s="1"/>
</calcChain>
</file>

<file path=xl/sharedStrings.xml><?xml version="1.0" encoding="utf-8"?>
<sst xmlns="http://schemas.openxmlformats.org/spreadsheetml/2006/main" count="18" uniqueCount="14">
  <si>
    <t>Ct1</t>
  </si>
  <si>
    <t>Ct2</t>
  </si>
  <si>
    <t>Ct3</t>
  </si>
  <si>
    <t>Avg Ct</t>
  </si>
  <si>
    <t>Sample quantity</t>
  </si>
  <si>
    <t>Log (sample quan)</t>
  </si>
  <si>
    <t>Slope / stigningstall</t>
  </si>
  <si>
    <t>Primer Efficiency (%)</t>
  </si>
  <si>
    <t>(90-110)</t>
  </si>
  <si>
    <t>"Pooled sample"</t>
  </si>
  <si>
    <t>Avg</t>
  </si>
  <si>
    <t>SD</t>
  </si>
  <si>
    <t>CV (%)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</si>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</sst>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/>
    <xf numFmtId="2" fontId="0" fillId="0" borderId="0" xfId="0" applyNumberForma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9606-1DB5-4699-9771-25665D141AA5}">
  <dimension ref="A1:P16"/>
  <sheetViews>
    <sheetView tabSelected="1" workbookViewId="0">
      <selection activeCell="F3" sqref="F3"/>
    </sheetView>
  </sheetViews>
  <sheetFormatPr baseColWidth="10" defaultRowHeight="14.4" x14ac:dyDescent="0.3"/>
  <cols>
    <col min="5" max="6" width="12" bestFit="1" customWidth="1"/>
  </cols>
  <sheetData>
    <row r="1" spans="1:16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I1" t="s">
        <v>6</v>
      </c>
      <c r="K1" t="s">
        <v>7</v>
      </c>
      <c r="M1" s="6" t="s">
        <v>9</v>
      </c>
      <c r="N1" s="6" t="s">
        <v>10</v>
      </c>
      <c r="O1" s="6" t="s">
        <v>11</v>
      </c>
      <c r="P1" s="6" t="s">
        <v>12</v>
      </c>
    </row>
    <row r="2" spans="1:16" x14ac:dyDescent="0.3">
      <c r="A2">
        <v>1</v>
      </c>
      <c r="B2" s="7">
        <v>27.318147659301758</v>
      </c>
      <c r="C2" s="7">
        <v>27.232809066772461</v>
      </c>
      <c r="D2" s="7">
        <v>26.773834228515625</v>
      </c>
      <c r="E2" s="3">
        <v>27.108263651529949</v>
      </c>
      <c r="F2">
        <v>0</v>
      </c>
      <c r="I2" s="1">
        <f>SLOPE(E2:E7,F2:F7)</f>
        <v>-4.2768439940144001</v>
      </c>
      <c r="K2" s="4">
        <f>(10^(-1/I2)-1)*100</f>
        <v>71.32363213939108</v>
      </c>
      <c r="L2" t="s">
        <v>8</v>
      </c>
      <c r="M2" s="6">
        <v>1</v>
      </c>
      <c r="N2" s="6">
        <v>27.108263651529949</v>
      </c>
      <c r="O2" s="6">
        <v>0.29275065854236787</v>
      </c>
      <c r="P2" s="2">
        <v>1.0799314272046541E-2</v>
      </c>
    </row>
    <row r="3" spans="1:16" x14ac:dyDescent="0.3">
      <c r="A3">
        <f>A2/2</f>
        <v>0.5</v>
      </c>
      <c r="B3" s="7">
        <v>27.748193740844727</v>
      </c>
      <c r="C3" s="7">
        <v>28.871988296508789</v>
      </c>
      <c r="D3" s="7" t="s">
        <v>13</v>
      </c>
      <c r="E3" s="3">
        <v>28.310091018676758</v>
      </c>
      <c r="F3" s="5">
        <v>-0.3010299956639812</v>
      </c>
      <c r="M3" s="6">
        <v>0.5</v>
      </c>
      <c r="N3" s="6">
        <v>28.310091018676758</v>
      </c>
      <c r="O3" s="6">
        <v>0.79464275097058168</v>
      </c>
      <c r="P3" s="2">
        <v>2.8069240414887373E-2</v>
      </c>
    </row>
    <row r="4" spans="1:16" x14ac:dyDescent="0.3">
      <c r="A4">
        <f>A3/2</f>
        <v>0.25</v>
      </c>
      <c r="B4" s="7" t="s">
        <v>13</v>
      </c>
      <c r="C4" s="7" t="s">
        <v>13</v>
      </c>
      <c r="D4" s="7">
        <v>30.987323760986328</v>
      </c>
      <c r="E4" s="3">
        <v>30.987323760986328</v>
      </c>
      <c r="F4" s="3">
        <v>-0.6020599913279624</v>
      </c>
      <c r="M4" s="6">
        <v>0.25</v>
      </c>
      <c r="N4" s="6">
        <v>30.987323760986328</v>
      </c>
      <c r="O4" s="6" t="e">
        <v>#DIV/0!</v>
      </c>
      <c r="P4" s="2" t="e">
        <v>#DIV/0!</v>
      </c>
    </row>
    <row r="5" spans="1:16" x14ac:dyDescent="0.3">
      <c r="A5">
        <f>A4/2</f>
        <v>0.125</v>
      </c>
      <c r="B5" s="7" t="s">
        <v>13</v>
      </c>
      <c r="C5" s="7">
        <v>29.725065231323242</v>
      </c>
      <c r="D5" s="7">
        <v>30.329904556274414</v>
      </c>
      <c r="E5" s="3">
        <v>30.027484893798828</v>
      </c>
      <c r="F5" s="1">
        <v>-0.90308998699194354</v>
      </c>
      <c r="M5" s="6">
        <v>0.125</v>
      </c>
      <c r="N5" s="6">
        <v>30.027484893798828</v>
      </c>
      <c r="O5" s="6">
        <v>0.42768598820126741</v>
      </c>
      <c r="P5" s="2">
        <v>1.4243150557361254E-2</v>
      </c>
    </row>
    <row r="6" spans="1:16" x14ac:dyDescent="0.3">
      <c r="A6" s="1">
        <f>A5/2</f>
        <v>6.25E-2</v>
      </c>
      <c r="B6" s="7">
        <v>31.179471969604492</v>
      </c>
      <c r="C6" s="7">
        <v>31.570590972900391</v>
      </c>
      <c r="D6" s="7">
        <v>31.995439529418945</v>
      </c>
      <c r="E6" s="3">
        <v>31.581834157307942</v>
      </c>
      <c r="F6" s="1">
        <v>-1.2041199826559248</v>
      </c>
      <c r="M6" s="6">
        <v>6.25E-2</v>
      </c>
      <c r="N6" s="6">
        <v>31.581834157307942</v>
      </c>
      <c r="O6" s="6">
        <v>0.40809995290872669</v>
      </c>
      <c r="P6" s="2">
        <v>1.2921983912523763E-2</v>
      </c>
    </row>
    <row r="7" spans="1:16" x14ac:dyDescent="0.3">
      <c r="A7" s="1">
        <f>A6/2</f>
        <v>3.125E-2</v>
      </c>
      <c r="B7" s="7">
        <v>34.496929168701172</v>
      </c>
      <c r="C7" s="7" t="s">
        <v>13</v>
      </c>
      <c r="D7" s="7">
        <v>34.201858520507813</v>
      </c>
      <c r="E7" s="3">
        <v>34.349393844604492</v>
      </c>
      <c r="F7" s="1">
        <v>-1.505149978319906</v>
      </c>
      <c r="M7" s="6">
        <v>3.125E-2</v>
      </c>
      <c r="N7" s="6">
        <v>34.349393844604492</v>
      </c>
      <c r="O7" s="6">
        <v>0.2086464562666345</v>
      </c>
      <c r="P7" s="2">
        <v>6.0742398311464853E-3</v>
      </c>
    </row>
    <row r="11" spans="1:16" x14ac:dyDescent="0.3">
      <c r="F11" s="2"/>
    </row>
    <row r="12" spans="1:16" x14ac:dyDescent="0.3">
      <c r="F12" s="2"/>
    </row>
    <row r="13" spans="1:16" x14ac:dyDescent="0.3">
      <c r="F13" s="2"/>
    </row>
    <row r="14" spans="1:16" x14ac:dyDescent="0.3">
      <c r="F14" s="2"/>
    </row>
    <row r="15" spans="1:16" x14ac:dyDescent="0.3">
      <c r="F15" s="2"/>
    </row>
    <row r="16" spans="1:16" x14ac:dyDescent="0.3">
      <c r="F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Fortynningsserie (c-myc) gr.3+4</vt:lpstr>
    </vt:vector>
  </TitlesOfParts>
  <Company>HINN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Vilde Handegard</dc:creator>
  <cp:lastModifiedBy>Marius Bjerkeset</cp:lastModifiedBy>
  <dcterms:created xsi:type="dcterms:W3CDTF">2023-10-05T18:21:23Z</dcterms:created>
  <dcterms:modified xsi:type="dcterms:W3CDTF">2023-10-27T11:08:59Z</dcterms:modified>
</cp:coreProperties>
</file>