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hivos CRIS\Carpeta 2019 C10\Medición del trabajo\Panaderia der Chef\"/>
    </mc:Choice>
  </mc:AlternateContent>
  <bookViews>
    <workbookView xWindow="0" yWindow="0" windowWidth="20730" windowHeight="9630"/>
  </bookViews>
  <sheets>
    <sheet name="Canvas" sheetId="1" r:id="rId1"/>
    <sheet name="Cos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2" l="1"/>
  <c r="G32" i="2"/>
  <c r="E32" i="2"/>
</calcChain>
</file>

<file path=xl/sharedStrings.xml><?xml version="1.0" encoding="utf-8"?>
<sst xmlns="http://schemas.openxmlformats.org/spreadsheetml/2006/main" count="74" uniqueCount="71">
  <si>
    <t>CANVAS</t>
  </si>
  <si>
    <t>2.- Value propositions</t>
  </si>
  <si>
    <t>3.- Channels</t>
  </si>
  <si>
    <t>4.- Customer relationships</t>
  </si>
  <si>
    <t xml:space="preserve"> 1.- Custumer segments</t>
  </si>
  <si>
    <t>6.- Key resources</t>
  </si>
  <si>
    <t>7.- Key activities</t>
  </si>
  <si>
    <t>8.- Key Partners</t>
  </si>
  <si>
    <t>9.- Cost structure</t>
  </si>
  <si>
    <t>Traditional "Conchitas" with a bakery closer to customers, providing a web platform and online orders. Competitive price and quality in our products</t>
  </si>
  <si>
    <t>A PROFECO survery indicates that 96.7% of the population in Mexico City comes at least once a week, spending around $11 to $40 pesos on each purchase.</t>
  </si>
  <si>
    <t xml:space="preserve">Customers from 8 to 80 years old living in Villa de Allende. </t>
  </si>
  <si>
    <t>To maintain customer loyalty, friendly treatment is promoted by employees and timely attention is given to complaints and suggestions.</t>
  </si>
  <si>
    <t>5.- Cash flow</t>
  </si>
  <si>
    <t>1 stone oven</t>
  </si>
  <si>
    <t>3 Hectares of forest</t>
  </si>
  <si>
    <t>1 qualified baker</t>
  </si>
  <si>
    <t>Inputs (flour, sugar, butter, yeast)</t>
  </si>
  <si>
    <t>Kitchen furniture</t>
  </si>
  <si>
    <t>Kneading Bread</t>
  </si>
  <si>
    <t>Baked bread</t>
  </si>
  <si>
    <t>Get the wood</t>
  </si>
  <si>
    <t>Customer service at the bakery</t>
  </si>
  <si>
    <t>Marketing (Facebook, Twitter, Instagram, etc.)</t>
  </si>
  <si>
    <t>Get the hinge container</t>
  </si>
  <si>
    <t>Quantity</t>
  </si>
  <si>
    <t>Tools</t>
  </si>
  <si>
    <t>Light</t>
  </si>
  <si>
    <t>Bread tray</t>
  </si>
  <si>
    <t>Stone oven</t>
  </si>
  <si>
    <t>Meters of wood</t>
  </si>
  <si>
    <t>Cost</t>
  </si>
  <si>
    <t>Plastic tray</t>
  </si>
  <si>
    <t>Knife</t>
  </si>
  <si>
    <t>Bowls</t>
  </si>
  <si>
    <t>Liters jar</t>
  </si>
  <si>
    <t>Work table</t>
  </si>
  <si>
    <t>Roller</t>
  </si>
  <si>
    <t>Press</t>
  </si>
  <si>
    <t xml:space="preserve">Box of matches </t>
  </si>
  <si>
    <t>Bimetallic termometer</t>
  </si>
  <si>
    <t>Cooking pot</t>
  </si>
  <si>
    <t>Digital scale</t>
  </si>
  <si>
    <t xml:space="preserve">Table spoon </t>
  </si>
  <si>
    <t>18 kWh/mes</t>
  </si>
  <si>
    <t>Man power</t>
  </si>
  <si>
    <t>Yeast</t>
  </si>
  <si>
    <t>3 Tbs</t>
  </si>
  <si>
    <t>2 kilograms</t>
  </si>
  <si>
    <t xml:space="preserve">Wheat flour </t>
  </si>
  <si>
    <t xml:space="preserve">Sugar </t>
  </si>
  <si>
    <t>0.75 kilograms</t>
  </si>
  <si>
    <t>0.25 kilograms</t>
  </si>
  <si>
    <t>0.35 kilograms</t>
  </si>
  <si>
    <t>0.30 kilograms</t>
  </si>
  <si>
    <t>1.5 litters</t>
  </si>
  <si>
    <t xml:space="preserve">Butter </t>
  </si>
  <si>
    <t>Water</t>
  </si>
  <si>
    <t xml:space="preserve">Flour </t>
  </si>
  <si>
    <t>TOTAL</t>
  </si>
  <si>
    <r>
      <t>0.1 m</t>
    </r>
    <r>
      <rPr>
        <sz val="10"/>
        <color theme="1"/>
        <rFont val="Calibri"/>
        <family val="2"/>
      </rPr>
      <t>^3</t>
    </r>
  </si>
  <si>
    <t>Fixed cost</t>
  </si>
  <si>
    <t>Variable cost</t>
  </si>
  <si>
    <t>Variable costs:</t>
  </si>
  <si>
    <t>TOTAL:</t>
  </si>
  <si>
    <t>Fixed costs:</t>
  </si>
  <si>
    <t>Initial invertion</t>
  </si>
  <si>
    <t>Anual income</t>
  </si>
  <si>
    <t>Anual expenses</t>
  </si>
  <si>
    <t>Final balance</t>
  </si>
  <si>
    <t>It will be distributed from a bakery located in a central point of the community.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</si>
</sst>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_-&quot;$&quot;* #,##0.0_-;\-&quot;$&quot;* #,##0.0_-;_-&quot;$&quot;* &quot;-&quot;??_-;_-@_-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164" fontId="4" fillId="0" borderId="11" xfId="1" applyNumberFormat="1" applyFont="1" applyBorder="1" applyAlignment="1">
      <alignment horizontal="center" vertical="center"/>
    </xf>
    <xf numFmtId="164" fontId="4" fillId="0" borderId="11" xfId="1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64" fontId="0" fillId="2" borderId="12" xfId="0" applyNumberFormat="1" applyFill="1" applyBorder="1"/>
    <xf numFmtId="0" fontId="0" fillId="0" borderId="4" xfId="0" applyFill="1" applyBorder="1"/>
    <xf numFmtId="0" fontId="0" fillId="0" borderId="5" xfId="0" applyFill="1" applyBorder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0" fillId="0" borderId="7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/>
    <xf numFmtId="0" fontId="0" fillId="0" borderId="10" xfId="0" applyFill="1" applyBorder="1"/>
    <xf numFmtId="0" fontId="0" fillId="0" borderId="10" xfId="0" applyFill="1" applyBorder="1" applyAlignment="1"/>
    <xf numFmtId="0" fontId="0" fillId="0" borderId="11" xfId="0" applyFill="1" applyBorder="1" applyAlignment="1"/>
    <xf numFmtId="6" fontId="0" fillId="0" borderId="0" xfId="0" applyNumberFormat="1" applyFill="1" applyBorder="1" applyAlignment="1"/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6" fontId="0" fillId="0" borderId="0" xfId="0" applyNumberFormat="1" applyFill="1" applyBorder="1" applyAlignment="1">
      <alignment vertical="top" wrapText="1"/>
    </xf>
    <xf numFmtId="6" fontId="0" fillId="0" borderId="10" xfId="0" applyNumberForma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1:P25"/>
  <sheetViews>
    <sheetView showGridLines="0" tabSelected="1" zoomScale="85" zoomScaleNormal="85" workbookViewId="0">
      <selection activeCell="M9" sqref="M9:N19"/>
    </sheetView>
  </sheetViews>
  <sheetFormatPr baseColWidth="10" defaultRowHeight="15" x14ac:dyDescent="0.25"/>
  <cols>
    <col min="11" max="11" width="14.5703125" customWidth="1"/>
    <col min="12" max="12" width="17.85546875" customWidth="1"/>
  </cols>
  <sheetData>
    <row r="1" spans="3:16" ht="15.75" thickBot="1" x14ac:dyDescent="0.3"/>
    <row r="2" spans="3:16" ht="15.75" thickBot="1" x14ac:dyDescent="0.3">
      <c r="C2" s="58" t="s">
        <v>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3:16" ht="15.75" thickBot="1" x14ac:dyDescent="0.3"/>
    <row r="4" spans="3:16" ht="15.75" thickBot="1" x14ac:dyDescent="0.3">
      <c r="C4" s="45" t="s">
        <v>7</v>
      </c>
      <c r="D4" s="47"/>
      <c r="E4" s="42" t="s">
        <v>6</v>
      </c>
      <c r="F4" s="43"/>
      <c r="G4" s="43"/>
      <c r="H4" s="44"/>
      <c r="I4" s="45" t="s">
        <v>1</v>
      </c>
      <c r="J4" s="47"/>
      <c r="K4" s="45" t="s">
        <v>3</v>
      </c>
      <c r="L4" s="47"/>
      <c r="M4" s="45" t="s">
        <v>4</v>
      </c>
      <c r="N4" s="47"/>
    </row>
    <row r="5" spans="3:16" x14ac:dyDescent="0.25">
      <c r="C5" s="68" t="s">
        <v>21</v>
      </c>
      <c r="D5" s="69"/>
      <c r="E5" s="61" t="s">
        <v>19</v>
      </c>
      <c r="F5" s="62"/>
      <c r="G5" s="62"/>
      <c r="H5" s="63"/>
      <c r="I5" s="34" t="s">
        <v>9</v>
      </c>
      <c r="J5" s="35"/>
      <c r="K5" s="34" t="s">
        <v>12</v>
      </c>
      <c r="L5" s="35"/>
      <c r="M5" s="34" t="s">
        <v>11</v>
      </c>
      <c r="N5" s="35"/>
    </row>
    <row r="6" spans="3:16" x14ac:dyDescent="0.25">
      <c r="C6" s="36" t="s">
        <v>24</v>
      </c>
      <c r="D6" s="70"/>
      <c r="E6" s="64" t="s">
        <v>20</v>
      </c>
      <c r="F6" s="65"/>
      <c r="G6" s="65"/>
      <c r="H6" s="66"/>
      <c r="I6" s="36"/>
      <c r="J6" s="37"/>
      <c r="K6" s="36"/>
      <c r="L6" s="37"/>
      <c r="M6" s="36"/>
      <c r="N6" s="37"/>
    </row>
    <row r="7" spans="3:16" x14ac:dyDescent="0.25">
      <c r="C7" s="56" t="s">
        <v>23</v>
      </c>
      <c r="D7" s="57"/>
      <c r="E7" s="64" t="s">
        <v>22</v>
      </c>
      <c r="F7" s="65"/>
      <c r="G7" s="65"/>
      <c r="H7" s="66"/>
      <c r="I7" s="36"/>
      <c r="J7" s="37"/>
      <c r="K7" s="36"/>
      <c r="L7" s="37"/>
      <c r="M7" s="36"/>
      <c r="N7" s="37"/>
      <c r="P7" s="1"/>
    </row>
    <row r="8" spans="3:16" x14ac:dyDescent="0.25">
      <c r="C8" s="56"/>
      <c r="D8" s="57"/>
      <c r="E8" s="64"/>
      <c r="F8" s="65"/>
      <c r="G8" s="65"/>
      <c r="H8" s="66"/>
      <c r="I8" s="36"/>
      <c r="J8" s="37"/>
      <c r="K8" s="36"/>
      <c r="L8" s="37"/>
      <c r="M8" s="36"/>
      <c r="N8" s="37"/>
    </row>
    <row r="9" spans="3:16" x14ac:dyDescent="0.25">
      <c r="C9" s="54"/>
      <c r="D9" s="55"/>
      <c r="E9" s="54"/>
      <c r="F9" s="67"/>
      <c r="G9" s="67"/>
      <c r="H9" s="55"/>
      <c r="I9" s="36"/>
      <c r="J9" s="37"/>
      <c r="K9" s="36"/>
      <c r="L9" s="37"/>
      <c r="M9" s="38" t="s">
        <v>10</v>
      </c>
      <c r="N9" s="39"/>
    </row>
    <row r="10" spans="3:16" x14ac:dyDescent="0.25">
      <c r="C10" s="54"/>
      <c r="D10" s="55"/>
      <c r="E10" s="54"/>
      <c r="F10" s="67"/>
      <c r="G10" s="67"/>
      <c r="H10" s="55"/>
      <c r="I10" s="36"/>
      <c r="J10" s="37"/>
      <c r="K10" s="36"/>
      <c r="L10" s="37"/>
      <c r="M10" s="38"/>
      <c r="N10" s="39"/>
    </row>
    <row r="11" spans="3:16" ht="15.75" thickBot="1" x14ac:dyDescent="0.3">
      <c r="C11" s="54"/>
      <c r="D11" s="55"/>
      <c r="E11" s="54"/>
      <c r="F11" s="67"/>
      <c r="G11" s="67"/>
      <c r="H11" s="55"/>
      <c r="I11" s="36"/>
      <c r="J11" s="37"/>
      <c r="K11" s="53"/>
      <c r="L11" s="52"/>
      <c r="M11" s="38"/>
      <c r="N11" s="39"/>
    </row>
    <row r="12" spans="3:16" ht="15.75" thickBot="1" x14ac:dyDescent="0.3">
      <c r="C12" s="54"/>
      <c r="D12" s="55"/>
      <c r="E12" s="42" t="s">
        <v>5</v>
      </c>
      <c r="F12" s="43"/>
      <c r="G12" s="43"/>
      <c r="H12" s="44"/>
      <c r="I12" s="36"/>
      <c r="J12" s="37"/>
      <c r="K12" s="45" t="s">
        <v>2</v>
      </c>
      <c r="L12" s="47"/>
      <c r="M12" s="38"/>
      <c r="N12" s="39"/>
    </row>
    <row r="13" spans="3:16" ht="15" customHeight="1" x14ac:dyDescent="0.25">
      <c r="C13" s="54"/>
      <c r="D13" s="55"/>
      <c r="E13" s="71" t="s">
        <v>14</v>
      </c>
      <c r="F13" s="72"/>
      <c r="G13" s="72"/>
      <c r="H13" s="73"/>
      <c r="I13" s="50"/>
      <c r="J13" s="37"/>
      <c r="K13" s="34" t="s">
        <v>70</v>
      </c>
      <c r="L13" s="35"/>
      <c r="M13" s="38"/>
      <c r="N13" s="39"/>
    </row>
    <row r="14" spans="3:16" ht="15.75" customHeight="1" x14ac:dyDescent="0.25">
      <c r="C14" s="54"/>
      <c r="D14" s="55"/>
      <c r="E14" s="74" t="s">
        <v>15</v>
      </c>
      <c r="F14" s="75"/>
      <c r="G14" s="75"/>
      <c r="H14" s="76"/>
      <c r="I14" s="50"/>
      <c r="J14" s="37"/>
      <c r="K14" s="36"/>
      <c r="L14" s="37"/>
      <c r="M14" s="38"/>
      <c r="N14" s="39"/>
    </row>
    <row r="15" spans="3:16" ht="15" customHeight="1" x14ac:dyDescent="0.25">
      <c r="C15" s="54"/>
      <c r="D15" s="55"/>
      <c r="E15" s="74" t="s">
        <v>16</v>
      </c>
      <c r="F15" s="75"/>
      <c r="G15" s="75"/>
      <c r="H15" s="76"/>
      <c r="I15" s="50"/>
      <c r="J15" s="37"/>
      <c r="K15" s="36"/>
      <c r="L15" s="37"/>
      <c r="M15" s="38"/>
      <c r="N15" s="39"/>
    </row>
    <row r="16" spans="3:16" ht="15" customHeight="1" x14ac:dyDescent="0.25">
      <c r="C16" s="54"/>
      <c r="D16" s="55"/>
      <c r="E16" s="74" t="s">
        <v>17</v>
      </c>
      <c r="F16" s="75"/>
      <c r="G16" s="75"/>
      <c r="H16" s="76"/>
      <c r="I16" s="50"/>
      <c r="J16" s="37"/>
      <c r="K16" s="36"/>
      <c r="L16" s="37"/>
      <c r="M16" s="38"/>
      <c r="N16" s="39"/>
    </row>
    <row r="17" spans="3:14" x14ac:dyDescent="0.25">
      <c r="C17" s="54"/>
      <c r="D17" s="55"/>
      <c r="E17" s="74" t="s">
        <v>18</v>
      </c>
      <c r="F17" s="75"/>
      <c r="G17" s="75"/>
      <c r="H17" s="76"/>
      <c r="I17" s="50"/>
      <c r="J17" s="37"/>
      <c r="K17" s="36"/>
      <c r="L17" s="37"/>
      <c r="M17" s="38"/>
      <c r="N17" s="39"/>
    </row>
    <row r="18" spans="3:14" ht="15" customHeight="1" x14ac:dyDescent="0.25">
      <c r="C18" s="54"/>
      <c r="D18" s="55"/>
      <c r="E18" s="74"/>
      <c r="F18" s="75"/>
      <c r="G18" s="75"/>
      <c r="H18" s="76"/>
      <c r="I18" s="50"/>
      <c r="J18" s="37"/>
      <c r="K18" s="36"/>
      <c r="L18" s="37"/>
      <c r="M18" s="38"/>
      <c r="N18" s="39"/>
    </row>
    <row r="19" spans="3:14" ht="15.75" thickBot="1" x14ac:dyDescent="0.3">
      <c r="C19" s="54"/>
      <c r="D19" s="55"/>
      <c r="E19" s="77"/>
      <c r="F19" s="78"/>
      <c r="G19" s="78"/>
      <c r="H19" s="79"/>
      <c r="I19" s="51"/>
      <c r="J19" s="52"/>
      <c r="K19" s="53"/>
      <c r="L19" s="52"/>
      <c r="M19" s="40"/>
      <c r="N19" s="41"/>
    </row>
    <row r="20" spans="3:14" ht="15.75" thickBot="1" x14ac:dyDescent="0.3">
      <c r="C20" s="42" t="s">
        <v>8</v>
      </c>
      <c r="D20" s="43"/>
      <c r="E20" s="48"/>
      <c r="F20" s="48"/>
      <c r="G20" s="48"/>
      <c r="H20" s="49"/>
      <c r="I20" s="45" t="s">
        <v>13</v>
      </c>
      <c r="J20" s="46"/>
      <c r="K20" s="46"/>
      <c r="L20" s="46"/>
      <c r="M20" s="46"/>
      <c r="N20" s="47"/>
    </row>
    <row r="21" spans="3:14" x14ac:dyDescent="0.25">
      <c r="C21" s="10"/>
      <c r="D21" s="11"/>
      <c r="E21" s="12"/>
      <c r="F21" s="12"/>
      <c r="G21" s="12"/>
      <c r="H21" s="13"/>
      <c r="I21" s="23"/>
      <c r="J21" s="82" t="s">
        <v>66</v>
      </c>
      <c r="K21" s="82"/>
      <c r="L21" s="32">
        <v>4641</v>
      </c>
      <c r="M21" s="24"/>
      <c r="N21" s="25"/>
    </row>
    <row r="22" spans="3:14" ht="15" customHeight="1" x14ac:dyDescent="0.25">
      <c r="C22" s="14"/>
      <c r="D22" s="15" t="s">
        <v>63</v>
      </c>
      <c r="E22" s="16"/>
      <c r="F22" s="22">
        <v>26522</v>
      </c>
      <c r="G22" s="16"/>
      <c r="H22" s="17"/>
      <c r="I22" s="26"/>
      <c r="J22" s="80" t="s">
        <v>67</v>
      </c>
      <c r="K22" s="80"/>
      <c r="L22" s="32">
        <v>685876</v>
      </c>
      <c r="M22" s="27"/>
      <c r="N22" s="28"/>
    </row>
    <row r="23" spans="3:14" ht="15" customHeight="1" x14ac:dyDescent="0.25">
      <c r="C23" s="14"/>
      <c r="D23" s="15" t="s">
        <v>65</v>
      </c>
      <c r="E23" s="16"/>
      <c r="F23" s="22">
        <v>14915</v>
      </c>
      <c r="G23" s="16"/>
      <c r="H23" s="17"/>
      <c r="I23" s="26"/>
      <c r="J23" s="80" t="s">
        <v>68</v>
      </c>
      <c r="K23" s="80"/>
      <c r="L23" s="32">
        <v>501901</v>
      </c>
      <c r="M23" s="27"/>
      <c r="N23" s="28"/>
    </row>
    <row r="24" spans="3:14" ht="15" customHeight="1" x14ac:dyDescent="0.25">
      <c r="C24" s="14"/>
      <c r="D24" s="15" t="s">
        <v>64</v>
      </c>
      <c r="E24" s="16"/>
      <c r="F24" s="22">
        <v>41438</v>
      </c>
      <c r="G24" s="16"/>
      <c r="H24" s="17"/>
      <c r="I24" s="26"/>
      <c r="J24" s="80" t="s">
        <v>69</v>
      </c>
      <c r="K24" s="80"/>
      <c r="L24" s="32">
        <v>183975</v>
      </c>
      <c r="M24" s="27"/>
      <c r="N24" s="28"/>
    </row>
    <row r="25" spans="3:14" ht="15.75" customHeight="1" thickBot="1" x14ac:dyDescent="0.3">
      <c r="C25" s="18"/>
      <c r="D25" s="19"/>
      <c r="E25" s="20"/>
      <c r="F25" s="20"/>
      <c r="G25" s="20"/>
      <c r="H25" s="21"/>
      <c r="I25" s="29"/>
      <c r="J25" s="81"/>
      <c r="K25" s="81"/>
      <c r="L25" s="33"/>
      <c r="M25" s="30"/>
      <c r="N25" s="31"/>
    </row>
  </sheetData>
  <mergeCells count="48">
    <mergeCell ref="J24:K24"/>
    <mergeCell ref="J25:K25"/>
    <mergeCell ref="J21:K21"/>
    <mergeCell ref="J22:K22"/>
    <mergeCell ref="J23:K23"/>
    <mergeCell ref="C16:D16"/>
    <mergeCell ref="C17:D17"/>
    <mergeCell ref="C18:D18"/>
    <mergeCell ref="C19:D19"/>
    <mergeCell ref="E18:H18"/>
    <mergeCell ref="E19:H19"/>
    <mergeCell ref="E13:H13"/>
    <mergeCell ref="E14:H14"/>
    <mergeCell ref="E15:H15"/>
    <mergeCell ref="E16:H16"/>
    <mergeCell ref="E17:H17"/>
    <mergeCell ref="C2:N2"/>
    <mergeCell ref="C4:D4"/>
    <mergeCell ref="I4:J4"/>
    <mergeCell ref="K4:L4"/>
    <mergeCell ref="K12:L12"/>
    <mergeCell ref="M4:N4"/>
    <mergeCell ref="K5:L11"/>
    <mergeCell ref="E5:H5"/>
    <mergeCell ref="E6:H6"/>
    <mergeCell ref="E7:H7"/>
    <mergeCell ref="E8:H8"/>
    <mergeCell ref="E9:H9"/>
    <mergeCell ref="E10:H10"/>
    <mergeCell ref="E11:H11"/>
    <mergeCell ref="C5:D5"/>
    <mergeCell ref="C6:D6"/>
    <mergeCell ref="M5:N8"/>
    <mergeCell ref="M9:N19"/>
    <mergeCell ref="E4:H4"/>
    <mergeCell ref="E12:H12"/>
    <mergeCell ref="I20:N20"/>
    <mergeCell ref="C20:H20"/>
    <mergeCell ref="I5:J19"/>
    <mergeCell ref="K13:L19"/>
    <mergeCell ref="C9:D9"/>
    <mergeCell ref="C10:D10"/>
    <mergeCell ref="C11:D11"/>
    <mergeCell ref="C12:D12"/>
    <mergeCell ref="C13:D13"/>
    <mergeCell ref="C14:D14"/>
    <mergeCell ref="C7:D8"/>
    <mergeCell ref="C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5:G32"/>
  <sheetViews>
    <sheetView topLeftCell="A6" workbookViewId="0">
      <selection activeCell="C6" sqref="C6:G32"/>
    </sheetView>
  </sheetViews>
  <sheetFormatPr baseColWidth="10" defaultRowHeight="15" x14ac:dyDescent="0.25"/>
  <cols>
    <col min="3" max="3" width="19" bestFit="1" customWidth="1"/>
    <col min="4" max="4" width="13.140625" bestFit="1" customWidth="1"/>
    <col min="5" max="7" width="12.28515625" bestFit="1" customWidth="1"/>
  </cols>
  <sheetData>
    <row r="5" spans="3:7" ht="15.75" thickBot="1" x14ac:dyDescent="0.3"/>
    <row r="6" spans="3:7" ht="15.75" thickBot="1" x14ac:dyDescent="0.3">
      <c r="C6" s="7" t="s">
        <v>26</v>
      </c>
      <c r="D6" s="8" t="s">
        <v>25</v>
      </c>
      <c r="E6" s="8" t="s">
        <v>31</v>
      </c>
      <c r="F6" s="8" t="s">
        <v>62</v>
      </c>
      <c r="G6" s="8" t="s">
        <v>61</v>
      </c>
    </row>
    <row r="7" spans="3:7" ht="15.75" thickBot="1" x14ac:dyDescent="0.3">
      <c r="C7" s="5" t="s">
        <v>29</v>
      </c>
      <c r="D7" s="6">
        <v>1</v>
      </c>
      <c r="E7" s="2">
        <v>4000</v>
      </c>
      <c r="F7" s="2"/>
      <c r="G7" s="2">
        <v>4000</v>
      </c>
    </row>
    <row r="8" spans="3:7" ht="15.75" thickBot="1" x14ac:dyDescent="0.3">
      <c r="C8" s="5" t="s">
        <v>28</v>
      </c>
      <c r="D8" s="6">
        <v>3</v>
      </c>
      <c r="E8" s="2">
        <v>660</v>
      </c>
      <c r="F8" s="2"/>
      <c r="G8" s="2">
        <v>660</v>
      </c>
    </row>
    <row r="9" spans="3:7" ht="15.75" thickBot="1" x14ac:dyDescent="0.3">
      <c r="C9" s="5" t="s">
        <v>32</v>
      </c>
      <c r="D9" s="6">
        <v>1</v>
      </c>
      <c r="E9" s="2">
        <v>140</v>
      </c>
      <c r="F9" s="2"/>
      <c r="G9" s="2">
        <v>140</v>
      </c>
    </row>
    <row r="10" spans="3:7" ht="15.75" thickBot="1" x14ac:dyDescent="0.3">
      <c r="C10" s="5" t="s">
        <v>33</v>
      </c>
      <c r="D10" s="6">
        <v>1</v>
      </c>
      <c r="E10" s="2">
        <v>50</v>
      </c>
      <c r="F10" s="2"/>
      <c r="G10" s="2">
        <v>50</v>
      </c>
    </row>
    <row r="11" spans="3:7" ht="15.75" thickBot="1" x14ac:dyDescent="0.3">
      <c r="C11" s="5" t="s">
        <v>34</v>
      </c>
      <c r="D11" s="6">
        <v>2</v>
      </c>
      <c r="E11" s="2">
        <v>72</v>
      </c>
      <c r="F11" s="2"/>
      <c r="G11" s="2">
        <v>72</v>
      </c>
    </row>
    <row r="12" spans="3:7" ht="15.75" thickBot="1" x14ac:dyDescent="0.3">
      <c r="C12" s="5" t="s">
        <v>35</v>
      </c>
      <c r="D12" s="6">
        <v>2</v>
      </c>
      <c r="E12" s="2">
        <v>50</v>
      </c>
      <c r="F12" s="2"/>
      <c r="G12" s="2">
        <v>50</v>
      </c>
    </row>
    <row r="13" spans="3:7" ht="15.75" thickBot="1" x14ac:dyDescent="0.3">
      <c r="C13" s="5" t="s">
        <v>36</v>
      </c>
      <c r="D13" s="6">
        <v>1</v>
      </c>
      <c r="E13" s="2">
        <v>3000</v>
      </c>
      <c r="F13" s="2"/>
      <c r="G13" s="2">
        <v>3000</v>
      </c>
    </row>
    <row r="14" spans="3:7" ht="15.75" thickBot="1" x14ac:dyDescent="0.3">
      <c r="C14" s="5" t="s">
        <v>37</v>
      </c>
      <c r="D14" s="6">
        <v>1</v>
      </c>
      <c r="E14" s="2">
        <v>60</v>
      </c>
      <c r="F14" s="2"/>
      <c r="G14" s="2">
        <v>60</v>
      </c>
    </row>
    <row r="15" spans="3:7" ht="15.75" thickBot="1" x14ac:dyDescent="0.3">
      <c r="C15" s="5" t="s">
        <v>38</v>
      </c>
      <c r="D15" s="6">
        <v>1</v>
      </c>
      <c r="E15" s="2">
        <v>300</v>
      </c>
      <c r="F15" s="2"/>
      <c r="G15" s="2">
        <v>300</v>
      </c>
    </row>
    <row r="16" spans="3:7" ht="15.75" thickBot="1" x14ac:dyDescent="0.3">
      <c r="C16" s="5" t="s">
        <v>40</v>
      </c>
      <c r="D16" s="6">
        <v>1</v>
      </c>
      <c r="E16" s="2">
        <v>250</v>
      </c>
      <c r="F16" s="2"/>
      <c r="G16" s="2">
        <v>250</v>
      </c>
    </row>
    <row r="17" spans="3:7" ht="15.75" thickBot="1" x14ac:dyDescent="0.3">
      <c r="C17" s="5" t="s">
        <v>41</v>
      </c>
      <c r="D17" s="6">
        <v>1</v>
      </c>
      <c r="E17" s="2">
        <v>300</v>
      </c>
      <c r="F17" s="2"/>
      <c r="G17" s="2">
        <v>300</v>
      </c>
    </row>
    <row r="18" spans="3:7" ht="15.75" thickBot="1" x14ac:dyDescent="0.3">
      <c r="C18" s="5" t="s">
        <v>42</v>
      </c>
      <c r="D18" s="6">
        <v>1</v>
      </c>
      <c r="E18" s="2">
        <v>200</v>
      </c>
      <c r="F18" s="2"/>
      <c r="G18" s="2">
        <v>200</v>
      </c>
    </row>
    <row r="19" spans="3:7" ht="15.75" thickBot="1" x14ac:dyDescent="0.3">
      <c r="C19" s="5" t="s">
        <v>43</v>
      </c>
      <c r="D19" s="6">
        <v>1</v>
      </c>
      <c r="E19" s="2">
        <v>10</v>
      </c>
      <c r="F19" s="2"/>
      <c r="G19" s="2">
        <v>10</v>
      </c>
    </row>
    <row r="20" spans="3:7" ht="15.75" thickBot="1" x14ac:dyDescent="0.3">
      <c r="C20" s="5" t="s">
        <v>27</v>
      </c>
      <c r="D20" s="6" t="s">
        <v>44</v>
      </c>
      <c r="E20" s="2">
        <v>46.8</v>
      </c>
      <c r="F20" s="2">
        <v>46.8</v>
      </c>
      <c r="G20" s="2"/>
    </row>
    <row r="21" spans="3:7" ht="15.75" thickBot="1" x14ac:dyDescent="0.3">
      <c r="C21" s="5" t="s">
        <v>45</v>
      </c>
      <c r="D21" s="6">
        <v>2</v>
      </c>
      <c r="E21" s="2">
        <v>8000</v>
      </c>
      <c r="F21" s="2">
        <v>8000</v>
      </c>
      <c r="G21" s="2"/>
    </row>
    <row r="22" spans="3:7" ht="15.75" thickBot="1" x14ac:dyDescent="0.3">
      <c r="C22" s="5" t="s">
        <v>30</v>
      </c>
      <c r="D22" s="6" t="s">
        <v>60</v>
      </c>
      <c r="E22" s="3">
        <v>20</v>
      </c>
      <c r="F22" s="2">
        <v>20</v>
      </c>
      <c r="G22" s="2"/>
    </row>
    <row r="23" spans="3:7" ht="15.75" thickBot="1" x14ac:dyDescent="0.3">
      <c r="C23" s="5" t="s">
        <v>39</v>
      </c>
      <c r="D23" s="6">
        <v>1</v>
      </c>
      <c r="E23" s="2">
        <v>1</v>
      </c>
      <c r="F23" s="2">
        <v>1</v>
      </c>
      <c r="G23" s="2"/>
    </row>
    <row r="24" spans="3:7" ht="15.75" thickBot="1" x14ac:dyDescent="0.3">
      <c r="C24" s="5" t="s">
        <v>46</v>
      </c>
      <c r="D24" s="6" t="s">
        <v>47</v>
      </c>
      <c r="E24" s="2">
        <v>2.8</v>
      </c>
      <c r="F24" s="2">
        <v>2.8</v>
      </c>
      <c r="G24" s="2"/>
    </row>
    <row r="25" spans="3:7" ht="15.75" thickBot="1" x14ac:dyDescent="0.3">
      <c r="C25" s="5" t="s">
        <v>49</v>
      </c>
      <c r="D25" s="6" t="s">
        <v>48</v>
      </c>
      <c r="E25" s="2">
        <v>30</v>
      </c>
      <c r="F25" s="2">
        <v>30</v>
      </c>
      <c r="G25" s="2"/>
    </row>
    <row r="26" spans="3:7" ht="15.75" thickBot="1" x14ac:dyDescent="0.3">
      <c r="C26" s="5" t="s">
        <v>50</v>
      </c>
      <c r="D26" s="6" t="s">
        <v>51</v>
      </c>
      <c r="E26" s="2">
        <v>19.87</v>
      </c>
      <c r="F26" s="2">
        <v>19.87</v>
      </c>
      <c r="G26" s="2"/>
    </row>
    <row r="27" spans="3:7" ht="15.75" thickBot="1" x14ac:dyDescent="0.3">
      <c r="C27" s="5" t="s">
        <v>56</v>
      </c>
      <c r="D27" s="6" t="s">
        <v>52</v>
      </c>
      <c r="E27" s="2">
        <v>6.25</v>
      </c>
      <c r="F27" s="2">
        <v>6.25</v>
      </c>
      <c r="G27" s="2"/>
    </row>
    <row r="28" spans="3:7" ht="15.75" thickBot="1" x14ac:dyDescent="0.3">
      <c r="C28" s="5" t="s">
        <v>57</v>
      </c>
      <c r="D28" s="6" t="s">
        <v>55</v>
      </c>
      <c r="E28" s="2">
        <v>2</v>
      </c>
      <c r="F28" s="2">
        <v>2</v>
      </c>
      <c r="G28" s="2"/>
    </row>
    <row r="29" spans="3:7" ht="15.75" thickBot="1" x14ac:dyDescent="0.3">
      <c r="C29" s="5" t="s">
        <v>58</v>
      </c>
      <c r="D29" s="6" t="s">
        <v>53</v>
      </c>
      <c r="E29" s="2">
        <v>5.25</v>
      </c>
      <c r="F29" s="2">
        <v>5.25</v>
      </c>
      <c r="G29" s="2"/>
    </row>
    <row r="30" spans="3:7" ht="15.75" thickBot="1" x14ac:dyDescent="0.3">
      <c r="C30" s="5" t="s">
        <v>50</v>
      </c>
      <c r="D30" s="6" t="s">
        <v>54</v>
      </c>
      <c r="E30" s="2">
        <v>7.95</v>
      </c>
      <c r="F30" s="2">
        <v>7.95</v>
      </c>
      <c r="G30" s="2"/>
    </row>
    <row r="31" spans="3:7" ht="15.75" thickBot="1" x14ac:dyDescent="0.3">
      <c r="C31" s="5" t="s">
        <v>56</v>
      </c>
      <c r="D31" s="6" t="s">
        <v>54</v>
      </c>
      <c r="E31" s="2">
        <v>7.5</v>
      </c>
      <c r="F31" s="2">
        <v>7.5</v>
      </c>
      <c r="G31" s="2"/>
    </row>
    <row r="32" spans="3:7" ht="15.75" thickBot="1" x14ac:dyDescent="0.3">
      <c r="D32" s="4" t="s">
        <v>59</v>
      </c>
      <c r="E32" s="9">
        <f>SUM(E7:E31)</f>
        <v>17241.419999999998</v>
      </c>
      <c r="F32" s="9">
        <f>SUM(F7:F31)</f>
        <v>8149.42</v>
      </c>
      <c r="G32" s="9">
        <f>SUM(G7:G31)</f>
        <v>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Canvas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2019-10-30T00:57:05Z</dcterms:created>
  <dcterms:modified xsi:type="dcterms:W3CDTF">2019-11-29T22:40:47Z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203b7322-9373-4b27-a73f-52cace96f31d</vt:lpwstr>
  </property>
</Properties>
</file>