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les\Drive\Carpeta 2018 C7\Plan. de la producción\"/>
    </mc:Choice>
  </mc:AlternateContent>
  <bookViews>
    <workbookView xWindow="240" yWindow="135" windowWidth="20115" windowHeight="7245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5" i="1"/>
  <c r="H15" i="1" l="1"/>
  <c r="D6" i="1"/>
  <c r="D7" i="1"/>
  <c r="D8" i="1"/>
  <c r="D9" i="1"/>
  <c r="D10" i="1"/>
  <c r="D11" i="1"/>
  <c r="D12" i="1"/>
  <c r="D13" i="1"/>
  <c r="D14" i="1"/>
  <c r="D5" i="1"/>
  <c r="D15" i="1" l="1"/>
  <c r="B21" i="1" s="1"/>
</calcChain>
</file>

<file path=xl/sharedStrings.xml><?xml version="1.0" encoding="utf-8"?>
<sst xmlns="http://schemas.openxmlformats.org/spreadsheetml/2006/main" count="24" uniqueCount="20">
  <si>
    <t>Lista de materiales</t>
  </si>
  <si>
    <t>Cantidad</t>
  </si>
  <si>
    <t>Costo</t>
  </si>
  <si>
    <t>TOTAL</t>
  </si>
  <si>
    <t>Consumido</t>
  </si>
  <si>
    <t>Por consumir</t>
  </si>
  <si>
    <t>Motor</t>
  </si>
  <si>
    <t>Amortiguador</t>
  </si>
  <si>
    <t>Bateria</t>
  </si>
  <si>
    <t>Aceite</t>
  </si>
  <si>
    <t>Bomba</t>
  </si>
  <si>
    <t>Conector</t>
  </si>
  <si>
    <t>Baleros</t>
  </si>
  <si>
    <t>Manguera y abrazaderas</t>
  </si>
  <si>
    <t>Estrella</t>
  </si>
  <si>
    <t>Tornillos y cardas</t>
  </si>
  <si>
    <t>Camaras grandes</t>
  </si>
  <si>
    <t>Camaras pequeñas</t>
  </si>
  <si>
    <t>PRESUPUESTO LIMITE</t>
  </si>
  <si>
    <t>CAPITAL UTILIZADO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</si>
</sst>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Fill="1" applyAlignment="1"/>
    <xf numFmtId="0" fontId="0" fillId="2" borderId="1" xfId="0" applyFill="1" applyBorder="1"/>
    <xf numFmtId="0" fontId="0" fillId="0" borderId="1" xfId="0" applyBorder="1"/>
    <xf numFmtId="0" fontId="0" fillId="2" borderId="5" xfId="0" applyFill="1" applyBorder="1" applyAlignment="1">
      <alignment vertical="center"/>
    </xf>
    <xf numFmtId="0" fontId="0" fillId="2" borderId="6" xfId="0" applyFill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44" fontId="0" fillId="0" borderId="6" xfId="1" applyFont="1" applyBorder="1"/>
    <xf numFmtId="44" fontId="0" fillId="0" borderId="0" xfId="1" applyFont="1"/>
    <xf numFmtId="44" fontId="0" fillId="0" borderId="1" xfId="1" applyFont="1" applyBorder="1"/>
    <xf numFmtId="44" fontId="0" fillId="0" borderId="8" xfId="1" applyFont="1" applyBorder="1"/>
    <xf numFmtId="44" fontId="0" fillId="3" borderId="1" xfId="1" applyFont="1" applyFill="1" applyBorder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4" fontId="0" fillId="4" borderId="1" xfId="0" applyNumberForma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tabSelected="1" workbookViewId="0">
      <selection activeCell="N4" sqref="N4"/>
    </sheetView>
  </sheetViews>
  <sheetFormatPr baseColWidth="10" defaultRowHeight="15" x14ac:dyDescent="0.25"/>
  <cols>
    <col min="1" max="1" width="22.5703125" bestFit="1" customWidth="1"/>
    <col min="5" max="5" width="17.7109375" bestFit="1" customWidth="1"/>
    <col min="10" max="10" width="19.7109375" bestFit="1" customWidth="1"/>
    <col min="11" max="11" width="18.140625" bestFit="1" customWidth="1"/>
  </cols>
  <sheetData>
    <row r="2" spans="1:9" ht="15.75" thickBot="1" x14ac:dyDescent="0.3"/>
    <row r="3" spans="1:9" x14ac:dyDescent="0.25">
      <c r="A3" s="14" t="s">
        <v>4</v>
      </c>
      <c r="B3" s="15"/>
      <c r="C3" s="15"/>
      <c r="D3" s="16"/>
      <c r="E3" s="17" t="s">
        <v>5</v>
      </c>
      <c r="F3" s="18"/>
      <c r="G3" s="18"/>
      <c r="H3" s="19"/>
      <c r="I3" s="1"/>
    </row>
    <row r="4" spans="1:9" x14ac:dyDescent="0.25">
      <c r="A4" s="4" t="s">
        <v>0</v>
      </c>
      <c r="B4" s="2" t="s">
        <v>1</v>
      </c>
      <c r="C4" s="2" t="s">
        <v>2</v>
      </c>
      <c r="D4" s="5" t="s">
        <v>3</v>
      </c>
      <c r="E4" s="4" t="s">
        <v>0</v>
      </c>
      <c r="F4" s="2" t="s">
        <v>1</v>
      </c>
      <c r="G4" s="2" t="s">
        <v>2</v>
      </c>
      <c r="H4" s="5" t="s">
        <v>3</v>
      </c>
    </row>
    <row r="5" spans="1:9" x14ac:dyDescent="0.25">
      <c r="A5" s="6" t="s">
        <v>6</v>
      </c>
      <c r="B5" s="3">
        <v>1</v>
      </c>
      <c r="C5" s="11">
        <v>1500</v>
      </c>
      <c r="D5" s="9">
        <f>C5*B5</f>
        <v>1500</v>
      </c>
      <c r="E5" s="6" t="s">
        <v>14</v>
      </c>
      <c r="F5" s="3">
        <v>1</v>
      </c>
      <c r="G5" s="3">
        <v>800</v>
      </c>
      <c r="H5" s="9">
        <f>G5*F5</f>
        <v>800</v>
      </c>
    </row>
    <row r="6" spans="1:9" x14ac:dyDescent="0.25">
      <c r="A6" s="6" t="s">
        <v>7</v>
      </c>
      <c r="B6" s="3">
        <v>1</v>
      </c>
      <c r="C6" s="11">
        <v>300</v>
      </c>
      <c r="D6" s="9">
        <f t="shared" ref="D6:D14" si="0">C6*B6</f>
        <v>300</v>
      </c>
      <c r="E6" s="6" t="s">
        <v>16</v>
      </c>
      <c r="F6" s="3">
        <v>2</v>
      </c>
      <c r="G6" s="3">
        <v>120</v>
      </c>
      <c r="H6" s="9">
        <f t="shared" ref="H6:H14" si="1">G6*F6</f>
        <v>240</v>
      </c>
    </row>
    <row r="7" spans="1:9" x14ac:dyDescent="0.25">
      <c r="A7" s="6" t="s">
        <v>8</v>
      </c>
      <c r="B7" s="3">
        <v>1</v>
      </c>
      <c r="C7" s="11">
        <v>300</v>
      </c>
      <c r="D7" s="9">
        <f t="shared" si="0"/>
        <v>300</v>
      </c>
      <c r="E7" s="6" t="s">
        <v>17</v>
      </c>
      <c r="F7" s="3">
        <v>2</v>
      </c>
      <c r="G7" s="3">
        <v>70</v>
      </c>
      <c r="H7" s="9">
        <f t="shared" si="1"/>
        <v>140</v>
      </c>
    </row>
    <row r="8" spans="1:9" x14ac:dyDescent="0.25">
      <c r="A8" s="6" t="s">
        <v>9</v>
      </c>
      <c r="B8" s="3">
        <v>1</v>
      </c>
      <c r="C8" s="11">
        <v>80</v>
      </c>
      <c r="D8" s="9">
        <f t="shared" si="0"/>
        <v>80</v>
      </c>
      <c r="E8" s="6"/>
      <c r="F8" s="3"/>
      <c r="G8" s="3"/>
      <c r="H8" s="9">
        <f t="shared" si="1"/>
        <v>0</v>
      </c>
    </row>
    <row r="9" spans="1:9" x14ac:dyDescent="0.25">
      <c r="A9" s="6" t="s">
        <v>10</v>
      </c>
      <c r="B9" s="3">
        <v>1</v>
      </c>
      <c r="C9" s="11">
        <v>80</v>
      </c>
      <c r="D9" s="9">
        <f t="shared" si="0"/>
        <v>80</v>
      </c>
      <c r="E9" s="6"/>
      <c r="F9" s="3"/>
      <c r="G9" s="3"/>
      <c r="H9" s="9">
        <f t="shared" si="1"/>
        <v>0</v>
      </c>
    </row>
    <row r="10" spans="1:9" x14ac:dyDescent="0.25">
      <c r="A10" s="6" t="s">
        <v>11</v>
      </c>
      <c r="B10" s="3">
        <v>1</v>
      </c>
      <c r="C10" s="11">
        <v>50</v>
      </c>
      <c r="D10" s="9">
        <f t="shared" si="0"/>
        <v>50</v>
      </c>
      <c r="E10" s="6"/>
      <c r="F10" s="3"/>
      <c r="G10" s="3"/>
      <c r="H10" s="9">
        <f t="shared" si="1"/>
        <v>0</v>
      </c>
    </row>
    <row r="11" spans="1:9" x14ac:dyDescent="0.25">
      <c r="A11" s="6" t="s">
        <v>12</v>
      </c>
      <c r="B11" s="3">
        <v>4</v>
      </c>
      <c r="C11" s="11">
        <v>165</v>
      </c>
      <c r="D11" s="9">
        <f t="shared" si="0"/>
        <v>660</v>
      </c>
      <c r="E11" s="6"/>
      <c r="F11" s="3"/>
      <c r="G11" s="3"/>
      <c r="H11" s="9">
        <f t="shared" si="1"/>
        <v>0</v>
      </c>
    </row>
    <row r="12" spans="1:9" x14ac:dyDescent="0.25">
      <c r="A12" s="6" t="s">
        <v>13</v>
      </c>
      <c r="B12" s="3">
        <v>1</v>
      </c>
      <c r="C12" s="11">
        <v>44</v>
      </c>
      <c r="D12" s="9">
        <f t="shared" si="0"/>
        <v>44</v>
      </c>
      <c r="E12" s="6"/>
      <c r="F12" s="3"/>
      <c r="G12" s="3"/>
      <c r="H12" s="9">
        <f t="shared" si="1"/>
        <v>0</v>
      </c>
    </row>
    <row r="13" spans="1:9" x14ac:dyDescent="0.25">
      <c r="A13" s="6" t="s">
        <v>15</v>
      </c>
      <c r="B13" s="3">
        <v>1</v>
      </c>
      <c r="C13" s="11">
        <v>400</v>
      </c>
      <c r="D13" s="9">
        <f t="shared" si="0"/>
        <v>400</v>
      </c>
      <c r="E13" s="6"/>
      <c r="F13" s="3"/>
      <c r="G13" s="3"/>
      <c r="H13" s="9">
        <f t="shared" si="1"/>
        <v>0</v>
      </c>
    </row>
    <row r="14" spans="1:9" ht="15.75" thickBot="1" x14ac:dyDescent="0.3">
      <c r="A14" s="7"/>
      <c r="B14" s="8"/>
      <c r="C14" s="12"/>
      <c r="D14" s="9">
        <f t="shared" si="0"/>
        <v>0</v>
      </c>
      <c r="E14" s="7"/>
      <c r="F14" s="8"/>
      <c r="G14" s="8"/>
      <c r="H14" s="9">
        <f t="shared" si="1"/>
        <v>0</v>
      </c>
    </row>
    <row r="15" spans="1:9" x14ac:dyDescent="0.25">
      <c r="D15" s="10">
        <f>SUM(D5:D14)</f>
        <v>3414</v>
      </c>
      <c r="H15" s="10">
        <f>SUM(H5:H14)</f>
        <v>1180</v>
      </c>
    </row>
    <row r="20" spans="1:3" x14ac:dyDescent="0.25">
      <c r="A20" s="2" t="s">
        <v>18</v>
      </c>
      <c r="B20" s="20" t="s">
        <v>19</v>
      </c>
      <c r="C20" s="20"/>
    </row>
    <row r="21" spans="1:3" x14ac:dyDescent="0.25">
      <c r="A21" s="13">
        <v>5000</v>
      </c>
      <c r="B21" s="21">
        <f>SUM(D15,H15)</f>
        <v>4594</v>
      </c>
      <c r="C21" s="21"/>
    </row>
  </sheetData>
  <mergeCells count="4">
    <mergeCell ref="A3:D3"/>
    <mergeCell ref="E3:H3"/>
    <mergeCell ref="B20:C20"/>
    <mergeCell ref="B21:C21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</dc:creator>
  <cp:lastModifiedBy>Alumno</cp:lastModifiedBy>
  <cp:lastPrinted>2018-10-11T20:50:21Z</cp:lastPrinted>
  <dcterms:created xsi:type="dcterms:W3CDTF">2018-10-10T04:54:22Z</dcterms:created>
  <dcterms:modified xsi:type="dcterms:W3CDTF">2018-10-11T20:50:27Z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03884fcb-2954-434d-a765-597d985fb297</vt:lpwstr>
  </property>
</Properties>
</file>