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hristianlara/Desktop/DataFundamentals/CursoExcel/"/>
    </mc:Choice>
  </mc:AlternateContent>
  <xr:revisionPtr revIDLastSave="0" documentId="8_{AB74BD29-2D14-F24B-89F0-EFB0A63344D4}" xr6:coauthVersionLast="47" xr6:coauthVersionMax="47" xr10:uidLastSave="{00000000-0000-0000-0000-000000000000}"/>
  <bookViews>
    <workbookView xWindow="0" yWindow="0" windowWidth="28800" windowHeight="18000" activeTab="2" xr2:uid="{00000000-000D-0000-FFFF-FFFF00000000}"/>
  </bookViews>
  <sheets>
    <sheet name="copia" sheetId="2" r:id="rId1"/>
    <sheet name="pivotTables" sheetId="3" r:id="rId2"/>
    <sheet name="PivotTables2Conexion" sheetId="10" r:id="rId3"/>
    <sheet name="Hoja 1" sheetId="1" r:id="rId4"/>
  </sheets>
  <definedNames>
    <definedName name="_xlnm._FilterDatabase" localSheetId="0" hidden="1">copia!$A$1:$D$19</definedName>
    <definedName name="Slicer_Producto">#N/A</definedName>
    <definedName name="Slicer_Producto1">#N/A</definedName>
    <definedName name="Slicer_Producto2">#N/A</definedName>
    <definedName name="Slicer_Region">#N/A</definedName>
    <definedName name="Slicer_Region1">#N/A</definedName>
    <definedName name="Slicer_Vendedor">#N/A</definedName>
    <definedName name="Slicer_Vendedor1">#N/A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<sst xmlns="http://schemas.openxmlformats.org/spreadsheetml/2006/main" count="187" uniqueCount="24">
  <si>
    <t>Region</t>
  </si>
  <si>
    <t>Producto</t>
  </si>
  <si>
    <t>Vendedor</t>
  </si>
  <si>
    <t>Ventas</t>
  </si>
  <si>
    <t>Central</t>
  </si>
  <si>
    <t>Accesorios</t>
  </si>
  <si>
    <t>David</t>
  </si>
  <si>
    <t>Karen</t>
  </si>
  <si>
    <t>Dispositivos</t>
  </si>
  <si>
    <t>Sistemas</t>
  </si>
  <si>
    <t>Este</t>
  </si>
  <si>
    <t>Ana</t>
  </si>
  <si>
    <t>Lucas</t>
  </si>
  <si>
    <t>Oeste</t>
  </si>
  <si>
    <t>Kevin</t>
  </si>
  <si>
    <t>Sara</t>
  </si>
  <si>
    <t>Sarah</t>
  </si>
  <si>
    <t>Fecha</t>
  </si>
  <si>
    <t>id</t>
  </si>
  <si>
    <t>Total</t>
  </si>
  <si>
    <t>Row Labels</t>
  </si>
  <si>
    <t>Grand Total</t>
  </si>
  <si>
    <t>Sum of Ventas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</si>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</sst>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1" xfId="0" applyBorder="1"/>
    <xf numFmtId="164" fontId="1" fillId="0" borderId="1" xfId="0" applyNumberFormat="1" applyFont="1" applyBorder="1"/>
    <xf numFmtId="0" fontId="0" fillId="0" borderId="0" xfId="0" applyAlignment="1">
      <alignment horizontal="left"/>
    </xf>
    <xf numFmtId="0" fontId="0" fillId="0" borderId="1" xfId="0" applyBorder="1" applyAlignment="1">
      <alignment horizontal="left"/>
    </xf>
    <xf numFmtId="164" fontId="1" fillId="0" borderId="1" xfId="0" applyNumberFormat="1" applyFont="1" applyBorder="1" applyAlignment="1">
      <alignment horizontal="left"/>
    </xf>
    <xf numFmtId="0" fontId="0" fillId="0" borderId="2" xfId="0" applyBorder="1" applyAlignment="1">
      <alignment horizontal="left"/>
    </xf>
    <xf numFmtId="14" fontId="0" fillId="0" borderId="0" xfId="0" applyNumberFormat="1"/>
    <xf numFmtId="165"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2">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[Ventas_Cursopt3.xlsx]pivotTables!TD-Ventas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multiLvlStrRef>
              <c:f>pivotTables!$A$4:$A$31</c:f>
              <c:multiLvlStrCache>
                <c:ptCount val="18"/>
                <c:lvl>
                  <c:pt idx="0">
                    <c:v>Accesorios</c:v>
                  </c:pt>
                  <c:pt idx="1">
                    <c:v>Dispositivos</c:v>
                  </c:pt>
                  <c:pt idx="2">
                    <c:v>Sistemas</c:v>
                  </c:pt>
                  <c:pt idx="3">
                    <c:v>Accesorios</c:v>
                  </c:pt>
                  <c:pt idx="4">
                    <c:v>Dispositivos</c:v>
                  </c:pt>
                  <c:pt idx="5">
                    <c:v>Sistemas</c:v>
                  </c:pt>
                  <c:pt idx="6">
                    <c:v>Accesorios</c:v>
                  </c:pt>
                  <c:pt idx="7">
                    <c:v>Dispositivos</c:v>
                  </c:pt>
                  <c:pt idx="8">
                    <c:v>Sistemas</c:v>
                  </c:pt>
                  <c:pt idx="9">
                    <c:v>Accesorios</c:v>
                  </c:pt>
                  <c:pt idx="10">
                    <c:v>Dispositivos</c:v>
                  </c:pt>
                  <c:pt idx="11">
                    <c:v>Sistemas</c:v>
                  </c:pt>
                  <c:pt idx="12">
                    <c:v>Accesorios</c:v>
                  </c:pt>
                  <c:pt idx="13">
                    <c:v>Dispositivos</c:v>
                  </c:pt>
                  <c:pt idx="14">
                    <c:v>Sistemas</c:v>
                  </c:pt>
                  <c:pt idx="15">
                    <c:v>Accesorios</c:v>
                  </c:pt>
                  <c:pt idx="16">
                    <c:v>Dispositivos</c:v>
                  </c:pt>
                  <c:pt idx="17">
                    <c:v>Sistemas</c:v>
                  </c:pt>
                </c:lvl>
                <c:lvl>
                  <c:pt idx="0">
                    <c:v>David</c:v>
                  </c:pt>
                  <c:pt idx="3">
                    <c:v>Karen</c:v>
                  </c:pt>
                  <c:pt idx="6">
                    <c:v>Ana</c:v>
                  </c:pt>
                  <c:pt idx="9">
                    <c:v>Lucas</c:v>
                  </c:pt>
                  <c:pt idx="12">
                    <c:v>Kevin</c:v>
                  </c:pt>
                  <c:pt idx="15">
                    <c:v>Sara</c:v>
                  </c:pt>
                </c:lvl>
                <c:lvl>
                  <c:pt idx="0">
                    <c:v>Central</c:v>
                  </c:pt>
                  <c:pt idx="6">
                    <c:v>Este</c:v>
                  </c:pt>
                  <c:pt idx="12">
                    <c:v>Oeste</c:v>
                  </c:pt>
                </c:lvl>
              </c:multiLvlStrCache>
            </c:multiLvlStrRef>
          </c:cat>
          <c:val>
            <c:numRef>
              <c:f>pivotTables!$B$4:$B$31</c:f>
              <c:numCache>
                <c:formatCode>_("$"* #,##0_);_("$"* \(#,##0\);_("$"* "-"??_);_(@_)</c:formatCode>
                <c:ptCount val="18"/>
                <c:pt idx="0">
                  <c:v>8287</c:v>
                </c:pt>
                <c:pt idx="1">
                  <c:v>11420</c:v>
                </c:pt>
                <c:pt idx="2">
                  <c:v>20098</c:v>
                </c:pt>
                <c:pt idx="3">
                  <c:v>6909</c:v>
                </c:pt>
                <c:pt idx="4">
                  <c:v>12948</c:v>
                </c:pt>
                <c:pt idx="5">
                  <c:v>30633</c:v>
                </c:pt>
                <c:pt idx="6">
                  <c:v>9323</c:v>
                </c:pt>
                <c:pt idx="7">
                  <c:v>10348</c:v>
                </c:pt>
                <c:pt idx="8">
                  <c:v>13531</c:v>
                </c:pt>
                <c:pt idx="9">
                  <c:v>7667</c:v>
                </c:pt>
                <c:pt idx="10">
                  <c:v>9312</c:v>
                </c:pt>
                <c:pt idx="11">
                  <c:v>13374</c:v>
                </c:pt>
                <c:pt idx="12">
                  <c:v>4744</c:v>
                </c:pt>
                <c:pt idx="13">
                  <c:v>10711</c:v>
                </c:pt>
                <c:pt idx="14">
                  <c:v>32855</c:v>
                </c:pt>
                <c:pt idx="15">
                  <c:v>5442</c:v>
                </c:pt>
                <c:pt idx="16">
                  <c:v>8780</c:v>
                </c:pt>
                <c:pt idx="17">
                  <c:v>23151</c:v>
                </c:pt>
              </c:numCache>
            </c:numRef>
          </c:val>
          <c:extLst>
            <c:ext xmlns:c16="http://schemas.microsoft.com/office/drawing/2014/chart" uri="{C3380CC4-5D6E-409C-BE32-E72D297353CC}">
              <c16:uniqueId val="{00000000-AC6C-384A-9D4B-D64153E03A70}"/>
            </c:ext>
          </c:extLst>
        </c:ser>
        <c:dLbls>
          <c:showLegendKey val="0"/>
          <c:showVal val="0"/>
          <c:showCatName val="0"/>
          <c:showSerName val="0"/>
          <c:showPercent val="0"/>
          <c:showBubbleSize val="0"/>
        </c:dLbls>
        <c:gapWidth val="219"/>
        <c:overlap val="-27"/>
        <c:axId val="442911376"/>
        <c:axId val="1214571568"/>
      </c:barChart>
      <c:catAx>
        <c:axId val="4429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14571568"/>
        <c:crosses val="autoZero"/>
        <c:auto val="1"/>
        <c:lblAlgn val="ctr"/>
        <c:lblOffset val="100"/>
        <c:noMultiLvlLbl val="0"/>
      </c:catAx>
      <c:valAx>
        <c:axId val="121457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4429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[Ventas_Cursopt3.xlsx]pivotTables!PivotTable1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pivotTables!$H$3:$H$4</c:f>
              <c:strCache>
                <c:ptCount val="1"/>
                <c:pt idx="0">
                  <c:v>Accesorios</c:v>
                </c:pt>
              </c:strCache>
            </c:strRef>
          </c:tx>
          <c:spPr>
            <a:solidFill>
              <a:schemeClr val="accent1"/>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pivotTables!$H$5:$H$14</c:f>
              <c:numCache>
                <c:formatCode>_("$"* #,##0_);_("$"* \(#,##0\);_("$"* "-"??_);_(@_)</c:formatCode>
                <c:ptCount val="6"/>
                <c:pt idx="0">
                  <c:v>8287</c:v>
                </c:pt>
                <c:pt idx="1">
                  <c:v>6909</c:v>
                </c:pt>
                <c:pt idx="2">
                  <c:v>9323</c:v>
                </c:pt>
                <c:pt idx="3">
                  <c:v>7667</c:v>
                </c:pt>
                <c:pt idx="4">
                  <c:v>4744</c:v>
                </c:pt>
                <c:pt idx="5">
                  <c:v>5442</c:v>
                </c:pt>
              </c:numCache>
            </c:numRef>
          </c:val>
          <c:extLst>
            <c:ext xmlns:c16="http://schemas.microsoft.com/office/drawing/2014/chart" uri="{C3380CC4-5D6E-409C-BE32-E72D297353CC}">
              <c16:uniqueId val="{00000000-DCFB-4940-B412-0422A637CA4E}"/>
            </c:ext>
          </c:extLst>
        </c:ser>
        <c:ser>
          <c:idx val="1"/>
          <c:order val="1"/>
          <c:tx>
            <c:strRef>
              <c:f>pivotTables!$I$3:$I$4</c:f>
              <c:strCache>
                <c:ptCount val="1"/>
                <c:pt idx="0">
                  <c:v>Dispositivos</c:v>
                </c:pt>
              </c:strCache>
            </c:strRef>
          </c:tx>
          <c:spPr>
            <a:solidFill>
              <a:schemeClr val="accent2"/>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pivotTables!$I$5:$I$14</c:f>
              <c:numCache>
                <c:formatCode>_("$"* #,##0_);_("$"* \(#,##0\);_("$"* "-"??_);_(@_)</c:formatCode>
                <c:ptCount val="6"/>
                <c:pt idx="0">
                  <c:v>11420</c:v>
                </c:pt>
                <c:pt idx="1">
                  <c:v>12948</c:v>
                </c:pt>
                <c:pt idx="2">
                  <c:v>10348</c:v>
                </c:pt>
                <c:pt idx="3">
                  <c:v>9312</c:v>
                </c:pt>
                <c:pt idx="4">
                  <c:v>10711</c:v>
                </c:pt>
                <c:pt idx="5">
                  <c:v>8780</c:v>
                </c:pt>
              </c:numCache>
            </c:numRef>
          </c:val>
          <c:extLst>
            <c:ext xmlns:c16="http://schemas.microsoft.com/office/drawing/2014/chart" uri="{C3380CC4-5D6E-409C-BE32-E72D297353CC}">
              <c16:uniqueId val="{00000004-DCFB-4940-B412-0422A637CA4E}"/>
            </c:ext>
          </c:extLst>
        </c:ser>
        <c:ser>
          <c:idx val="2"/>
          <c:order val="2"/>
          <c:tx>
            <c:strRef>
              <c:f>pivotTables!$J$3:$J$4</c:f>
              <c:strCache>
                <c:ptCount val="1"/>
                <c:pt idx="0">
                  <c:v>Sistemas</c:v>
                </c:pt>
              </c:strCache>
            </c:strRef>
          </c:tx>
          <c:spPr>
            <a:solidFill>
              <a:schemeClr val="accent3"/>
            </a:solidFill>
            <a:ln>
              <a:noFill/>
            </a:ln>
            <a:effectLst/>
          </c:spPr>
          <c:invertIfNegative val="0"/>
          <c:cat>
            <c:multiLvlStrRef>
              <c:f>pivotTables!$G$5:$G$14</c:f>
              <c:multiLvlStrCache>
                <c:ptCount val="6"/>
                <c:lvl>
                  <c:pt idx="0">
                    <c:v>David</c:v>
                  </c:pt>
                  <c:pt idx="1">
                    <c:v>Karen</c:v>
                  </c:pt>
                  <c:pt idx="2">
                    <c:v>Ana</c:v>
                  </c:pt>
                  <c:pt idx="3">
                    <c:v>Lucas</c:v>
                  </c:pt>
                  <c:pt idx="4">
                    <c:v>Kevin</c:v>
                  </c:pt>
                  <c:pt idx="5">
                    <c:v>Sara</c:v>
                  </c:pt>
                </c:lvl>
                <c:lvl>
                  <c:pt idx="0">
                    <c:v>Central</c:v>
                  </c:pt>
                  <c:pt idx="2">
                    <c:v>Este</c:v>
                  </c:pt>
                  <c:pt idx="4">
                    <c:v>Oeste</c:v>
                  </c:pt>
                </c:lvl>
              </c:multiLvlStrCache>
            </c:multiLvlStrRef>
          </c:cat>
          <c:val>
            <c:numRef>
              <c:f>pivotTables!$J$5:$J$14</c:f>
              <c:numCache>
                <c:formatCode>_("$"* #,##0_);_("$"* \(#,##0\);_("$"* "-"??_);_(@_)</c:formatCode>
                <c:ptCount val="6"/>
                <c:pt idx="0">
                  <c:v>20098</c:v>
                </c:pt>
                <c:pt idx="1">
                  <c:v>30633</c:v>
                </c:pt>
                <c:pt idx="2">
                  <c:v>13531</c:v>
                </c:pt>
                <c:pt idx="3">
                  <c:v>13374</c:v>
                </c:pt>
                <c:pt idx="4">
                  <c:v>32855</c:v>
                </c:pt>
                <c:pt idx="5">
                  <c:v>23151</c:v>
                </c:pt>
              </c:numCache>
            </c:numRef>
          </c:val>
          <c:extLst>
            <c:ext xmlns:c16="http://schemas.microsoft.com/office/drawing/2014/chart" uri="{C3380CC4-5D6E-409C-BE32-E72D297353CC}">
              <c16:uniqueId val="{00000005-DCFB-4940-B412-0422A637CA4E}"/>
            </c:ext>
          </c:extLst>
        </c:ser>
        <c:dLbls>
          <c:showLegendKey val="0"/>
          <c:showVal val="0"/>
          <c:showCatName val="0"/>
          <c:showSerName val="0"/>
          <c:showPercent val="0"/>
          <c:showBubbleSize val="0"/>
        </c:dLbls>
        <c:gapWidth val="219"/>
        <c:overlap val="100"/>
        <c:axId val="1250395872"/>
        <c:axId val="1221578288"/>
      </c:barChart>
      <c:catAx>
        <c:axId val="12503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21578288"/>
        <c:crosses val="autoZero"/>
        <c:auto val="1"/>
        <c:lblAlgn val="ctr"/>
        <c:lblOffset val="100"/>
        <c:noMultiLvlLbl val="0"/>
      </c:catAx>
      <c:valAx>
        <c:axId val="122157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25039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[Ventas_Cursopt3.xlsx]PivotTables2Conexion!TD - Region</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Ventas</a:t>
            </a:r>
            <a:r>
              <a:rPr lang="en-US" baseline="0"/>
              <a:t> por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MX"/>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PivotTables2Conexion!$B$3</c:f>
              <c:strCache>
                <c:ptCount val="1"/>
                <c:pt idx="0">
                  <c:v>Total</c:v>
                </c:pt>
              </c:strCache>
            </c:strRef>
          </c:tx>
          <c:dPt>
            <c:idx val="0"/>
            <c:bubble3D val="0"/>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dPt>
          <c:cat>
            <c:strRef>
              <c:f>PivotTables2Conexion!$A$4:$A$7</c:f>
              <c:strCache>
                <c:ptCount val="3"/>
                <c:pt idx="0">
                  <c:v>Central</c:v>
                </c:pt>
                <c:pt idx="1">
                  <c:v>Este</c:v>
                </c:pt>
                <c:pt idx="2">
                  <c:v>Oeste</c:v>
                </c:pt>
              </c:strCache>
            </c:strRef>
          </c:cat>
          <c:val>
            <c:numRef>
              <c:f>PivotTables2Conexion!$B$4:$B$7</c:f>
              <c:numCache>
                <c:formatCode>_("$"* #,##0_);_("$"* \(#,##0\);_("$"* "-"??_);_(@_)</c:formatCode>
                <c:ptCount val="3"/>
                <c:pt idx="0">
                  <c:v>90295</c:v>
                </c:pt>
                <c:pt idx="1">
                  <c:v>63555</c:v>
                </c:pt>
                <c:pt idx="2">
                  <c:v>85683</c:v>
                </c:pt>
              </c:numCache>
            </c:numRef>
          </c:val>
          <c:extLst>
            <c:ext xmlns:c16="http://schemas.microsoft.com/office/drawing/2014/chart" uri="{C3380CC4-5D6E-409C-BE32-E72D297353CC}">
              <c16:uniqueId val="{00000000-1BE4-D44D-8E94-17AC9AC12A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[Ventas_Cursopt3.xlsx]PivotTables2Conexion!TD - Producto</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MX"/>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PivotTables2Conexion!$B$9</c:f>
              <c:strCache>
                <c:ptCount val="1"/>
                <c:pt idx="0">
                  <c:v>Total</c:v>
                </c:pt>
              </c:strCache>
            </c:strRef>
          </c:tx>
          <c:dPt>
            <c:idx val="0"/>
            <c:bubble3D val="0"/>
            <c:spPr>
              <a:gradFill rotWithShape="1">
                <a:gsLst>
                  <a:gs pos="0">
                    <a:schemeClr val="accent1">
                      <a:shade val="65000"/>
                      <a:lumMod val="110000"/>
                      <a:satMod val="105000"/>
                      <a:tint val="67000"/>
                    </a:schemeClr>
                  </a:gs>
                  <a:gs pos="50000">
                    <a:schemeClr val="accent1">
                      <a:shade val="65000"/>
                      <a:lumMod val="105000"/>
                      <a:satMod val="103000"/>
                      <a:tint val="73000"/>
                    </a:schemeClr>
                  </a:gs>
                  <a:gs pos="100000">
                    <a:schemeClr val="accent1">
                      <a:shade val="65000"/>
                      <a:lumMod val="105000"/>
                      <a:satMod val="109000"/>
                      <a:tint val="81000"/>
                    </a:schemeClr>
                  </a:gs>
                </a:gsLst>
                <a:lin ang="5400000" scaled="0"/>
              </a:gradFill>
              <a:ln w="9525" cap="flat" cmpd="sng" algn="ctr">
                <a:solidFill>
                  <a:schemeClr val="accent1">
                    <a:shade val="65000"/>
                    <a:shade val="95000"/>
                  </a:schemeClr>
                </a:solidFill>
                <a:round/>
              </a:ln>
              <a:effectLst/>
            </c:spPr>
          </c:dPt>
          <c:dPt>
            <c:idx val="1"/>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2"/>
            <c:bubble3D val="0"/>
            <c:spPr>
              <a:gradFill rotWithShape="1">
                <a:gsLst>
                  <a:gs pos="0">
                    <a:schemeClr val="accent1">
                      <a:tint val="65000"/>
                      <a:lumMod val="110000"/>
                      <a:satMod val="105000"/>
                      <a:tint val="67000"/>
                    </a:schemeClr>
                  </a:gs>
                  <a:gs pos="50000">
                    <a:schemeClr val="accent1">
                      <a:tint val="65000"/>
                      <a:lumMod val="105000"/>
                      <a:satMod val="103000"/>
                      <a:tint val="73000"/>
                    </a:schemeClr>
                  </a:gs>
                  <a:gs pos="100000">
                    <a:schemeClr val="accent1">
                      <a:tint val="65000"/>
                      <a:lumMod val="105000"/>
                      <a:satMod val="109000"/>
                      <a:tint val="81000"/>
                    </a:schemeClr>
                  </a:gs>
                </a:gsLst>
                <a:lin ang="5400000" scaled="0"/>
              </a:gradFill>
              <a:ln w="9525" cap="flat" cmpd="sng" algn="ctr">
                <a:solidFill>
                  <a:schemeClr val="accent1">
                    <a:tint val="65000"/>
                    <a:shade val="95000"/>
                  </a:schemeClr>
                </a:solidFill>
                <a:round/>
              </a:ln>
              <a:effectLst/>
            </c:spPr>
          </c:dPt>
          <c:cat>
            <c:strRef>
              <c:f>PivotTables2Conexion!$A$10:$A$13</c:f>
              <c:strCache>
                <c:ptCount val="3"/>
                <c:pt idx="0">
                  <c:v>Sistemas</c:v>
                </c:pt>
                <c:pt idx="1">
                  <c:v>Dispositivos</c:v>
                </c:pt>
                <c:pt idx="2">
                  <c:v>Accesorios</c:v>
                </c:pt>
              </c:strCache>
            </c:strRef>
          </c:cat>
          <c:val>
            <c:numRef>
              <c:f>PivotTables2Conexion!$B$10:$B$13</c:f>
              <c:numCache>
                <c:formatCode>_("$"* #,##0_);_("$"* \(#,##0\);_("$"* "-"??_);_(@_)</c:formatCode>
                <c:ptCount val="3"/>
                <c:pt idx="0">
                  <c:v>133642</c:v>
                </c:pt>
                <c:pt idx="1">
                  <c:v>63519</c:v>
                </c:pt>
                <c:pt idx="2">
                  <c:v>42372</c:v>
                </c:pt>
              </c:numCache>
            </c:numRef>
          </c:val>
          <c:extLst>
            <c:ext xmlns:c16="http://schemas.microsoft.com/office/drawing/2014/chart" uri="{C3380CC4-5D6E-409C-BE32-E72D297353CC}">
              <c16:uniqueId val="{00000000-38BF-FC40-9F3D-9333218A55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[Ventas_Cursopt3.xlsx]PivotTables2Conexion!TD - Vendedor</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MX"/>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PivotTables2Conexion!$B$15</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PivotTables2Conexion!$A$16:$A$22</c:f>
              <c:strCache>
                <c:ptCount val="6"/>
                <c:pt idx="0">
                  <c:v>Karen</c:v>
                </c:pt>
                <c:pt idx="1">
                  <c:v>Kevin</c:v>
                </c:pt>
                <c:pt idx="2">
                  <c:v>David</c:v>
                </c:pt>
                <c:pt idx="3">
                  <c:v>Sara</c:v>
                </c:pt>
                <c:pt idx="4">
                  <c:v>Ana</c:v>
                </c:pt>
                <c:pt idx="5">
                  <c:v>Lucas</c:v>
                </c:pt>
              </c:strCache>
            </c:strRef>
          </c:cat>
          <c:val>
            <c:numRef>
              <c:f>PivotTables2Conexion!$B$16:$B$22</c:f>
              <c:numCache>
                <c:formatCode>_("$"* #,##0_);_("$"* \(#,##0\);_("$"* "-"??_);_(@_)</c:formatCode>
                <c:ptCount val="6"/>
                <c:pt idx="0">
                  <c:v>50490</c:v>
                </c:pt>
                <c:pt idx="1">
                  <c:v>48310</c:v>
                </c:pt>
                <c:pt idx="2">
                  <c:v>39805</c:v>
                </c:pt>
                <c:pt idx="3">
                  <c:v>37373</c:v>
                </c:pt>
                <c:pt idx="4">
                  <c:v>33202</c:v>
                </c:pt>
                <c:pt idx="5">
                  <c:v>30353</c:v>
                </c:pt>
              </c:numCache>
            </c:numRef>
          </c:val>
          <c:extLst>
            <c:ext xmlns:c16="http://schemas.microsoft.com/office/drawing/2014/chart" uri="{C3380CC4-5D6E-409C-BE32-E72D297353CC}">
              <c16:uniqueId val="{00000000-3161-E644-84EC-2982B72BAC9D}"/>
            </c:ext>
          </c:extLst>
        </c:ser>
        <c:dLbls>
          <c:showLegendKey val="0"/>
          <c:showVal val="0"/>
          <c:showCatName val="0"/>
          <c:showSerName val="0"/>
          <c:showPercent val="0"/>
          <c:showBubbleSize val="0"/>
        </c:dLbls>
        <c:gapWidth val="100"/>
        <c:overlap val="-24"/>
        <c:axId val="450474160"/>
        <c:axId val="450475888"/>
      </c:barChart>
      <c:catAx>
        <c:axId val="4504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MX"/>
          </a:p>
        </c:txPr>
        <c:crossAx val="450475888"/>
        <c:crosses val="autoZero"/>
        <c:auto val="1"/>
        <c:lblAlgn val="ctr"/>
        <c:lblOffset val="100"/>
        <c:noMultiLvlLbl val="0"/>
      </c:catAx>
      <c:valAx>
        <c:axId val="450475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MX"/>
          </a:p>
        </c:txPr>
        <c:crossAx val="45047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760185</xdr:colOff>
      <xdr:row>0</xdr:row>
      <xdr:rowOff>92831</xdr:rowOff>
    </xdr:from>
    <xdr:to>
      <xdr:col>5</xdr:col>
      <xdr:colOff>268210</xdr:colOff>
      <xdr:row>13</xdr:row>
      <xdr:rowOff>64855</xdr:rowOff>
    </xdr:to>
    <mc:AlternateContent xmlns:mc="http://schemas.openxmlformats.org/markup-compatibility/2006" xmlns:a14="http://schemas.microsoft.com/office/drawing/2010/main">
      <mc:Choice Requires="a14">
        <xdr:graphicFrame macro="">
          <xdr:nvGraphicFramePr>
            <xdr:cNvPr id="2" name="Producto 1">
              <a:extLst>
                <a:ext uri="{FF2B5EF4-FFF2-40B4-BE49-F238E27FC236}">
                  <a16:creationId xmlns:a16="http://schemas.microsoft.com/office/drawing/2014/main" id="{007D1B5B-C644-20A1-36A4-13D92E717667}"/>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2619828" y="9283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453030</xdr:colOff>
      <xdr:row>15</xdr:row>
      <xdr:rowOff>121124</xdr:rowOff>
    </xdr:from>
    <xdr:to>
      <xdr:col>7</xdr:col>
      <xdr:colOff>940179</xdr:colOff>
      <xdr:row>30</xdr:row>
      <xdr:rowOff>21041</xdr:rowOff>
    </xdr:to>
    <xdr:graphicFrame macro="">
      <xdr:nvGraphicFramePr>
        <xdr:cNvPr id="3" name="Chart 2">
          <a:extLst>
            <a:ext uri="{FF2B5EF4-FFF2-40B4-BE49-F238E27FC236}">
              <a16:creationId xmlns:a16="http://schemas.microsoft.com/office/drawing/2014/main" id="{99840FEA-F71E-E97A-854F-FD1C47EDC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529537</xdr:colOff>
      <xdr:row>2</xdr:row>
      <xdr:rowOff>121152</xdr:rowOff>
    </xdr:from>
    <xdr:to>
      <xdr:col>17</xdr:col>
      <xdr:colOff>128560</xdr:colOff>
      <xdr:row>16</xdr:row>
      <xdr:rowOff>143925</xdr:rowOff>
    </xdr:to>
    <xdr:graphicFrame macro="">
      <xdr:nvGraphicFramePr>
        <xdr:cNvPr id="4" name="Chart 3">
          <a:extLst>
            <a:ext uri="{FF2B5EF4-FFF2-40B4-BE49-F238E27FC236}">
              <a16:creationId xmlns:a16="http://schemas.microsoft.com/office/drawing/2014/main" id="{AA385252-192C-03CC-8C3A-C708F5305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762000</xdr:colOff>
      <xdr:row>0</xdr:row>
      <xdr:rowOff>12701</xdr:rowOff>
    </xdr:from>
    <xdr:to>
      <xdr:col>7</xdr:col>
      <xdr:colOff>321733</xdr:colOff>
      <xdr:row>12</xdr:row>
      <xdr:rowOff>104770</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32236037-FE90-62A6-84FB-83134E3388D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829300" y="12701"/>
              <a:ext cx="1820333" cy="2378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838200</xdr:colOff>
      <xdr:row>13</xdr:row>
      <xdr:rowOff>135467</xdr:rowOff>
    </xdr:from>
    <xdr:to>
      <xdr:col>4</xdr:col>
      <xdr:colOff>397933</xdr:colOff>
      <xdr:row>26</xdr:row>
      <xdr:rowOff>37036</xdr:rowOff>
    </xdr:to>
    <mc:AlternateContent xmlns:mc="http://schemas.openxmlformats.org/markup-compatibility/2006">
      <mc:Choice xmlns:a14="http://schemas.microsoft.com/office/drawing/2010/main" Requires="a14">
        <xdr:graphicFrame macro="">
          <xdr:nvGraphicFramePr>
            <xdr:cNvPr id="3" name="Producto 2">
              <a:extLst>
                <a:ext uri="{FF2B5EF4-FFF2-40B4-BE49-F238E27FC236}">
                  <a16:creationId xmlns:a16="http://schemas.microsoft.com/office/drawing/2014/main" id="{DFDC091E-7AAE-920E-3F0B-72BC90590B64}"/>
                </a:ext>
              </a:extLst>
            </xdr:cNvPr>
            <xdr:cNvGraphicFramePr/>
          </xdr:nvGraphicFramePr>
          <xdr:xfrm>
            <a:off x="0" y="0"/>
            <a:ext cx="0" cy="0"/>
          </xdr:xfrm>
          <a:graphic>
            <a:graphicData uri="http://schemas.microsoft.com/office/drawing/2010/slicer">
              <sle:slicer xmlns:sle="http://schemas.microsoft.com/office/drawing/2010/slicer" name="Producto 2"/>
            </a:graphicData>
          </a:graphic>
        </xdr:graphicFrame>
      </mc:Choice>
      <mc:Fallback>
        <xdr:sp macro="" textlink="">
          <xdr:nvSpPr>
            <xdr:cNvPr id="0" name=""/>
            <xdr:cNvSpPr>
              <a:spLocks noTextEdit="1"/>
            </xdr:cNvSpPr>
          </xdr:nvSpPr>
          <xdr:spPr>
            <a:xfrm>
              <a:off x="2514600" y="2611967"/>
              <a:ext cx="1820333" cy="2378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922867</xdr:colOff>
      <xdr:row>27</xdr:row>
      <xdr:rowOff>76201</xdr:rowOff>
    </xdr:from>
    <xdr:to>
      <xdr:col>6</xdr:col>
      <xdr:colOff>482600</xdr:colOff>
      <xdr:row>39</xdr:row>
      <xdr:rowOff>168270</xdr:rowOff>
    </xdr:to>
    <mc:AlternateContent xmlns:mc="http://schemas.openxmlformats.org/markup-compatibility/2006">
      <mc:Choice xmlns:a14="http://schemas.microsoft.com/office/drawing/2010/main" Requires="a14">
        <xdr:graphicFrame macro="">
          <xdr:nvGraphicFramePr>
            <xdr:cNvPr id="4" name="Vendedor 1">
              <a:extLst>
                <a:ext uri="{FF2B5EF4-FFF2-40B4-BE49-F238E27FC236}">
                  <a16:creationId xmlns:a16="http://schemas.microsoft.com/office/drawing/2014/main" id="{D4B0484B-199D-A9CD-2E00-C625E346DD3E}"/>
                </a:ext>
              </a:extLst>
            </xdr:cNvPr>
            <xdr:cNvGraphicFramePr/>
          </xdr:nvGraphicFramePr>
          <xdr:xfrm>
            <a:off x="0" y="0"/>
            <a:ext cx="0" cy="0"/>
          </xdr:xfrm>
          <a:graphic>
            <a:graphicData uri="http://schemas.microsoft.com/office/drawing/2010/slicer">
              <sle:slicer xmlns:sle="http://schemas.microsoft.com/office/drawing/2010/slicer" name="Vendedor 1"/>
            </a:graphicData>
          </a:graphic>
        </xdr:graphicFrame>
      </mc:Choice>
      <mc:Fallback>
        <xdr:sp macro="" textlink="">
          <xdr:nvSpPr>
            <xdr:cNvPr id="0" name=""/>
            <xdr:cNvSpPr>
              <a:spLocks noTextEdit="1"/>
            </xdr:cNvSpPr>
          </xdr:nvSpPr>
          <xdr:spPr>
            <a:xfrm>
              <a:off x="4859867" y="5219701"/>
              <a:ext cx="1820333" cy="2378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465667</xdr:colOff>
      <xdr:row>0</xdr:row>
      <xdr:rowOff>1</xdr:rowOff>
    </xdr:from>
    <xdr:to>
      <xdr:col>5</xdr:col>
      <xdr:colOff>711200</xdr:colOff>
      <xdr:row>12</xdr:row>
      <xdr:rowOff>152400</xdr:rowOff>
    </xdr:to>
    <xdr:graphicFrame macro="">
      <xdr:nvGraphicFramePr>
        <xdr:cNvPr id="6" name="Chart 5">
          <a:extLst>
            <a:ext uri="{FF2B5EF4-FFF2-40B4-BE49-F238E27FC236}">
              <a16:creationId xmlns:a16="http://schemas.microsoft.com/office/drawing/2014/main" id="{CD13C1EB-4E3B-328D-F348-BD210219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889000</xdr:colOff>
      <xdr:row>13</xdr:row>
      <xdr:rowOff>16933</xdr:rowOff>
    </xdr:from>
    <xdr:to>
      <xdr:col>8</xdr:col>
      <xdr:colOff>508000</xdr:colOff>
      <xdr:row>25</xdr:row>
      <xdr:rowOff>101600</xdr:rowOff>
    </xdr:to>
    <xdr:graphicFrame macro="">
      <xdr:nvGraphicFramePr>
        <xdr:cNvPr id="7" name="Chart 6">
          <a:extLst>
            <a:ext uri="{FF2B5EF4-FFF2-40B4-BE49-F238E27FC236}">
              <a16:creationId xmlns:a16="http://schemas.microsoft.com/office/drawing/2014/main" id="{6A92A45B-00E4-19E7-A622-04E3993D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93134</xdr:colOff>
      <xdr:row>26</xdr:row>
      <xdr:rowOff>165100</xdr:rowOff>
    </xdr:from>
    <xdr:to>
      <xdr:col>4</xdr:col>
      <xdr:colOff>673100</xdr:colOff>
      <xdr:row>40</xdr:row>
      <xdr:rowOff>182033</xdr:rowOff>
    </xdr:to>
    <xdr:graphicFrame macro="">
      <xdr:nvGraphicFramePr>
        <xdr:cNvPr id="8" name="Chart 7">
          <a:extLst>
            <a:ext uri="{FF2B5EF4-FFF2-40B4-BE49-F238E27FC236}">
              <a16:creationId xmlns:a16="http://schemas.microsoft.com/office/drawing/2014/main" id="{7655688D-5682-ADFD-959E-C6F89806F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542880</xdr:colOff>
      <xdr:row>0</xdr:row>
      <xdr:rowOff>70298</xdr:rowOff>
    </xdr:from>
    <xdr:to>
      <xdr:col>7</xdr:col>
      <xdr:colOff>375634</xdr:colOff>
      <xdr:row>7</xdr:row>
      <xdr:rowOff>35775</xdr:rowOff>
    </xdr:to>
    <mc:AlternateContent xmlns:mc="http://schemas.openxmlformats.org/markup-compatibility/2006" xmlns:sle15="http://schemas.microsoft.com/office/drawing/2012/slicer">
      <mc:Choice Requires="sle15">
        <xdr:graphicFrame macro="">
          <xdr:nvGraphicFramePr>
            <xdr:cNvPr id="2" name="Region">
              <a:extLst>
                <a:ext uri="{FF2B5EF4-FFF2-40B4-BE49-F238E27FC236}">
                  <a16:creationId xmlns:a16="http://schemas.microsoft.com/office/drawing/2014/main" id="{36AE25C8-62FB-33DF-14E4-AC2AB13DC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13021" y="70298"/>
              <a:ext cx="1845078" cy="12801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534114</xdr:colOff>
      <xdr:row>7</xdr:row>
      <xdr:rowOff>79420</xdr:rowOff>
    </xdr:from>
    <xdr:to>
      <xdr:col>7</xdr:col>
      <xdr:colOff>366689</xdr:colOff>
      <xdr:row>13</xdr:row>
      <xdr:rowOff>80493</xdr:rowOff>
    </xdr:to>
    <mc:AlternateContent xmlns:mc="http://schemas.openxmlformats.org/markup-compatibility/2006" xmlns:sle15="http://schemas.microsoft.com/office/drawing/2012/slicer">
      <mc:Choice Requires="sle15">
        <xdr:graphicFrame macro="">
          <xdr:nvGraphicFramePr>
            <xdr:cNvPr id="3" name="Producto">
              <a:extLst>
                <a:ext uri="{FF2B5EF4-FFF2-40B4-BE49-F238E27FC236}">
                  <a16:creationId xmlns:a16="http://schemas.microsoft.com/office/drawing/2014/main" id="{783D137B-9AE1-D476-F7A4-57A886AB9C51}"/>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4004255" y="1394138"/>
              <a:ext cx="1844899" cy="1127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515870</xdr:colOff>
      <xdr:row>14</xdr:row>
      <xdr:rowOff>43287</xdr:rowOff>
    </xdr:from>
    <xdr:to>
      <xdr:col>7</xdr:col>
      <xdr:colOff>429295</xdr:colOff>
      <xdr:row>24</xdr:row>
      <xdr:rowOff>125211</xdr:rowOff>
    </xdr:to>
    <mc:AlternateContent xmlns:mc="http://schemas.openxmlformats.org/markup-compatibility/2006" xmlns:sle15="http://schemas.microsoft.com/office/drawing/2012/slicer">
      <mc:Choice Requires="sle15">
        <xdr:graphicFrame macro="">
          <xdr:nvGraphicFramePr>
            <xdr:cNvPr id="4" name="Vendedor">
              <a:extLst>
                <a:ext uri="{FF2B5EF4-FFF2-40B4-BE49-F238E27FC236}">
                  <a16:creationId xmlns:a16="http://schemas.microsoft.com/office/drawing/2014/main" id="{A805921B-77F8-11F0-3438-482F217E8F37}"/>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3986011" y="2672724"/>
              <a:ext cx="1925749" cy="19600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Gael Lara Martinez" refreshedDate="45655.982842245372" createdVersion="8" refreshedVersion="8" minRefreshableVersion="3" recordCount="18" xr:uid="{022E5DCB-2E58-6940-BA8D-8CFCFF3C4B30}">
  <cacheSource type="worksheet">
    <worksheetSource name="TablaVentas"/>
  </cacheSource>
  <cacheFields count="4">
    <cacheField name="Region" numFmtId="0">
      <sharedItems count="3">
        <s v="Oeste"/>
        <s v="Central"/>
        <s v="Este"/>
      </sharedItems>
    </cacheField>
    <cacheField name="Producto" numFmtId="0">
      <sharedItems count="3">
        <s v="Sistemas"/>
        <s v="Dispositivos"/>
        <s v="Accesorios"/>
      </sharedItems>
    </cacheField>
    <cacheField name="Vendedor" numFmtId="0">
      <sharedItems count="6">
        <s v="Kevin"/>
        <s v="Karen"/>
        <s v="Sara"/>
        <s v="David"/>
        <s v="Ana"/>
        <s v="Lucas"/>
      </sharedItems>
    </cacheField>
    <cacheField name="Ventas" numFmtId="165">
      <sharedItems containsSemiMixedTypes="0" containsString="0" containsNumber="1" containsInteger="1" minValue="4744" maxValue="32855" count="18">
        <n v="32855"/>
        <n v="30633"/>
        <n v="23151"/>
        <n v="20098"/>
        <n v="13531"/>
        <n v="13374"/>
        <n v="12948"/>
        <n v="11420"/>
        <n v="10711"/>
        <n v="10348"/>
        <n v="9323"/>
        <n v="9312"/>
        <n v="8780"/>
        <n v="8287"/>
        <n v="7667"/>
        <n v="6909"/>
        <n v="5442"/>
        <n v="4744"/>
      </sharedItems>
    </cacheField>
  </cacheFields>
  <extLst>
    <ext xmlns:x14="http://schemas.microsoft.com/office/spreadsheetml/2009/9/main" uri="{725AE2AE-9491-48be-B2B4-4EB974FC3084}">
      <x14:pivotCacheDefinition pivotCacheId="758583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1"/>
    <x v="0"/>
    <x v="1"/>
    <x v="1"/>
  </r>
  <r>
    <x v="0"/>
    <x v="0"/>
    <x v="2"/>
    <x v="2"/>
  </r>
  <r>
    <x v="1"/>
    <x v="0"/>
    <x v="3"/>
    <x v="3"/>
  </r>
  <r>
    <x v="2"/>
    <x v="0"/>
    <x v="4"/>
    <x v="4"/>
  </r>
  <r>
    <x v="2"/>
    <x v="0"/>
    <x v="5"/>
    <x v="5"/>
  </r>
  <r>
    <x v="1"/>
    <x v="1"/>
    <x v="1"/>
    <x v="6"/>
  </r>
  <r>
    <x v="1"/>
    <x v="1"/>
    <x v="3"/>
    <x v="7"/>
  </r>
  <r>
    <x v="0"/>
    <x v="1"/>
    <x v="0"/>
    <x v="8"/>
  </r>
  <r>
    <x v="2"/>
    <x v="1"/>
    <x v="4"/>
    <x v="9"/>
  </r>
  <r>
    <x v="2"/>
    <x v="2"/>
    <x v="4"/>
    <x v="10"/>
  </r>
  <r>
    <x v="2"/>
    <x v="1"/>
    <x v="5"/>
    <x v="11"/>
  </r>
  <r>
    <x v="0"/>
    <x v="1"/>
    <x v="2"/>
    <x v="12"/>
  </r>
  <r>
    <x v="1"/>
    <x v="2"/>
    <x v="3"/>
    <x v="13"/>
  </r>
  <r>
    <x v="2"/>
    <x v="2"/>
    <x v="5"/>
    <x v="14"/>
  </r>
  <r>
    <x v="1"/>
    <x v="2"/>
    <x v="1"/>
    <x v="15"/>
  </r>
  <r>
    <x v="0"/>
    <x v="2"/>
    <x v="2"/>
    <x v="16"/>
  </r>
  <r>
    <x v="0"/>
    <x v="2"/>
    <x v="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6A04E6-B216-9444-8AD6-37D719225A2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K14" firstHeaderRow="1" firstDataRow="2" firstDataCol="1"/>
  <pivotFields count="4">
    <pivotField axis="axisRow" showAll="0">
      <items count="4">
        <item x="1"/>
        <item x="2"/>
        <item x="0"/>
        <item t="default"/>
      </items>
    </pivotField>
    <pivotField axis="axisCol" showAll="0">
      <items count="4">
        <item x="2"/>
        <item x="1"/>
        <item x="0"/>
        <item t="default"/>
      </items>
    </pivotField>
    <pivotField axis="axisRow" showAll="0">
      <items count="7">
        <item x="4"/>
        <item x="3"/>
        <item x="1"/>
        <item x="0"/>
        <item x="5"/>
        <item x="2"/>
        <item t="default"/>
      </items>
    </pivotField>
    <pivotField dataField="1" numFmtId="165" showAll="0"/>
  </pivotFields>
  <rowFields count="2">
    <field x="0"/>
    <field x="2"/>
  </rowFields>
  <rowItems count="10">
    <i>
      <x/>
    </i>
    <i r="1">
      <x v="1"/>
    </i>
    <i r="1">
      <x v="2"/>
    </i>
    <i>
      <x v="1"/>
    </i>
    <i r="1">
      <x/>
    </i>
    <i r="1">
      <x v="4"/>
    </i>
    <i>
      <x v="2"/>
    </i>
    <i r="1">
      <x v="3"/>
    </i>
    <i r="1">
      <x v="5"/>
    </i>
    <i t="grand">
      <x/>
    </i>
  </rowItems>
  <colFields count="1">
    <field x="1"/>
  </colFields>
  <colItems count="4">
    <i>
      <x/>
    </i>
    <i>
      <x v="1"/>
    </i>
    <i>
      <x v="2"/>
    </i>
    <i t="grand">
      <x/>
    </i>
  </colItems>
  <dataFields count="1">
    <dataField name="Sum of Ventas" fld="3" baseField="0" baseItem="0" numFmtId="165"/>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45CDD-BFAD-1A41-9C47-F6D9089537C2}" name="TD-Venta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1" firstHeaderRow="1" firstDataRow="1" firstDataCol="1"/>
  <pivotFields count="4">
    <pivotField axis="axisRow" showAll="0">
      <items count="4">
        <item x="1"/>
        <item x="2"/>
        <item x="0"/>
        <item t="default"/>
      </items>
    </pivotField>
    <pivotField axis="axisRow" showAll="0">
      <items count="4">
        <item x="2"/>
        <item x="1"/>
        <item x="0"/>
        <item t="default"/>
      </items>
    </pivotField>
    <pivotField axis="axisRow" showAll="0">
      <items count="7">
        <item x="4"/>
        <item x="3"/>
        <item x="1"/>
        <item x="0"/>
        <item x="5"/>
        <item x="2"/>
        <item t="default"/>
      </items>
    </pivotField>
    <pivotField dataField="1" numFmtId="165" showAll="0"/>
  </pivotFields>
  <rowFields count="3">
    <field x="0"/>
    <field x="2"/>
    <field x="1"/>
  </rowFields>
  <rowItems count="28">
    <i>
      <x/>
    </i>
    <i r="1">
      <x v="1"/>
    </i>
    <i r="2">
      <x/>
    </i>
    <i r="2">
      <x v="1"/>
    </i>
    <i r="2">
      <x v="2"/>
    </i>
    <i r="1">
      <x v="2"/>
    </i>
    <i r="2">
      <x/>
    </i>
    <i r="2">
      <x v="1"/>
    </i>
    <i r="2">
      <x v="2"/>
    </i>
    <i>
      <x v="1"/>
    </i>
    <i r="1">
      <x/>
    </i>
    <i r="2">
      <x/>
    </i>
    <i r="2">
      <x v="1"/>
    </i>
    <i r="2">
      <x v="2"/>
    </i>
    <i r="1">
      <x v="4"/>
    </i>
    <i r="2">
      <x/>
    </i>
    <i r="2">
      <x v="1"/>
    </i>
    <i r="2">
      <x v="2"/>
    </i>
    <i>
      <x v="2"/>
    </i>
    <i r="1">
      <x v="3"/>
    </i>
    <i r="2">
      <x/>
    </i>
    <i r="2">
      <x v="1"/>
    </i>
    <i r="2">
      <x v="2"/>
    </i>
    <i r="1">
      <x v="5"/>
    </i>
    <i r="2">
      <x/>
    </i>
    <i r="2">
      <x v="1"/>
    </i>
    <i r="2">
      <x v="2"/>
    </i>
    <i t="grand">
      <x/>
    </i>
  </rowItems>
  <colItems count="1">
    <i/>
  </colItems>
  <dataFields count="1">
    <dataField name="Sum of Ventas" fld="3"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E9746E-CF3D-7448-8A84-17279D8998AA}" name="TD - Vendedor"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Vendedor">
  <location ref="A15:B22" firstHeaderRow="1" firstDataRow="1" firstDataCol="1"/>
  <pivotFields count="4">
    <pivotField showAll="0">
      <items count="4">
        <item x="1"/>
        <item x="2"/>
        <item x="0"/>
        <item t="default"/>
      </items>
    </pivotField>
    <pivotField showAll="0">
      <items count="4">
        <item x="2"/>
        <item x="1"/>
        <item x="0"/>
        <item t="default"/>
      </items>
    </pivotField>
    <pivotField axis="axisRow" showAll="0" sortType="descending">
      <items count="7">
        <item x="2"/>
        <item x="5"/>
        <item x="0"/>
        <item x="1"/>
        <item x="3"/>
        <item x="4"/>
        <item t="default"/>
      </items>
      <autoSortScope>
        <pivotArea dataOnly="0" outline="0" fieldPosition="0">
          <references count="1">
            <reference field="4294967294" count="1" selected="0">
              <x v="0"/>
            </reference>
          </references>
        </pivotArea>
      </autoSortScope>
    </pivotField>
    <pivotField dataField="1" numFmtId="165" showAll="0">
      <items count="19">
        <item x="17"/>
        <item x="16"/>
        <item x="15"/>
        <item x="14"/>
        <item x="13"/>
        <item x="12"/>
        <item x="11"/>
        <item x="10"/>
        <item x="9"/>
        <item x="8"/>
        <item x="7"/>
        <item x="6"/>
        <item x="5"/>
        <item x="4"/>
        <item x="3"/>
        <item x="2"/>
        <item x="1"/>
        <item x="0"/>
        <item t="default"/>
      </items>
    </pivotField>
  </pivotFields>
  <rowFields count="1">
    <field x="2"/>
  </rowFields>
  <rowItems count="7">
    <i>
      <x v="3"/>
    </i>
    <i>
      <x v="2"/>
    </i>
    <i>
      <x v="4"/>
    </i>
    <i>
      <x/>
    </i>
    <i>
      <x v="5"/>
    </i>
    <i>
      <x v="1"/>
    </i>
    <i t="grand">
      <x/>
    </i>
  </rowItems>
  <colItems count="1">
    <i/>
  </colItems>
  <dataFields count="1">
    <dataField name="Sum of Ventas" fld="3"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F294E0-FD7E-9142-8519-CFFFE389C705}" name="TD - Producto"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o">
  <location ref="A9:B13" firstHeaderRow="1" firstDataRow="1" firstDataCol="1"/>
  <pivotFields count="4">
    <pivotField showAll="0">
      <items count="4">
        <item x="1"/>
        <item x="2"/>
        <item x="0"/>
        <item t="default"/>
      </items>
    </pivotField>
    <pivotField axis="axisRow" showAll="0" sortType="descending">
      <items count="4">
        <item x="0"/>
        <item x="1"/>
        <item x="2"/>
        <item t="default"/>
      </items>
    </pivotField>
    <pivotField showAll="0">
      <items count="7">
        <item x="4"/>
        <item x="3"/>
        <item x="1"/>
        <item x="0"/>
        <item x="5"/>
        <item x="2"/>
        <item t="default"/>
      </items>
    </pivotField>
    <pivotField dataField="1" numFmtId="165" showAll="0">
      <items count="19">
        <item x="17"/>
        <item x="16"/>
        <item x="15"/>
        <item x="14"/>
        <item x="13"/>
        <item x="12"/>
        <item x="11"/>
        <item x="10"/>
        <item x="9"/>
        <item x="8"/>
        <item x="7"/>
        <item x="6"/>
        <item x="5"/>
        <item x="4"/>
        <item x="3"/>
        <item x="2"/>
        <item x="1"/>
        <item x="0"/>
        <item t="default"/>
      </items>
    </pivotField>
  </pivotFields>
  <rowFields count="1">
    <field x="1"/>
  </rowFields>
  <rowItems count="4">
    <i>
      <x/>
    </i>
    <i>
      <x v="1"/>
    </i>
    <i>
      <x v="2"/>
    </i>
    <i t="grand">
      <x/>
    </i>
  </rowItems>
  <colItems count="1">
    <i/>
  </colItems>
  <dataFields count="1">
    <dataField name="Sum of Ventas" fld="3"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C3C9E3-6766-9A4E-B3E8-CACEF2A3096E}" name="TD - Region"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A3:B7" firstHeaderRow="1" firstDataRow="1" firstDataCol="1"/>
  <pivotFields count="4">
    <pivotField axis="axisRow" showAll="0">
      <items count="4">
        <item x="1"/>
        <item x="2"/>
        <item x="0"/>
        <item t="default"/>
      </items>
    </pivotField>
    <pivotField showAll="0">
      <items count="4">
        <item x="2"/>
        <item x="1"/>
        <item x="0"/>
        <item t="default"/>
      </items>
    </pivotField>
    <pivotField showAll="0">
      <items count="7">
        <item x="4"/>
        <item x="3"/>
        <item x="1"/>
        <item x="0"/>
        <item x="5"/>
        <item x="2"/>
        <item t="default"/>
      </items>
    </pivotField>
    <pivotField dataField="1" numFmtId="165" showAll="0">
      <items count="19">
        <item x="17"/>
        <item x="16"/>
        <item x="15"/>
        <item x="14"/>
        <item x="13"/>
        <item x="12"/>
        <item x="11"/>
        <item x="10"/>
        <item x="9"/>
        <item x="8"/>
        <item x="7"/>
        <item x="6"/>
        <item x="5"/>
        <item x="4"/>
        <item x="3"/>
        <item x="2"/>
        <item x="1"/>
        <item x="0"/>
        <item t="default"/>
      </items>
    </pivotField>
  </pivotFields>
  <rowFields count="1">
    <field x="0"/>
  </rowFields>
  <rowItems count="4">
    <i>
      <x/>
    </i>
    <i>
      <x v="1"/>
    </i>
    <i>
      <x v="2"/>
    </i>
    <i t="grand">
      <x/>
    </i>
  </rowItems>
  <colItems count="1">
    <i/>
  </colItems>
  <dataFields count="1">
    <dataField name="Sum of Ventas" fld="3" baseField="0" baseItem="0" numFmtId="165"/>
  </dataFields>
  <chartFormats count="1">
    <chartFormat chart="2"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1" xr10:uid="{31CE28D3-7325-B346-9A92-902746D04989}" sourceName="Producto">
  <pivotTables>
    <pivotTable tabId="3" name="TD-Ventas"/>
    <pivotTable tabId="3" name="PivotTable1"/>
  </pivotTables>
  <data>
    <tabular pivotCacheId="7585837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B499290-F91B-C448-9056-54E6A3BB0F4B}" sourceName="Region">
  <pivotTables>
    <pivotTable tabId="10" name="TD - Vendedor"/>
    <pivotTable tabId="10" name="TD - Producto"/>
    <pivotTable tabId="10" name="TD - Region"/>
  </pivotTables>
  <data>
    <tabular pivotCacheId="75858370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2" xr10:uid="{91DBAE3E-3F63-AB49-9EBC-6E9DC242BBB0}" sourceName="Producto">
  <pivotTables>
    <pivotTable tabId="10" name="TD - Vendedor"/>
    <pivotTable tabId="10" name="TD - Producto"/>
    <pivotTable tabId="10" name="TD - Region"/>
  </pivotTables>
  <data>
    <tabular pivotCacheId="75858370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1" xr10:uid="{FA6A1D55-6B2D-0C4C-95A9-931722334395}" sourceName="Vendedor">
  <pivotTables>
    <pivotTable tabId="10" name="TD - Vendedor"/>
    <pivotTable tabId="10" name="TD - Producto"/>
    <pivotTable tabId="10" name="TD - Region"/>
  </pivotTables>
  <data>
    <tabular pivotCacheId="758583704">
      <items count="6">
        <i x="4" s="1"/>
        <i x="3" s="1"/>
        <i x="1" s="1"/>
        <i x="0"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4E06B-7AB0-F34F-AFC5-1EEB323CD355}" sourceName="Region">
  <extLst>
    <x:ext xmlns:x15="http://schemas.microsoft.com/office/spreadsheetml/2010/11/main" uri="{2F2917AC-EB37-4324-AD4E-5DD8C200BD13}">
      <x15:tableSlicerCache tableId="1"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 xr10:uid="{F1952925-8924-3F48-94B9-99F94E91F71E}" sourceName="Producto">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7424E7FF-4BCF-E548-A460-C0F2B9BED69A}" sourceName="Vendedo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1" xr10:uid="{A3848B2D-1092-F046-A2FF-CC82C5B1C555}" cache="Slicer_Producto1" caption="Producto"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EC7781D-D8FE-9641-9E7C-B243A078FC50}" cache="Slicer_Region1" caption="Region" style="SlicerStyleLight2" rowHeight="230716"/>
  <slicer name="Producto 2" xr10:uid="{E5181470-E452-5D48-ACCD-14C5AFA16B8A}" cache="Slicer_Producto2" caption="Producto" rowHeight="230716"/>
  <slicer name="Vendedor 1" xr10:uid="{144A0E5E-FB3F-3646-A0A5-E0FD36403643}" cache="Slicer_Vendedor1" caption="Vendedor" style="SlicerStyleLight6"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1924BA-11E1-C34D-944F-E1E800AB7BD1}" cache="Slicer_Region" caption="Region" style="SlicerStyleLight2" rowHeight="230716"/>
  <slicer name="Producto" xr10:uid="{DEE4D8E6-F3F6-E848-8CE7-5F16ABF99FA6}" cache="Slicer_Producto" caption="Producto" style="SlicerStyleLight4" rowHeight="230716"/>
  <slicer name="Vendedor" xr10:uid="{B3106C63-0583-204A-83D9-4FBC1547F8CE}" cache="Slicer_Vendedor" caption="Vendedor"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06F1F-B225-F947-9179-E8DD4EC3EBDF}" name="TablaVentas" displayName="TablaVentas" ref="A1:D20" totalsRowCount="1">
  <autoFilter ref="A1:D19" xr:uid="{80906F1F-B225-F947-9179-E8DD4EC3EBDF}"/>
  <sortState xmlns:xlrd2="http://schemas.microsoft.com/office/spreadsheetml/2017/richdata2" ref="A2:D19">
    <sortCondition descending="1" ref="D1:D19"/>
  </sortState>
  <tableColumns count="4">
    <tableColumn id="1" xr3:uid="{2C296926-7CE8-DD40-BA0D-36B186192BB8}" name="Region" totalsRowLabel="Total"/>
    <tableColumn id="2" xr3:uid="{17A8A0A1-4AE8-C14C-A736-5C9F104B37EC}" name="Producto"/>
    <tableColumn id="3" xr3:uid="{3297D183-BD7D-E149-A6F5-13AD5956C1C5}" name="Vendedor"/>
    <tableColumn id="4" xr3:uid="{EDF11061-01DE-8B4B-B2A5-FBFAFFBED629}" name="Ventas" totalsRowFunction="sum" dataDxfId="1" totalsRowDxfId="0"/>
  </tableColumns>
  <tableStyleInfo name="TableStyleMedium13"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29B27-A1B7-B34E-BDD5-DB10E33698F5}">
  <dimension ref="A1:G19"/>
  <sheetViews>
    <sheetView zoomScale="142" workbookViewId="0">
      <selection activeCell="F19" sqref="F19"/>
    </sheetView>
  </sheetViews>
  <sheetFormatPr baseColWidth="10" defaultColWidth="8.83203125" defaultRowHeight="15" x14ac:dyDescent="0.2"/>
  <cols>
    <col min="1" max="1" width="6.6640625" bestFit="1" customWidth="1"/>
    <col min="2" max="2" width="10.33203125" bestFit="1" customWidth="1"/>
    <col min="3" max="3" width="8.5" bestFit="1" customWidth="1"/>
    <col min="4" max="4" width="10.1640625" bestFit="1" customWidth="1"/>
  </cols>
  <sheetData>
    <row r="1" spans="1:7" x14ac:dyDescent="0.2">
      <c r="A1" s="4" t="s">
        <v>0</v>
      </c>
      <c r="B1" s="4" t="s">
        <v>1</v>
      </c>
      <c r="C1" s="4" t="s">
        <v>2</v>
      </c>
      <c r="D1" s="5" t="s">
        <v>3</v>
      </c>
      <c r="E1" s="6" t="s">
        <v>17</v>
      </c>
      <c r="F1" s="6" t="s">
        <v>18</v>
      </c>
    </row>
    <row r="2" spans="1:7" x14ac:dyDescent="0.2">
      <c r="A2" s="1" t="s">
        <v>13</v>
      </c>
      <c r="B2" s="1" t="s">
        <v>9</v>
      </c>
      <c r="C2" s="1" t="s">
        <v>14</v>
      </c>
      <c r="D2" s="2">
        <v>32855</v>
      </c>
      <c r="E2" s="7">
        <v>45658</v>
      </c>
      <c r="F2">
        <v>1</v>
      </c>
    </row>
    <row r="3" spans="1:7" x14ac:dyDescent="0.2">
      <c r="A3" s="1" t="s">
        <v>4</v>
      </c>
      <c r="B3" s="1" t="s">
        <v>9</v>
      </c>
      <c r="C3" s="1" t="s">
        <v>7</v>
      </c>
      <c r="D3" s="2">
        <v>30633</v>
      </c>
      <c r="E3" s="7">
        <v>45689</v>
      </c>
      <c r="F3">
        <v>2</v>
      </c>
    </row>
    <row r="4" spans="1:7" x14ac:dyDescent="0.2">
      <c r="A4" s="1" t="s">
        <v>13</v>
      </c>
      <c r="B4" s="1" t="s">
        <v>9</v>
      </c>
      <c r="C4" s="1" t="s">
        <v>16</v>
      </c>
      <c r="D4" s="2">
        <v>23151</v>
      </c>
      <c r="E4" s="7">
        <v>45717</v>
      </c>
      <c r="F4">
        <v>3</v>
      </c>
    </row>
    <row r="5" spans="1:7" x14ac:dyDescent="0.2">
      <c r="A5" s="1" t="s">
        <v>4</v>
      </c>
      <c r="B5" s="1" t="s">
        <v>9</v>
      </c>
      <c r="C5" s="1" t="s">
        <v>6</v>
      </c>
      <c r="D5" s="2">
        <v>20098</v>
      </c>
      <c r="E5" s="7">
        <v>45748</v>
      </c>
      <c r="F5">
        <v>4</v>
      </c>
      <c r="G5" s="3"/>
    </row>
    <row r="6" spans="1:7" x14ac:dyDescent="0.2">
      <c r="A6" s="1" t="s">
        <v>10</v>
      </c>
      <c r="B6" s="1" t="s">
        <v>9</v>
      </c>
      <c r="C6" s="1" t="s">
        <v>11</v>
      </c>
      <c r="D6" s="2">
        <v>13531</v>
      </c>
      <c r="E6" s="7">
        <v>45778</v>
      </c>
      <c r="F6">
        <v>5</v>
      </c>
    </row>
    <row r="7" spans="1:7" x14ac:dyDescent="0.2">
      <c r="A7" s="1" t="s">
        <v>10</v>
      </c>
      <c r="B7" s="1" t="s">
        <v>9</v>
      </c>
      <c r="C7" s="1" t="s">
        <v>12</v>
      </c>
      <c r="D7" s="2">
        <v>13374</v>
      </c>
      <c r="E7" s="7">
        <v>45809</v>
      </c>
      <c r="F7">
        <v>6</v>
      </c>
    </row>
    <row r="8" spans="1:7" x14ac:dyDescent="0.2">
      <c r="A8" s="1" t="s">
        <v>4</v>
      </c>
      <c r="B8" s="1" t="s">
        <v>8</v>
      </c>
      <c r="C8" s="1" t="s">
        <v>7</v>
      </c>
      <c r="D8" s="2">
        <v>12948</v>
      </c>
      <c r="E8" s="7">
        <v>45839</v>
      </c>
      <c r="F8">
        <v>7</v>
      </c>
    </row>
    <row r="9" spans="1:7" x14ac:dyDescent="0.2">
      <c r="A9" s="1" t="s">
        <v>4</v>
      </c>
      <c r="B9" s="1" t="s">
        <v>8</v>
      </c>
      <c r="C9" s="1" t="s">
        <v>6</v>
      </c>
      <c r="D9" s="2">
        <v>11420</v>
      </c>
      <c r="E9" s="7">
        <v>45870</v>
      </c>
      <c r="F9">
        <v>8</v>
      </c>
    </row>
    <row r="10" spans="1:7" x14ac:dyDescent="0.2">
      <c r="A10" s="1" t="s">
        <v>13</v>
      </c>
      <c r="B10" s="1" t="s">
        <v>8</v>
      </c>
      <c r="C10" s="1" t="s">
        <v>14</v>
      </c>
      <c r="D10" s="2">
        <v>10711</v>
      </c>
      <c r="E10" s="7">
        <v>45901</v>
      </c>
      <c r="F10">
        <v>9</v>
      </c>
    </row>
    <row r="11" spans="1:7" x14ac:dyDescent="0.2">
      <c r="A11" s="1" t="s">
        <v>10</v>
      </c>
      <c r="B11" s="1" t="s">
        <v>8</v>
      </c>
      <c r="C11" s="1" t="s">
        <v>11</v>
      </c>
      <c r="D11" s="2">
        <v>10348</v>
      </c>
      <c r="E11" s="7">
        <v>45931</v>
      </c>
      <c r="F11">
        <v>10</v>
      </c>
    </row>
    <row r="12" spans="1:7" x14ac:dyDescent="0.2">
      <c r="A12" s="1" t="s">
        <v>10</v>
      </c>
      <c r="B12" s="1" t="s">
        <v>5</v>
      </c>
      <c r="C12" s="1" t="s">
        <v>11</v>
      </c>
      <c r="D12" s="2">
        <v>9323</v>
      </c>
      <c r="E12" s="7">
        <v>45962</v>
      </c>
      <c r="F12">
        <v>11</v>
      </c>
    </row>
    <row r="13" spans="1:7" x14ac:dyDescent="0.2">
      <c r="A13" s="1" t="s">
        <v>10</v>
      </c>
      <c r="B13" s="1" t="s">
        <v>8</v>
      </c>
      <c r="C13" s="1" t="s">
        <v>12</v>
      </c>
      <c r="D13" s="2">
        <v>9312</v>
      </c>
      <c r="E13" s="7">
        <v>45992</v>
      </c>
      <c r="F13">
        <v>12</v>
      </c>
    </row>
    <row r="14" spans="1:7" x14ac:dyDescent="0.2">
      <c r="A14" s="1" t="s">
        <v>13</v>
      </c>
      <c r="B14" s="1" t="s">
        <v>8</v>
      </c>
      <c r="C14" s="1" t="s">
        <v>16</v>
      </c>
      <c r="D14" s="2">
        <v>8780</v>
      </c>
      <c r="E14" s="7">
        <v>46023</v>
      </c>
      <c r="F14">
        <v>13</v>
      </c>
    </row>
    <row r="15" spans="1:7" x14ac:dyDescent="0.2">
      <c r="A15" s="1" t="s">
        <v>4</v>
      </c>
      <c r="B15" s="1" t="s">
        <v>5</v>
      </c>
      <c r="C15" s="1" t="s">
        <v>6</v>
      </c>
      <c r="D15" s="2">
        <v>8287</v>
      </c>
      <c r="E15" s="7">
        <v>46054</v>
      </c>
      <c r="F15">
        <v>14</v>
      </c>
    </row>
    <row r="16" spans="1:7" x14ac:dyDescent="0.2">
      <c r="A16" s="1" t="s">
        <v>10</v>
      </c>
      <c r="B16" s="1" t="s">
        <v>5</v>
      </c>
      <c r="C16" s="1" t="s">
        <v>12</v>
      </c>
      <c r="D16" s="2">
        <v>7667</v>
      </c>
      <c r="E16" s="7">
        <v>46082</v>
      </c>
      <c r="F16">
        <v>15</v>
      </c>
    </row>
    <row r="17" spans="1:6" x14ac:dyDescent="0.2">
      <c r="A17" s="1" t="s">
        <v>4</v>
      </c>
      <c r="B17" s="1" t="s">
        <v>5</v>
      </c>
      <c r="C17" s="1" t="s">
        <v>7</v>
      </c>
      <c r="D17" s="2">
        <v>6909</v>
      </c>
      <c r="E17" s="7">
        <v>46113</v>
      </c>
      <c r="F17">
        <v>16</v>
      </c>
    </row>
    <row r="18" spans="1:6" x14ac:dyDescent="0.2">
      <c r="A18" s="1" t="s">
        <v>13</v>
      </c>
      <c r="B18" s="1" t="s">
        <v>5</v>
      </c>
      <c r="C18" s="1" t="s">
        <v>16</v>
      </c>
      <c r="D18" s="2">
        <v>5442</v>
      </c>
      <c r="E18" s="7">
        <v>46143</v>
      </c>
      <c r="F18">
        <v>17</v>
      </c>
    </row>
    <row r="19" spans="1:6" x14ac:dyDescent="0.2">
      <c r="A19" s="1" t="s">
        <v>13</v>
      </c>
      <c r="B19" s="1" t="s">
        <v>5</v>
      </c>
      <c r="C19" s="1" t="s">
        <v>14</v>
      </c>
      <c r="D19" s="2">
        <v>4744</v>
      </c>
      <c r="E19" s="7">
        <v>46174</v>
      </c>
      <c r="F19">
        <v>18</v>
      </c>
    </row>
  </sheetData>
  <autoFilter ref="A1:D19" xr:uid="{A3529B27-A1B7-B34E-BDD5-DB10E33698F5}">
    <sortState xmlns:xlrd2="http://schemas.microsoft.com/office/spreadsheetml/2017/richdata2" ref="A2:D19">
      <sortCondition descending="1" ref="D1:D1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6BA0-21F9-F848-8117-4E2E7D35EC6A}">
  <dimension ref="A3:K31"/>
  <sheetViews>
    <sheetView zoomScale="87" workbookViewId="0">
      <selection activeCell="H7" sqref="H7"/>
    </sheetView>
  </sheetViews>
  <sheetFormatPr baseColWidth="10" defaultRowHeight="15" x14ac:dyDescent="0.2"/>
  <cols>
    <col min="1" max="1" width="15" bestFit="1" customWidth="1"/>
    <col min="2" max="2" width="12" bestFit="1" customWidth="1"/>
    <col min="3" max="3" width="10.6640625" bestFit="1" customWidth="1"/>
    <col min="4" max="4" width="9.6640625" bestFit="1" customWidth="1"/>
    <col min="5" max="5" width="10.1640625" bestFit="1" customWidth="1"/>
    <col min="7" max="7" width="12.5" bestFit="1" customWidth="1"/>
    <col min="8" max="8" width="14.83203125" bestFit="1" customWidth="1"/>
    <col min="9" max="9" width="10.33203125" bestFit="1" customWidth="1"/>
    <col min="10" max="10" width="9.6640625" bestFit="1" customWidth="1"/>
    <col min="11" max="11" width="10.1640625" bestFit="1" customWidth="1"/>
  </cols>
  <sheetData>
    <row r="3" spans="1:11" x14ac:dyDescent="0.2">
      <c r="A3" s="9" t="s">
        <v>20</v>
      </c>
      <c r="B3" t="s">
        <v>22</v>
      </c>
      <c r="G3" s="9" t="s">
        <v>22</v>
      </c>
      <c r="H3" s="9" t="s">
        <v>23</v>
      </c>
    </row>
    <row r="4" spans="1:11" x14ac:dyDescent="0.2">
      <c r="A4" s="3" t="s">
        <v>4</v>
      </c>
      <c r="B4" s="8">
        <v>90295</v>
      </c>
      <c r="G4" s="9" t="s">
        <v>20</v>
      </c>
      <c r="H4" t="s">
        <v>5</v>
      </c>
      <c r="I4" t="s">
        <v>8</v>
      </c>
      <c r="J4" t="s">
        <v>9</v>
      </c>
      <c r="K4" t="s">
        <v>21</v>
      </c>
    </row>
    <row r="5" spans="1:11" x14ac:dyDescent="0.2">
      <c r="A5" s="10" t="s">
        <v>6</v>
      </c>
      <c r="B5" s="8">
        <v>39805</v>
      </c>
      <c r="G5" s="3" t="s">
        <v>4</v>
      </c>
      <c r="H5" s="8">
        <v>15196</v>
      </c>
      <c r="I5" s="8">
        <v>24368</v>
      </c>
      <c r="J5" s="8">
        <v>50731</v>
      </c>
      <c r="K5" s="8">
        <v>90295</v>
      </c>
    </row>
    <row r="6" spans="1:11" x14ac:dyDescent="0.2">
      <c r="A6" s="11" t="s">
        <v>5</v>
      </c>
      <c r="B6" s="8">
        <v>8287</v>
      </c>
      <c r="G6" s="10" t="s">
        <v>6</v>
      </c>
      <c r="H6" s="8">
        <v>8287</v>
      </c>
      <c r="I6" s="8">
        <v>11420</v>
      </c>
      <c r="J6" s="8">
        <v>20098</v>
      </c>
      <c r="K6" s="8">
        <v>39805</v>
      </c>
    </row>
    <row r="7" spans="1:11" x14ac:dyDescent="0.2">
      <c r="A7" s="11" t="s">
        <v>8</v>
      </c>
      <c r="B7" s="8">
        <v>11420</v>
      </c>
      <c r="G7" s="10" t="s">
        <v>7</v>
      </c>
      <c r="H7" s="8">
        <v>6909</v>
      </c>
      <c r="I7" s="8">
        <v>12948</v>
      </c>
      <c r="J7" s="8">
        <v>30633</v>
      </c>
      <c r="K7" s="8">
        <v>50490</v>
      </c>
    </row>
    <row r="8" spans="1:11" x14ac:dyDescent="0.2">
      <c r="A8" s="11" t="s">
        <v>9</v>
      </c>
      <c r="B8" s="8">
        <v>20098</v>
      </c>
      <c r="G8" s="3" t="s">
        <v>10</v>
      </c>
      <c r="H8" s="8">
        <v>16990</v>
      </c>
      <c r="I8" s="8">
        <v>19660</v>
      </c>
      <c r="J8" s="8">
        <v>26905</v>
      </c>
      <c r="K8" s="8">
        <v>63555</v>
      </c>
    </row>
    <row r="9" spans="1:11" x14ac:dyDescent="0.2">
      <c r="A9" s="10" t="s">
        <v>7</v>
      </c>
      <c r="B9" s="8">
        <v>50490</v>
      </c>
      <c r="G9" s="10" t="s">
        <v>11</v>
      </c>
      <c r="H9" s="8">
        <v>9323</v>
      </c>
      <c r="I9" s="8">
        <v>10348</v>
      </c>
      <c r="J9" s="8">
        <v>13531</v>
      </c>
      <c r="K9" s="8">
        <v>33202</v>
      </c>
    </row>
    <row r="10" spans="1:11" x14ac:dyDescent="0.2">
      <c r="A10" s="11" t="s">
        <v>5</v>
      </c>
      <c r="B10" s="8">
        <v>6909</v>
      </c>
      <c r="G10" s="10" t="s">
        <v>12</v>
      </c>
      <c r="H10" s="8">
        <v>7667</v>
      </c>
      <c r="I10" s="8">
        <v>9312</v>
      </c>
      <c r="J10" s="8">
        <v>13374</v>
      </c>
      <c r="K10" s="8">
        <v>30353</v>
      </c>
    </row>
    <row r="11" spans="1:11" x14ac:dyDescent="0.2">
      <c r="A11" s="11" t="s">
        <v>8</v>
      </c>
      <c r="B11" s="8">
        <v>12948</v>
      </c>
      <c r="G11" s="3" t="s">
        <v>13</v>
      </c>
      <c r="H11" s="8">
        <v>10186</v>
      </c>
      <c r="I11" s="8">
        <v>19491</v>
      </c>
      <c r="J11" s="8">
        <v>56006</v>
      </c>
      <c r="K11" s="8">
        <v>85683</v>
      </c>
    </row>
    <row r="12" spans="1:11" x14ac:dyDescent="0.2">
      <c r="A12" s="11" t="s">
        <v>9</v>
      </c>
      <c r="B12" s="8">
        <v>30633</v>
      </c>
      <c r="G12" s="10" t="s">
        <v>14</v>
      </c>
      <c r="H12" s="8">
        <v>4744</v>
      </c>
      <c r="I12" s="8">
        <v>10711</v>
      </c>
      <c r="J12" s="8">
        <v>32855</v>
      </c>
      <c r="K12" s="8">
        <v>48310</v>
      </c>
    </row>
    <row r="13" spans="1:11" x14ac:dyDescent="0.2">
      <c r="A13" s="3" t="s">
        <v>10</v>
      </c>
      <c r="B13" s="8">
        <v>63555</v>
      </c>
      <c r="G13" s="10" t="s">
        <v>15</v>
      </c>
      <c r="H13" s="8">
        <v>5442</v>
      </c>
      <c r="I13" s="8">
        <v>8780</v>
      </c>
      <c r="J13" s="8">
        <v>23151</v>
      </c>
      <c r="K13" s="8">
        <v>37373</v>
      </c>
    </row>
    <row r="14" spans="1:11" x14ac:dyDescent="0.2">
      <c r="A14" s="10" t="s">
        <v>11</v>
      </c>
      <c r="B14" s="8">
        <v>33202</v>
      </c>
      <c r="G14" s="3" t="s">
        <v>21</v>
      </c>
      <c r="H14" s="8">
        <v>42372</v>
      </c>
      <c r="I14" s="8">
        <v>63519</v>
      </c>
      <c r="J14" s="8">
        <v>133642</v>
      </c>
      <c r="K14" s="8">
        <v>239533</v>
      </c>
    </row>
    <row r="15" spans="1:11" x14ac:dyDescent="0.2">
      <c r="A15" s="11" t="s">
        <v>5</v>
      </c>
      <c r="B15" s="8">
        <v>9323</v>
      </c>
    </row>
    <row r="16" spans="1:11" x14ac:dyDescent="0.2">
      <c r="A16" s="11" t="s">
        <v>8</v>
      </c>
      <c r="B16" s="8">
        <v>10348</v>
      </c>
    </row>
    <row r="17" spans="1:2" x14ac:dyDescent="0.2">
      <c r="A17" s="11" t="s">
        <v>9</v>
      </c>
      <c r="B17" s="8">
        <v>13531</v>
      </c>
    </row>
    <row r="18" spans="1:2" x14ac:dyDescent="0.2">
      <c r="A18" s="10" t="s">
        <v>12</v>
      </c>
      <c r="B18" s="8">
        <v>30353</v>
      </c>
    </row>
    <row r="19" spans="1:2" x14ac:dyDescent="0.2">
      <c r="A19" s="11" t="s">
        <v>5</v>
      </c>
      <c r="B19" s="8">
        <v>7667</v>
      </c>
    </row>
    <row r="20" spans="1:2" x14ac:dyDescent="0.2">
      <c r="A20" s="11" t="s">
        <v>8</v>
      </c>
      <c r="B20" s="8">
        <v>9312</v>
      </c>
    </row>
    <row r="21" spans="1:2" x14ac:dyDescent="0.2">
      <c r="A21" s="11" t="s">
        <v>9</v>
      </c>
      <c r="B21" s="8">
        <v>13374</v>
      </c>
    </row>
    <row r="22" spans="1:2" x14ac:dyDescent="0.2">
      <c r="A22" s="3" t="s">
        <v>13</v>
      </c>
      <c r="B22" s="8">
        <v>85683</v>
      </c>
    </row>
    <row r="23" spans="1:2" x14ac:dyDescent="0.2">
      <c r="A23" s="10" t="s">
        <v>14</v>
      </c>
      <c r="B23" s="8">
        <v>48310</v>
      </c>
    </row>
    <row r="24" spans="1:2" x14ac:dyDescent="0.2">
      <c r="A24" s="11" t="s">
        <v>5</v>
      </c>
      <c r="B24" s="8">
        <v>4744</v>
      </c>
    </row>
    <row r="25" spans="1:2" x14ac:dyDescent="0.2">
      <c r="A25" s="11" t="s">
        <v>8</v>
      </c>
      <c r="B25" s="8">
        <v>10711</v>
      </c>
    </row>
    <row r="26" spans="1:2" x14ac:dyDescent="0.2">
      <c r="A26" s="11" t="s">
        <v>9</v>
      </c>
      <c r="B26" s="8">
        <v>32855</v>
      </c>
    </row>
    <row r="27" spans="1:2" x14ac:dyDescent="0.2">
      <c r="A27" s="10" t="s">
        <v>15</v>
      </c>
      <c r="B27" s="8">
        <v>37373</v>
      </c>
    </row>
    <row r="28" spans="1:2" x14ac:dyDescent="0.2">
      <c r="A28" s="11" t="s">
        <v>5</v>
      </c>
      <c r="B28" s="8">
        <v>5442</v>
      </c>
    </row>
    <row r="29" spans="1:2" x14ac:dyDescent="0.2">
      <c r="A29" s="11" t="s">
        <v>8</v>
      </c>
      <c r="B29" s="8">
        <v>8780</v>
      </c>
    </row>
    <row r="30" spans="1:2" x14ac:dyDescent="0.2">
      <c r="A30" s="11" t="s">
        <v>9</v>
      </c>
      <c r="B30" s="8">
        <v>23151</v>
      </c>
    </row>
    <row r="31" spans="1:2" x14ac:dyDescent="0.2">
      <c r="A31" s="3" t="s">
        <v>21</v>
      </c>
      <c r="B31" s="8">
        <v>239533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D8CB-3512-0B4C-93C5-3DF11622958D}">
  <dimension ref="A3:B22"/>
  <sheetViews>
    <sheetView tabSelected="1" workbookViewId="0">
      <selection activeCell="J16" sqref="J16"/>
    </sheetView>
  </sheetViews>
  <sheetFormatPr baseColWidth="10" defaultRowHeight="15" x14ac:dyDescent="0.2"/>
  <cols>
    <col min="1" max="1" width="10" bestFit="1" customWidth="1"/>
    <col min="2" max="2" width="12" bestFit="1" customWidth="1"/>
    <col min="3" max="18" width="14.83203125" bestFit="1" customWidth="1"/>
    <col min="19" max="20" width="11" bestFit="1" customWidth="1"/>
    <col min="21" max="21" width="9.83203125" bestFit="1" customWidth="1"/>
    <col min="22" max="22" width="10" bestFit="1" customWidth="1"/>
  </cols>
  <sheetData>
    <row r="3" spans="1:2" x14ac:dyDescent="0.2">
      <c r="A3" s="9" t="s">
        <v>0</v>
      </c>
      <c r="B3" t="s">
        <v>22</v>
      </c>
    </row>
    <row r="4" spans="1:2" x14ac:dyDescent="0.2">
      <c r="A4" s="3" t="s">
        <v>4</v>
      </c>
      <c r="B4" s="8">
        <v>90295</v>
      </c>
    </row>
    <row r="5" spans="1:2" x14ac:dyDescent="0.2">
      <c r="A5" s="3" t="s">
        <v>10</v>
      </c>
      <c r="B5" s="8">
        <v>63555</v>
      </c>
    </row>
    <row r="6" spans="1:2" x14ac:dyDescent="0.2">
      <c r="A6" s="3" t="s">
        <v>13</v>
      </c>
      <c r="B6" s="8">
        <v>85683</v>
      </c>
    </row>
    <row r="7" spans="1:2" x14ac:dyDescent="0.2">
      <c r="A7" s="3" t="s">
        <v>21</v>
      </c>
      <c r="B7" s="8">
        <v>239533</v>
      </c>
    </row>
    <row r="9" spans="1:2" x14ac:dyDescent="0.2">
      <c r="A9" s="9" t="s">
        <v>1</v>
      </c>
      <c r="B9" t="s">
        <v>22</v>
      </c>
    </row>
    <row r="10" spans="1:2" x14ac:dyDescent="0.2">
      <c r="A10" s="3" t="s">
        <v>9</v>
      </c>
      <c r="B10" s="8">
        <v>133642</v>
      </c>
    </row>
    <row r="11" spans="1:2" x14ac:dyDescent="0.2">
      <c r="A11" s="3" t="s">
        <v>8</v>
      </c>
      <c r="B11" s="8">
        <v>63519</v>
      </c>
    </row>
    <row r="12" spans="1:2" x14ac:dyDescent="0.2">
      <c r="A12" s="3" t="s">
        <v>5</v>
      </c>
      <c r="B12" s="8">
        <v>42372</v>
      </c>
    </row>
    <row r="13" spans="1:2" x14ac:dyDescent="0.2">
      <c r="A13" s="3" t="s">
        <v>21</v>
      </c>
      <c r="B13" s="8">
        <v>239533</v>
      </c>
    </row>
    <row r="15" spans="1:2" x14ac:dyDescent="0.2">
      <c r="A15" s="9" t="s">
        <v>2</v>
      </c>
      <c r="B15" t="s">
        <v>22</v>
      </c>
    </row>
    <row r="16" spans="1:2" x14ac:dyDescent="0.2">
      <c r="A16" s="3" t="s">
        <v>7</v>
      </c>
      <c r="B16" s="8">
        <v>50490</v>
      </c>
    </row>
    <row r="17" spans="1:2" x14ac:dyDescent="0.2">
      <c r="A17" s="3" t="s">
        <v>14</v>
      </c>
      <c r="B17" s="8">
        <v>48310</v>
      </c>
    </row>
    <row r="18" spans="1:2" x14ac:dyDescent="0.2">
      <c r="A18" s="3" t="s">
        <v>6</v>
      </c>
      <c r="B18" s="8">
        <v>39805</v>
      </c>
    </row>
    <row r="19" spans="1:2" x14ac:dyDescent="0.2">
      <c r="A19" s="3" t="s">
        <v>15</v>
      </c>
      <c r="B19" s="8">
        <v>37373</v>
      </c>
    </row>
    <row r="20" spans="1:2" x14ac:dyDescent="0.2">
      <c r="A20" s="3" t="s">
        <v>11</v>
      </c>
      <c r="B20" s="8">
        <v>33202</v>
      </c>
    </row>
    <row r="21" spans="1:2" x14ac:dyDescent="0.2">
      <c r="A21" s="3" t="s">
        <v>12</v>
      </c>
      <c r="B21" s="8">
        <v>30353</v>
      </c>
    </row>
    <row r="22" spans="1:2" x14ac:dyDescent="0.2">
      <c r="A22" s="3" t="s">
        <v>21</v>
      </c>
      <c r="B22" s="8">
        <v>239533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142" workbookViewId="0">
      <selection sqref="A1:D20"/>
    </sheetView>
  </sheetViews>
  <sheetFormatPr baseColWidth="10" defaultColWidth="8.83203125" defaultRowHeight="15" x14ac:dyDescent="0.2"/>
  <cols>
    <col min="1" max="4" width="11.33203125" customWidth="1"/>
  </cols>
  <sheetData>
    <row r="1" spans="1:4" x14ac:dyDescent="0.2">
      <c r="A1" t="s">
        <v>0</v>
      </c>
      <c r="B1" t="s">
        <v>1</v>
      </c>
      <c r="C1" t="s">
        <v>2</v>
      </c>
      <c r="D1" s="8" t="s">
        <v>3</v>
      </c>
    </row>
    <row r="2" spans="1:4" x14ac:dyDescent="0.2">
      <c r="A2" t="s">
        <v>13</v>
      </c>
      <c r="B2" t="s">
        <v>9</v>
      </c>
      <c r="C2" t="s">
        <v>14</v>
      </c>
      <c r="D2" s="8">
        <v>32855</v>
      </c>
    </row>
    <row r="3" spans="1:4" x14ac:dyDescent="0.2">
      <c r="A3" t="s">
        <v>4</v>
      </c>
      <c r="B3" t="s">
        <v>9</v>
      </c>
      <c r="C3" t="s">
        <v>7</v>
      </c>
      <c r="D3" s="8">
        <v>30633</v>
      </c>
    </row>
    <row r="4" spans="1:4" x14ac:dyDescent="0.2">
      <c r="A4" t="s">
        <v>13</v>
      </c>
      <c r="B4" t="s">
        <v>9</v>
      </c>
      <c r="C4" t="s">
        <v>15</v>
      </c>
      <c r="D4" s="8">
        <v>23151</v>
      </c>
    </row>
    <row r="5" spans="1:4" x14ac:dyDescent="0.2">
      <c r="A5" t="s">
        <v>4</v>
      </c>
      <c r="B5" t="s">
        <v>9</v>
      </c>
      <c r="C5" t="s">
        <v>6</v>
      </c>
      <c r="D5" s="8">
        <v>20098</v>
      </c>
    </row>
    <row r="6" spans="1:4" x14ac:dyDescent="0.2">
      <c r="A6" t="s">
        <v>10</v>
      </c>
      <c r="B6" t="s">
        <v>9</v>
      </c>
      <c r="C6" t="s">
        <v>11</v>
      </c>
      <c r="D6" s="8">
        <v>13531</v>
      </c>
    </row>
    <row r="7" spans="1:4" x14ac:dyDescent="0.2">
      <c r="A7" t="s">
        <v>10</v>
      </c>
      <c r="B7" t="s">
        <v>9</v>
      </c>
      <c r="C7" t="s">
        <v>12</v>
      </c>
      <c r="D7" s="8">
        <v>13374</v>
      </c>
    </row>
    <row r="8" spans="1:4" x14ac:dyDescent="0.2">
      <c r="A8" t="s">
        <v>4</v>
      </c>
      <c r="B8" t="s">
        <v>8</v>
      </c>
      <c r="C8" t="s">
        <v>7</v>
      </c>
      <c r="D8" s="8">
        <v>12948</v>
      </c>
    </row>
    <row r="9" spans="1:4" x14ac:dyDescent="0.2">
      <c r="A9" t="s">
        <v>4</v>
      </c>
      <c r="B9" t="s">
        <v>8</v>
      </c>
      <c r="C9" t="s">
        <v>6</v>
      </c>
      <c r="D9" s="8">
        <v>11420</v>
      </c>
    </row>
    <row r="10" spans="1:4" x14ac:dyDescent="0.2">
      <c r="A10" t="s">
        <v>13</v>
      </c>
      <c r="B10" t="s">
        <v>8</v>
      </c>
      <c r="C10" t="s">
        <v>14</v>
      </c>
      <c r="D10" s="8">
        <v>10711</v>
      </c>
    </row>
    <row r="11" spans="1:4" x14ac:dyDescent="0.2">
      <c r="A11" t="s">
        <v>10</v>
      </c>
      <c r="B11" t="s">
        <v>8</v>
      </c>
      <c r="C11" t="s">
        <v>11</v>
      </c>
      <c r="D11" s="8">
        <v>10348</v>
      </c>
    </row>
    <row r="12" spans="1:4" x14ac:dyDescent="0.2">
      <c r="A12" t="s">
        <v>10</v>
      </c>
      <c r="B12" t="s">
        <v>5</v>
      </c>
      <c r="C12" t="s">
        <v>11</v>
      </c>
      <c r="D12" s="8">
        <v>9323</v>
      </c>
    </row>
    <row r="13" spans="1:4" x14ac:dyDescent="0.2">
      <c r="A13" t="s">
        <v>10</v>
      </c>
      <c r="B13" t="s">
        <v>8</v>
      </c>
      <c r="C13" t="s">
        <v>12</v>
      </c>
      <c r="D13" s="8">
        <v>9312</v>
      </c>
    </row>
    <row r="14" spans="1:4" x14ac:dyDescent="0.2">
      <c r="A14" t="s">
        <v>13</v>
      </c>
      <c r="B14" t="s">
        <v>8</v>
      </c>
      <c r="C14" t="s">
        <v>15</v>
      </c>
      <c r="D14" s="8">
        <v>8780</v>
      </c>
    </row>
    <row r="15" spans="1:4" x14ac:dyDescent="0.2">
      <c r="A15" t="s">
        <v>4</v>
      </c>
      <c r="B15" t="s">
        <v>5</v>
      </c>
      <c r="C15" t="s">
        <v>6</v>
      </c>
      <c r="D15" s="8">
        <v>8287</v>
      </c>
    </row>
    <row r="16" spans="1:4" x14ac:dyDescent="0.2">
      <c r="A16" t="s">
        <v>10</v>
      </c>
      <c r="B16" t="s">
        <v>5</v>
      </c>
      <c r="C16" t="s">
        <v>12</v>
      </c>
      <c r="D16" s="8">
        <v>7667</v>
      </c>
    </row>
    <row r="17" spans="1:4" x14ac:dyDescent="0.2">
      <c r="A17" t="s">
        <v>4</v>
      </c>
      <c r="B17" t="s">
        <v>5</v>
      </c>
      <c r="C17" t="s">
        <v>7</v>
      </c>
      <c r="D17" s="8">
        <v>6909</v>
      </c>
    </row>
    <row r="18" spans="1:4" x14ac:dyDescent="0.2">
      <c r="A18" t="s">
        <v>13</v>
      </c>
      <c r="B18" t="s">
        <v>5</v>
      </c>
      <c r="C18" t="s">
        <v>15</v>
      </c>
      <c r="D18" s="8">
        <v>5442</v>
      </c>
    </row>
    <row r="19" spans="1:4" x14ac:dyDescent="0.2">
      <c r="A19" t="s">
        <v>13</v>
      </c>
      <c r="B19" t="s">
        <v>5</v>
      </c>
      <c r="C19" t="s">
        <v>14</v>
      </c>
      <c r="D19" s="8">
        <v>4744</v>
      </c>
    </row>
    <row r="20" spans="1:4" x14ac:dyDescent="0.2">
      <c r="A20" t="s">
        <v>19</v>
      </c>
      <c r="D20" s="8">
        <f>SUBTOTAL(109,TablaVentas[Ventas])</f>
        <v>239533</v>
      </c>
    </row>
  </sheetData>
  <conditionalFormatting sqref="D1:D19">
    <cfRule type="dataBar" priority="1">
      <dataBar>
        <cfvo type="min"/>
        <cfvo type="max"/>
        <color rgb="FF63C384"/>
      </dataBar>
      <extLst>
        <ext xmlns:x14="http://schemas.microsoft.com/office/spreadsheetml/2009/9/main" uri="{B025F937-C7B1-47D3-B67F-A62EFF666E3E}">
          <x14:id>{B25F5391-42F8-C34D-88C6-ABA02102D215}</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25F5391-42F8-C34D-88C6-ABA02102D215}">
            <x14:dataBar minLength="0" maxLength="100" border="1" negativeBarBorderColorSameAsPositive="0">
              <x14:cfvo type="autoMin"/>
              <x14:cfvo type="autoMax"/>
              <x14:borderColor rgb="FF63C384"/>
              <x14:negativeFillColor rgb="FFFF0000"/>
              <x14:negativeBorderColor rgb="FFFF0000"/>
              <x14:axisColor rgb="FF000000"/>
            </x14:dataBar>
          </x14:cfRule>
          <xm:sqref>D1:D19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copia</vt:lpstr>
      <vt:lpstr>pivotTables</vt:lpstr>
      <vt:lpstr>PivotTables2Conexion</vt:lpstr>
      <vt:lpstr>Hoja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Ventas</dc:title>
  <dc:creator>Javier Gomez</dc:creator>
  <cp:keywords>datdata.com.mx</cp:keywords>
  <cp:lastModifiedBy>CHRISTIAN GAEL LARA MARTINEZ</cp:lastModifiedBy>
  <dcterms:created xsi:type="dcterms:W3CDTF">2019-07-13T22:11:28Z</dcterms:created>
  <dcterms:modified xsi:type="dcterms:W3CDTF">2025-01-04T07:23:32Z</dcterms:modified>
</cp:coreProperties>
</file>