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+xml"/>
  <Override PartName="/xl/charts/chart12.xml" ContentType="application/vnd.openxmlformats-officedocument.drawingml.chart+xml"/>
  <Override PartName="/xl/drawings/drawing8.xml" ContentType="application/vnd.openxmlformats-officedocument.drawing+xml"/>
  <Override PartName="/xl/charts/chart13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14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9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10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11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2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volskyi/Documents/Universitaet/BachelorThesis/results/"/>
    </mc:Choice>
  </mc:AlternateContent>
  <xr:revisionPtr revIDLastSave="0" documentId="13_ncr:1_{30FC384A-34E0-864B-9FA6-ADE8D8030FB4}" xr6:coauthVersionLast="32" xr6:coauthVersionMax="32" xr10:uidLastSave="{00000000-0000-0000-0000-000000000000}"/>
  <bookViews>
    <workbookView xWindow="1220" yWindow="460" windowWidth="27580" windowHeight="17540" firstSheet="5" activeTab="13" xr2:uid="{00000000-000D-0000-FFFF-FFFF00000000}"/>
  </bookViews>
  <sheets>
    <sheet name="evaluation" sheetId="1" r:id="rId1"/>
    <sheet name="throughput" sheetId="2" r:id="rId2"/>
    <sheet name="1.-5. With Index" sheetId="4" r:id="rId3"/>
    <sheet name="1.-5. Without Index" sheetId="5" r:id="rId4"/>
    <sheet name="With_Without Index" sheetId="6" r:id="rId5"/>
    <sheet name="1.-5. Node Size" sheetId="7" r:id="rId6"/>
    <sheet name="1.-2. No Edges" sheetId="8" r:id="rId7"/>
    <sheet name="n. With Index 1. No Edges" sheetId="9" r:id="rId8"/>
    <sheet name="1.-3. Structure" sheetId="10" r:id="rId9"/>
    <sheet name="x. Suitability" sheetId="15" r:id="rId10"/>
    <sheet name="1.-2. Reading" sheetId="11" r:id="rId11"/>
    <sheet name="1.-2. Scanning" sheetId="12" r:id="rId12"/>
    <sheet name="1. Structure 1. Reading" sheetId="13" r:id="rId13"/>
    <sheet name="1. Strucutre 1. Scanning" sheetId="14" r:id="rId14"/>
  </sheets>
  <calcPr calcId="179017" calcMode="manual"/>
  <fileRecoveryPr repairLoad="1"/>
</workbook>
</file>

<file path=xl/calcChain.xml><?xml version="1.0" encoding="utf-8"?>
<calcChain xmlns="http://schemas.openxmlformats.org/spreadsheetml/2006/main">
  <c r="G5" i="15" l="1"/>
  <c r="G4" i="15"/>
  <c r="G3" i="15"/>
  <c r="G2" i="15"/>
  <c r="G3" i="5"/>
  <c r="G4" i="5"/>
  <c r="G5" i="5"/>
  <c r="G6" i="5"/>
  <c r="G7" i="5"/>
  <c r="G8" i="5"/>
  <c r="G9" i="5"/>
  <c r="G10" i="5"/>
  <c r="G11" i="5"/>
  <c r="G12" i="5"/>
  <c r="G13" i="5"/>
  <c r="G2" i="5"/>
  <c r="G3" i="4"/>
  <c r="G4" i="4"/>
  <c r="G5" i="4"/>
  <c r="G6" i="4"/>
  <c r="G7" i="4"/>
  <c r="G8" i="4"/>
  <c r="G9" i="4"/>
  <c r="G10" i="4"/>
  <c r="G11" i="4"/>
  <c r="G12" i="4"/>
  <c r="G13" i="4"/>
  <c r="G2" i="4"/>
</calcChain>
</file>

<file path=xl/sharedStrings.xml><?xml version="1.0" encoding="utf-8"?>
<sst xmlns="http://schemas.openxmlformats.org/spreadsheetml/2006/main" count="2946" uniqueCount="149">
  <si>
    <t>database</t>
  </si>
  <si>
    <t>workloadName</t>
  </si>
  <si>
    <t>phase</t>
  </si>
  <si>
    <t>run</t>
  </si>
  <si>
    <t>recordcount</t>
  </si>
  <si>
    <t>operationcount</t>
  </si>
  <si>
    <t>productsperorder</t>
  </si>
  <si>
    <t>componentsperproduct</t>
  </si>
  <si>
    <t>testparametercount</t>
  </si>
  <si>
    <t>fieldlength</t>
  </si>
  <si>
    <t>insertproportion</t>
  </si>
  <si>
    <t>readproportion</t>
  </si>
  <si>
    <t>scanproportion</t>
  </si>
  <si>
    <t>updateproportion</t>
  </si>
  <si>
    <t>onlynodes</t>
  </si>
  <si>
    <t>index</t>
  </si>
  <si>
    <t>overall time (ms)</t>
  </si>
  <si>
    <t>overall throughput (ops/sec)</t>
  </si>
  <si>
    <t>initialise average (ms)</t>
  </si>
  <si>
    <t>sys_load_avg min</t>
  </si>
  <si>
    <t>sys_load_avg max</t>
  </si>
  <si>
    <t>sys_load_avg average</t>
  </si>
  <si>
    <t>sys_load_avg StdD</t>
  </si>
  <si>
    <t>thread_count min</t>
  </si>
  <si>
    <t>thread_count max</t>
  </si>
  <si>
    <t>thread_count average</t>
  </si>
  <si>
    <t>thread_count StdD</t>
  </si>
  <si>
    <t>used_mem_mb min</t>
  </si>
  <si>
    <t>used_mem_mb max</t>
  </si>
  <si>
    <t>used_mem_mb average</t>
  </si>
  <si>
    <t>used_mem_mb StdD</t>
  </si>
  <si>
    <t>cleanup average</t>
  </si>
  <si>
    <t>insert min (us)</t>
  </si>
  <si>
    <t>insert max (us)</t>
  </si>
  <si>
    <t>insert average (us)</t>
  </si>
  <si>
    <t>insert StdD (us)</t>
  </si>
  <si>
    <t>insertNode min (us)</t>
  </si>
  <si>
    <t>insertNode max (us)</t>
  </si>
  <si>
    <t>insertNode average (us)</t>
  </si>
  <si>
    <t>insertNode StdD (us)</t>
  </si>
  <si>
    <t>insertEdge min (us)</t>
  </si>
  <si>
    <t>insertEdge max (us)</t>
  </si>
  <si>
    <t>insertEdge average (us)</t>
  </si>
  <si>
    <t>insertEdge StdD (us)</t>
  </si>
  <si>
    <t>read min (us)</t>
  </si>
  <si>
    <t>read max (us)</t>
  </si>
  <si>
    <t>read average (us)</t>
  </si>
  <si>
    <t>read StdD (us)</t>
  </si>
  <si>
    <t>scan min (us)</t>
  </si>
  <si>
    <t>scan max (us)</t>
  </si>
  <si>
    <t>scan average (us)</t>
  </si>
  <si>
    <t>scan StdD (us)</t>
  </si>
  <si>
    <t>orientdb</t>
  </si>
  <si>
    <t>1.ComplexProductSingle</t>
  </si>
  <si>
    <t>load</t>
  </si>
  <si>
    <t>sparksee</t>
  </si>
  <si>
    <t>1.DifferenceEdgeIndex1000000Nodes</t>
  </si>
  <si>
    <t>1.DifferenceEdgeIndex100000Nodes</t>
  </si>
  <si>
    <t>neo4j</t>
  </si>
  <si>
    <t>1.DifferenceEdgeIndex10000Nodes</t>
  </si>
  <si>
    <t>apachejena</t>
  </si>
  <si>
    <t>1.DifferenceEdgeNoIndex10000Nodes</t>
  </si>
  <si>
    <t>1.DifferenceEdgeNoIndex1000000Nodes</t>
  </si>
  <si>
    <t>1.DifferenceEdgeNoIndex100000Nodes</t>
  </si>
  <si>
    <t>5.ProbingNodeCountIndex10000000Nodes</t>
  </si>
  <si>
    <t>2.ProbingNodeCountIndex10000Nodes</t>
  </si>
  <si>
    <t>1.ProbingNodeCountIndex1000Nodes</t>
  </si>
  <si>
    <t>3.ProbingNodeCountIndex100000Nodes</t>
  </si>
  <si>
    <t>4.ProbingNodeCountIndex1000000Nodes</t>
  </si>
  <si>
    <t>1.SimpleProduct100000Nodes</t>
  </si>
  <si>
    <t>2.MoreComplexProduct100000Nodes</t>
  </si>
  <si>
    <t>2.MoreComplexProduct10000Nodes</t>
  </si>
  <si>
    <t>1.SimpleProduct1000000Nodes</t>
  </si>
  <si>
    <t>2.MoreComplexProduct1000000Nodes</t>
  </si>
  <si>
    <t>3.MostComplexProduct1000000Nodes</t>
  </si>
  <si>
    <t>3.MostComplexProduct100000Nodes</t>
  </si>
  <si>
    <t>1.SimpleProduct10000Nodes</t>
  </si>
  <si>
    <t>3.MostComplexProduct10000Nodes</t>
  </si>
  <si>
    <t>2.ComplexProductHour</t>
  </si>
  <si>
    <t>4.ProbingNodeSize100kB</t>
  </si>
  <si>
    <t>2.ProbingNodeSize1kB</t>
  </si>
  <si>
    <t>5.ProbingNodeSize1MB</t>
  </si>
  <si>
    <t>1.ProbingNodeSize100B</t>
  </si>
  <si>
    <t>3.ProbingNodeSize10kB</t>
  </si>
  <si>
    <t>5.ProbingNodeSize1MBNoIndex</t>
  </si>
  <si>
    <t>1.ProbingNodeCountNoIndex1000Nodes</t>
  </si>
  <si>
    <t>2.ProbingNodeCountNoIndex10000Nodes</t>
  </si>
  <si>
    <t>4.ProbingNodeCountNoIndex1000000Nodes</t>
  </si>
  <si>
    <t>5.ProbingNodeCountNoIndex10000000Nodes</t>
  </si>
  <si>
    <t>3.ProbingNodeCountNoIndex100000Nodes</t>
  </si>
  <si>
    <t>4.ResponsivenessNoIndexScan100000Nodes</t>
  </si>
  <si>
    <t>2.ResponsivenessNoIndexRead</t>
  </si>
  <si>
    <t>3.ResponsivenessIndexScan</t>
  </si>
  <si>
    <t>3.ResponsivenessIndexScan100000Nodes</t>
  </si>
  <si>
    <t>4.ResponsivenessNoIndexScan</t>
  </si>
  <si>
    <t>1.ResponsivenessIndexRead</t>
  </si>
  <si>
    <t>1.ResponsivenessIndexRead100000Nodes</t>
  </si>
  <si>
    <t>2.ResponsivenessNoIndexRead100000Nodes</t>
  </si>
  <si>
    <t>throughput insert average (ops/sec)</t>
  </si>
  <si>
    <t>throughput insertNode average (ops/sec)</t>
  </si>
  <si>
    <t>throughput insertEdge average (ops/sec)</t>
  </si>
  <si>
    <t>throughput read average (ops/sec)</t>
  </si>
  <si>
    <t>throughput scan average (ops/sec)</t>
  </si>
  <si>
    <t>ComplexProductSingle</t>
  </si>
  <si>
    <t>DifferenceEdgeIndex1000000Nodes</t>
  </si>
  <si>
    <t>DifferenceEdgeIndex100000Nodes</t>
  </si>
  <si>
    <t>DifferenceEdgeIndex10000Nodes</t>
  </si>
  <si>
    <t>DifferenceEdgeNoIndex10000Nodes</t>
  </si>
  <si>
    <t>DifferenceEdgeNoIndex1000000Nodes</t>
  </si>
  <si>
    <t>DifferenceEdgeNoIndex100000Nodes</t>
  </si>
  <si>
    <t>ProbingNodeCountIndex10000000Nodes</t>
  </si>
  <si>
    <t>ProbingNodeCountIndex10000Nodes</t>
  </si>
  <si>
    <t>ProbingNodeCountIndex1000Nodes</t>
  </si>
  <si>
    <t>ProbingNodeCountIndex100000Nodes</t>
  </si>
  <si>
    <t>ProbingNodeCountIndex1000000Nodes</t>
  </si>
  <si>
    <t>SimpleProduct100000Nodes</t>
  </si>
  <si>
    <t>MoreComplexProduct100000Nodes</t>
  </si>
  <si>
    <t>MoreComplexProduct10000Nodes</t>
  </si>
  <si>
    <t>SimpleProduct1000000Nodes</t>
  </si>
  <si>
    <t>MoreComplexProduct1000000Nodes</t>
  </si>
  <si>
    <t>MostComplexProduct1000000Nodes</t>
  </si>
  <si>
    <t>MostComplexProduct100000Nodes</t>
  </si>
  <si>
    <t>SimpleProduct10000Nodes</t>
  </si>
  <si>
    <t>MostComplexProduct10000Nodes</t>
  </si>
  <si>
    <t>ComplexProductHour</t>
  </si>
  <si>
    <t>ProbingNodeSize100kB</t>
  </si>
  <si>
    <t>ProbingNodeSize1kB</t>
  </si>
  <si>
    <t>ProbingNodeSize1MB</t>
  </si>
  <si>
    <t>ProbingNodeSize100B</t>
  </si>
  <si>
    <t>ProbingNodeSize10kB</t>
  </si>
  <si>
    <t>ProbingNodeSize1MBNoIndex</t>
  </si>
  <si>
    <t>ProbingNodeCountNoIndex1000Nodes</t>
  </si>
  <si>
    <t>ProbingNodeCountNoIndex10000Nodes</t>
  </si>
  <si>
    <t>ProbingNodeCountNoIndex1000000Nodes</t>
  </si>
  <si>
    <t>ProbingNodeCountNoIndex10000000Nodes</t>
  </si>
  <si>
    <t>ProbingNodeCountNoIndex100000Nodes</t>
  </si>
  <si>
    <t>ResponsivenessNoIndexScan100000Nodes</t>
  </si>
  <si>
    <t>ResponsivenessNoIndexRead</t>
  </si>
  <si>
    <t>ResponsivenessIndexScan</t>
  </si>
  <si>
    <t>ResponsivenessIndexScan100000Nodes</t>
  </si>
  <si>
    <t>ResponsivenessNoIndexScan</t>
  </si>
  <si>
    <t>ResponsivenessIndexRead</t>
  </si>
  <si>
    <t>ResponsivenessIndexRead100000Nodes</t>
  </si>
  <si>
    <t>ResponsivenessNoIndexRead100000Nodes</t>
  </si>
  <si>
    <t>Total Time (sec)</t>
  </si>
  <si>
    <t>Bound</t>
  </si>
  <si>
    <t>3 Minutes</t>
  </si>
  <si>
    <t>1 Hour</t>
  </si>
  <si>
    <t>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</si>
</sst>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 Throughput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Apache Jena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'1.-5. With Index'!$C$6:$C$10</c:f>
              <c:numCache>
                <c:formatCode>General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</c:numCache>
            </c:numRef>
          </c:cat>
          <c:val>
            <c:numRef>
              <c:f>'1.-5. With Index'!$D$2:$D$3</c:f>
              <c:numCache>
                <c:formatCode>General</c:formatCode>
                <c:ptCount val="2"/>
                <c:pt idx="0">
                  <c:v>8.8565031981345026</c:v>
                </c:pt>
                <c:pt idx="1">
                  <c:v>7.2065730014466407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97-724D-B5C1-F04CD6D714D9}"/>
            </c:ext>
          </c:extLst>
        </c:ser>
        <c:ser>
          <c:idx val="1"/>
          <c:order val="1"/>
          <c:tx>
            <c:v>Neo4j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'1.-5. With Index'!$C$6:$C$10</c:f>
              <c:numCache>
                <c:formatCode>General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</c:numCache>
            </c:numRef>
          </c:cat>
          <c:val>
            <c:numRef>
              <c:f>'1.-5. With Index'!$D$4:$D$5</c:f>
              <c:numCache>
                <c:formatCode>General</c:formatCode>
                <c:ptCount val="2"/>
                <c:pt idx="0">
                  <c:v>11.503297480402971</c:v>
                </c:pt>
                <c:pt idx="1">
                  <c:v>8.7495330732350602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397-724D-B5C1-F04CD6D714D9}"/>
            </c:ext>
          </c:extLst>
        </c:ser>
        <c:ser>
          <c:idx val="2"/>
          <c:order val="2"/>
          <c:tx>
            <c:v>OrientDB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'1.-5. With Index'!$C$6:$C$10</c:f>
              <c:numCache>
                <c:formatCode>General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</c:numCache>
            </c:numRef>
          </c:cat>
          <c:val>
            <c:numRef>
              <c:f>'1.-5. With Index'!$D$6:$D$10</c:f>
              <c:numCache>
                <c:formatCode>General</c:formatCode>
                <c:ptCount val="5"/>
                <c:pt idx="0">
                  <c:v>884.09854741699144</c:v>
                </c:pt>
                <c:pt idx="1">
                  <c:v>2317.069719150139</c:v>
                </c:pt>
                <c:pt idx="2">
                  <c:v>5672.6944386895684</c:v>
                </c:pt>
                <c:pt idx="3">
                  <c:v>10112.36308096348</c:v>
                </c:pt>
                <c:pt idx="4">
                  <c:v>8572.3399690204296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397-724D-B5C1-F04CD6D714D9}"/>
            </c:ext>
          </c:extLst>
        </c:ser>
        <c:ser>
          <c:idx val="3"/>
          <c:order val="3"/>
          <c:tx>
            <c:v>Sparksee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'1.-5. With Index'!$C$6:$C$10</c:f>
              <c:numCache>
                <c:formatCode>General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</c:numCache>
            </c:numRef>
          </c:cat>
          <c:val>
            <c:numRef>
              <c:f>'1.-5. With Index'!$D$11:$D$13</c:f>
              <c:numCache>
                <c:formatCode>General</c:formatCode>
                <c:ptCount val="3"/>
                <c:pt idx="0">
                  <c:v>15109.172191866621</c:v>
                </c:pt>
                <c:pt idx="1">
                  <c:v>17829.096812943251</c:v>
                </c:pt>
                <c:pt idx="2">
                  <c:v>16424.998417911662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397-724D-B5C1-F04CD6D714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4070000"/>
        <c:axId val="1843708992"/>
      </c:lineChart>
      <c:catAx>
        <c:axId val="1954070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</a:t>
                </a:r>
                <a:r>
                  <a:rPr lang="en-US" baseline="0"/>
                  <a:t> Nodes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43708992"/>
        <c:crosses val="autoZero"/>
        <c:auto val="1"/>
        <c:lblAlgn val="ctr"/>
        <c:lblOffset val="100"/>
        <c:noMultiLvlLbl val="0"/>
      </c:catAx>
      <c:valAx>
        <c:axId val="184370899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 (ops/sec)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54070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 Throughput - 10.000 Nodes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Apache Jena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With Edges</c:v>
              </c:pt>
              <c:pt idx="1">
                <c:v> Without Edges</c:v>
              </c:pt>
            </c:strLit>
          </c:cat>
          <c:val>
            <c:numRef>
              <c:f>'n. With Index 1. No Edges'!$E$2:$E$3</c:f>
              <c:numCache>
                <c:formatCode>General</c:formatCode>
                <c:ptCount val="2"/>
                <c:pt idx="0">
                  <c:v>7.2065730014466407</c:v>
                </c:pt>
                <c:pt idx="1">
                  <c:v>9.9515420936165722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FE70-854A-8FB4-55CD48AB9B6A}"/>
            </c:ext>
          </c:extLst>
        </c:ser>
        <c:ser>
          <c:idx val="1"/>
          <c:order val="1"/>
          <c:tx>
            <c:v>Neo4j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With Edges</c:v>
              </c:pt>
              <c:pt idx="1">
                <c:v> Without Edges</c:v>
              </c:pt>
            </c:strLit>
          </c:cat>
          <c:val>
            <c:numRef>
              <c:f>'n. With Index 1. No Edges'!$E$4:$E$5</c:f>
              <c:numCache>
                <c:formatCode>General</c:formatCode>
                <c:ptCount val="2"/>
                <c:pt idx="0">
                  <c:v>8.7495330732350602</c:v>
                </c:pt>
                <c:pt idx="1">
                  <c:v>6.6600274067054217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FE70-854A-8FB4-55CD48AB9B6A}"/>
            </c:ext>
          </c:extLst>
        </c:ser>
        <c:ser>
          <c:idx val="2"/>
          <c:order val="2"/>
          <c:tx>
            <c:v>OrientDB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With Edges</c:v>
              </c:pt>
              <c:pt idx="1">
                <c:v> Without Edges</c:v>
              </c:pt>
            </c:strLit>
          </c:cat>
          <c:val>
            <c:numRef>
              <c:f>'n. With Index 1. No Edges'!$E$6:$E$7</c:f>
              <c:numCache>
                <c:formatCode>General</c:formatCode>
                <c:ptCount val="2"/>
                <c:pt idx="0">
                  <c:v>2317.069719150139</c:v>
                </c:pt>
                <c:pt idx="1">
                  <c:v>1425.6382118942231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FE70-854A-8FB4-55CD48AB9B6A}"/>
            </c:ext>
          </c:extLst>
        </c:ser>
        <c:ser>
          <c:idx val="3"/>
          <c:order val="3"/>
          <c:tx>
            <c:v>Sparksee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With Edges</c:v>
              </c:pt>
              <c:pt idx="1">
                <c:v> Without Edges</c:v>
              </c:pt>
            </c:strLit>
          </c:cat>
          <c:val>
            <c:numRef>
              <c:f>'n. With Index 1. No Edges'!$E$12:$E$13</c:f>
              <c:numCache>
                <c:formatCode>General</c:formatCode>
                <c:ptCount val="2"/>
                <c:pt idx="0">
                  <c:v>17829.096812943251</c:v>
                </c:pt>
                <c:pt idx="1">
                  <c:v>19592.962730266299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FE70-854A-8FB4-55CD48AB9B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991250192"/>
        <c:axId val="1990103008"/>
      </c:barChart>
      <c:catAx>
        <c:axId val="1991250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90103008"/>
        <c:crosses val="autoZero"/>
        <c:auto val="1"/>
        <c:lblAlgn val="ctr"/>
        <c:lblOffset val="100"/>
        <c:noMultiLvlLbl val="0"/>
      </c:catAx>
      <c:valAx>
        <c:axId val="199010300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 (ops/sec)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91250192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/>
  </c:chart>
  <c:spPr>
    <a:ln>
      <a:solidFill>
        <a:schemeClr val="bg2"/>
      </a:solidFill>
    </a:ln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 Throughput - 100.000 Nodes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OrientDB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With Edges</c:v>
              </c:pt>
              <c:pt idx="1">
                <c:v> Without Edges</c:v>
              </c:pt>
            </c:strLit>
          </c:cat>
          <c:val>
            <c:numRef>
              <c:f>'n. With Index 1. No Edges'!$E$8:$E$9</c:f>
              <c:numCache>
                <c:formatCode>General</c:formatCode>
                <c:ptCount val="2"/>
                <c:pt idx="0">
                  <c:v>5672.6944386895684</c:v>
                </c:pt>
                <c:pt idx="1">
                  <c:v>3220.5574623939528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29-BF4A-B778-CB74F4C814B9}"/>
            </c:ext>
          </c:extLst>
        </c:ser>
        <c:ser>
          <c:idx val="3"/>
          <c:order val="1"/>
          <c:tx>
            <c:v>Sparksee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With Edges</c:v>
              </c:pt>
              <c:pt idx="1">
                <c:v> Without Edges</c:v>
              </c:pt>
            </c:strLit>
          </c:cat>
          <c:val>
            <c:numRef>
              <c:f>'n. With Index 1. No Edges'!$E$14:$E$15</c:f>
              <c:numCache>
                <c:formatCode>General</c:formatCode>
                <c:ptCount val="2"/>
                <c:pt idx="0">
                  <c:v>16424.998417911662</c:v>
                </c:pt>
                <c:pt idx="1">
                  <c:v>20982.266627537068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C29-BF4A-B778-CB74F4C814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842359152"/>
        <c:axId val="1459529392"/>
      </c:barChart>
      <c:catAx>
        <c:axId val="1842359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59529392"/>
        <c:crosses val="autoZero"/>
        <c:auto val="1"/>
        <c:lblAlgn val="ctr"/>
        <c:lblOffset val="100"/>
        <c:noMultiLvlLbl val="0"/>
      </c:catAx>
      <c:valAx>
        <c:axId val="145952939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 (ops/sec)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42359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 Throughput - 10.000 Nodes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Apache Jena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Lit>
              <c:ptCount val="3"/>
              <c:pt idx="0">
                <c:v>Simple</c:v>
              </c:pt>
              <c:pt idx="1">
                <c:v> More Complex</c:v>
              </c:pt>
              <c:pt idx="2">
                <c:v> Most Complex</c:v>
              </c:pt>
            </c:strLit>
          </c:cat>
          <c:val>
            <c:numRef>
              <c:f>'1.-3. Structure'!$H$2:$H$4</c:f>
              <c:numCache>
                <c:formatCode>General</c:formatCode>
                <c:ptCount val="3"/>
                <c:pt idx="0">
                  <c:v>9.4161455534919618</c:v>
                </c:pt>
                <c:pt idx="1">
                  <c:v>8.0100232421587396</c:v>
                </c:pt>
                <c:pt idx="2">
                  <c:v>7.5848348265918366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A31-D445-94D3-9A3A84D9E286}"/>
            </c:ext>
          </c:extLst>
        </c:ser>
        <c:ser>
          <c:idx val="1"/>
          <c:order val="1"/>
          <c:tx>
            <c:v>Neo4j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Lit>
              <c:ptCount val="3"/>
              <c:pt idx="0">
                <c:v>Simple</c:v>
              </c:pt>
              <c:pt idx="1">
                <c:v> More Complex</c:v>
              </c:pt>
              <c:pt idx="2">
                <c:v> Most Complex</c:v>
              </c:pt>
            </c:strLit>
          </c:cat>
          <c:val>
            <c:numRef>
              <c:f>'1.-3. Structure'!$H$5:$H$7</c:f>
              <c:numCache>
                <c:formatCode>General</c:formatCode>
                <c:ptCount val="3"/>
                <c:pt idx="0">
                  <c:v>11.43997785595802</c:v>
                </c:pt>
                <c:pt idx="1">
                  <c:v>11.64396027462605</c:v>
                </c:pt>
                <c:pt idx="2">
                  <c:v>8.4964880684240338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A31-D445-94D3-9A3A84D9E286}"/>
            </c:ext>
          </c:extLst>
        </c:ser>
        <c:ser>
          <c:idx val="2"/>
          <c:order val="2"/>
          <c:tx>
            <c:v>OrientDB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Lit>
              <c:ptCount val="3"/>
              <c:pt idx="0">
                <c:v>Simple</c:v>
              </c:pt>
              <c:pt idx="1">
                <c:v> More Complex</c:v>
              </c:pt>
              <c:pt idx="2">
                <c:v> Most Complex</c:v>
              </c:pt>
            </c:strLit>
          </c:cat>
          <c:val>
            <c:numRef>
              <c:f>'1.-3. Structure'!$H$8:$H$10</c:f>
              <c:numCache>
                <c:formatCode>General</c:formatCode>
                <c:ptCount val="3"/>
                <c:pt idx="0">
                  <c:v>2606.5018883509661</c:v>
                </c:pt>
                <c:pt idx="1">
                  <c:v>2330.1210433091778</c:v>
                </c:pt>
                <c:pt idx="2">
                  <c:v>2118.3792968615971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A31-D445-94D3-9A3A84D9E286}"/>
            </c:ext>
          </c:extLst>
        </c:ser>
        <c:ser>
          <c:idx val="3"/>
          <c:order val="3"/>
          <c:tx>
            <c:v>Sparksee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Lit>
              <c:ptCount val="3"/>
              <c:pt idx="0">
                <c:v>Simple</c:v>
              </c:pt>
              <c:pt idx="1">
                <c:v> More Complex</c:v>
              </c:pt>
              <c:pt idx="2">
                <c:v> Most Complex</c:v>
              </c:pt>
            </c:strLit>
          </c:cat>
          <c:val>
            <c:numRef>
              <c:f>'1.-3. Structure'!$H$17:$H$19</c:f>
              <c:numCache>
                <c:formatCode>General</c:formatCode>
                <c:ptCount val="3"/>
                <c:pt idx="0">
                  <c:v>17345.376338117399</c:v>
                </c:pt>
                <c:pt idx="1">
                  <c:v>17463.80026948802</c:v>
                </c:pt>
                <c:pt idx="2">
                  <c:v>17576.058646614802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A31-D445-94D3-9A3A84D9E2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4070000"/>
        <c:axId val="1843708992"/>
      </c:lineChart>
      <c:catAx>
        <c:axId val="1954070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43708992"/>
        <c:crosses val="autoZero"/>
        <c:auto val="1"/>
        <c:lblAlgn val="ctr"/>
        <c:lblOffset val="100"/>
        <c:noMultiLvlLbl val="0"/>
      </c:catAx>
      <c:valAx>
        <c:axId val="184370899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 (ops/sec)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54070000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/>
  </c:chart>
  <c:spPr>
    <a:ln>
      <a:solidFill>
        <a:schemeClr val="bg2"/>
      </a:solidFill>
    </a:ln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</a:t>
            </a:r>
            <a:r>
              <a:rPr lang="en-US" baseline="0"/>
              <a:t> Minutes Limit - 1.056.833 Nodes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OrientDB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Execution Time (sec)</c:v>
              </c:pt>
            </c:strLit>
          </c:cat>
          <c:val>
            <c:numRef>
              <c:f>'x. Suitability'!$G$2</c:f>
              <c:numCache>
                <c:formatCode>General</c:formatCode>
                <c:ptCount val="1"/>
                <c:pt idx="0">
                  <c:v>262.81659656084395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1F-E240-BAE3-993B49450B9C}"/>
            </c:ext>
          </c:extLst>
        </c:ser>
        <c:ser>
          <c:idx val="1"/>
          <c:order val="1"/>
          <c:tx>
            <c:v>Sparksee (theoretical)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Execution Time (sec)</c:v>
              </c:pt>
            </c:strLit>
          </c:cat>
          <c:val>
            <c:numRef>
              <c:f>'x. Suitability'!$G$3</c:f>
              <c:numCache>
                <c:formatCode>General</c:formatCode>
                <c:ptCount val="1"/>
                <c:pt idx="0">
                  <c:v>133.87355865068463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1F-E240-BAE3-993B49450B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1774855584"/>
        <c:axId val="1456693664"/>
      </c:barChart>
      <c:catAx>
        <c:axId val="1774855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456693664"/>
        <c:crosses val="autoZero"/>
        <c:auto val="1"/>
        <c:lblAlgn val="ctr"/>
        <c:lblOffset val="100"/>
        <c:noMultiLvlLbl val="0"/>
      </c:catAx>
      <c:valAx>
        <c:axId val="1456693664"/>
        <c:scaling>
          <c:orientation val="minMax"/>
          <c:max val="3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74855584"/>
        <c:crosses val="autoZero"/>
        <c:crossBetween val="between"/>
        <c:majorUnit val="18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1 Hour Limit - 21.126.660 Nodes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OrientDB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Execution Time (sec)</c:v>
              </c:pt>
            </c:strLit>
          </c:cat>
          <c:val>
            <c:numRef>
              <c:f>'x. Suitability'!$G$4</c:f>
              <c:numCache>
                <c:formatCode>General</c:formatCode>
                <c:ptCount val="1"/>
                <c:pt idx="0">
                  <c:v>5245.9426412352304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CF-8549-98E8-04C997289A86}"/>
            </c:ext>
          </c:extLst>
        </c:ser>
        <c:ser>
          <c:idx val="1"/>
          <c:order val="1"/>
          <c:tx>
            <c:v>Sparksee (theoretical)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1"/>
              <c:pt idx="0">
                <c:v>Execution Time (sec)</c:v>
              </c:pt>
            </c:strLit>
          </c:cat>
          <c:val>
            <c:numRef>
              <c:f>'x. Suitability'!$G$5</c:f>
              <c:numCache>
                <c:formatCode>General</c:formatCode>
                <c:ptCount val="1"/>
                <c:pt idx="0">
                  <c:v>2677.4711730136928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CF-8549-98E8-04C997289A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1774855584"/>
        <c:axId val="1456693664"/>
      </c:barChart>
      <c:catAx>
        <c:axId val="1774855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456693664"/>
        <c:crosses val="autoZero"/>
        <c:auto val="1"/>
        <c:lblAlgn val="ctr"/>
        <c:lblOffset val="100"/>
        <c:noMultiLvlLbl val="0"/>
      </c:catAx>
      <c:valAx>
        <c:axId val="1456693664"/>
        <c:scaling>
          <c:orientation val="minMax"/>
          <c:max val="5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74855584"/>
        <c:crosses val="autoZero"/>
        <c:crossBetween val="between"/>
        <c:majorUnit val="36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Read Throughput - 10.000 Nodes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Apache Jena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With Index</c:v>
              </c:pt>
              <c:pt idx="1">
                <c:v>Without Index</c:v>
              </c:pt>
            </c:strLit>
          </c:cat>
          <c:val>
            <c:numRef>
              <c:f>'1.-2. Reading'!$H$2:$H$3</c:f>
              <c:numCache>
                <c:formatCode>General</c:formatCode>
                <c:ptCount val="2"/>
                <c:pt idx="0">
                  <c:v>46.995316324900031</c:v>
                </c:pt>
                <c:pt idx="1">
                  <c:v>49.111965138196737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758A-4640-BA7B-0566A758C2CE}"/>
            </c:ext>
          </c:extLst>
        </c:ser>
        <c:ser>
          <c:idx val="1"/>
          <c:order val="1"/>
          <c:tx>
            <c:v>Neo4j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With Index</c:v>
              </c:pt>
              <c:pt idx="1">
                <c:v>Without Index</c:v>
              </c:pt>
            </c:strLit>
          </c:cat>
          <c:val>
            <c:numRef>
              <c:f>'1.-2. Reading'!$H$4:$H$5</c:f>
              <c:numCache>
                <c:formatCode>General</c:formatCode>
                <c:ptCount val="2"/>
                <c:pt idx="0">
                  <c:v>954.76624755475132</c:v>
                </c:pt>
                <c:pt idx="1">
                  <c:v>795.93724506428146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758A-4640-BA7B-0566A758C2CE}"/>
            </c:ext>
          </c:extLst>
        </c:ser>
        <c:ser>
          <c:idx val="2"/>
          <c:order val="2"/>
          <c:tx>
            <c:v>OrientDB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With Index</c:v>
              </c:pt>
              <c:pt idx="1">
                <c:v>Without Index</c:v>
              </c:pt>
            </c:strLit>
          </c:cat>
          <c:val>
            <c:numRef>
              <c:f>'1.-2. Reading'!$H$6:$H$7</c:f>
              <c:numCache>
                <c:formatCode>General</c:formatCode>
                <c:ptCount val="2"/>
                <c:pt idx="0">
                  <c:v>8484.436559684822</c:v>
                </c:pt>
                <c:pt idx="1">
                  <c:v>7816.2239459201955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758A-4640-BA7B-0566A758C2CE}"/>
            </c:ext>
          </c:extLst>
        </c:ser>
        <c:ser>
          <c:idx val="3"/>
          <c:order val="3"/>
          <c:tx>
            <c:v>Sparksee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With Index</c:v>
              </c:pt>
              <c:pt idx="1">
                <c:v>Without Index</c:v>
              </c:pt>
            </c:strLit>
          </c:cat>
          <c:val>
            <c:numRef>
              <c:f>'1.-2. Reading'!$H$10:$H$11</c:f>
              <c:numCache>
                <c:formatCode>General</c:formatCode>
                <c:ptCount val="2"/>
                <c:pt idx="0">
                  <c:v>12411.8405419753</c:v>
                </c:pt>
                <c:pt idx="1">
                  <c:v>989.30277806915876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758A-4640-BA7B-0566A758C2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991250192"/>
        <c:axId val="1990103008"/>
      </c:barChart>
      <c:catAx>
        <c:axId val="1991250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90103008"/>
        <c:crosses val="autoZero"/>
        <c:auto val="1"/>
        <c:lblAlgn val="ctr"/>
        <c:lblOffset val="100"/>
        <c:noMultiLvlLbl val="0"/>
      </c:catAx>
      <c:valAx>
        <c:axId val="199010300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 (ops/sec)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91250192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/>
  </c:chart>
  <c:spPr>
    <a:ln>
      <a:solidFill>
        <a:schemeClr val="bg2"/>
      </a:solidFill>
    </a:ln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Read Throughput - 100.000 Nodes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OrientDB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With Index</c:v>
              </c:pt>
              <c:pt idx="1">
                <c:v>Without Index</c:v>
              </c:pt>
            </c:strLit>
          </c:cat>
          <c:val>
            <c:numRef>
              <c:f>'1.-2. Reading'!$H$8:$H$9</c:f>
              <c:numCache>
                <c:formatCode>General</c:formatCode>
                <c:ptCount val="2"/>
                <c:pt idx="0">
                  <c:v>21448.348365911472</c:v>
                </c:pt>
                <c:pt idx="1">
                  <c:v>21028.02758443297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FFF-3549-95B5-7744AF73652C}"/>
            </c:ext>
          </c:extLst>
        </c:ser>
        <c:ser>
          <c:idx val="3"/>
          <c:order val="1"/>
          <c:tx>
            <c:v>Sparksee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With Index</c:v>
              </c:pt>
              <c:pt idx="1">
                <c:v>Without Index</c:v>
              </c:pt>
            </c:strLit>
          </c:cat>
          <c:val>
            <c:numRef>
              <c:f>'1.-2. Reading'!$H$12:$H$13</c:f>
              <c:numCache>
                <c:formatCode>General</c:formatCode>
                <c:ptCount val="2"/>
                <c:pt idx="0">
                  <c:v>19780.90503297477</c:v>
                </c:pt>
                <c:pt idx="1">
                  <c:v>110.7033629645999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FFF-3549-95B5-7744AF7365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842359152"/>
        <c:axId val="1459529392"/>
      </c:barChart>
      <c:catAx>
        <c:axId val="1842359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59529392"/>
        <c:crosses val="autoZero"/>
        <c:auto val="1"/>
        <c:lblAlgn val="ctr"/>
        <c:lblOffset val="100"/>
        <c:noMultiLvlLbl val="0"/>
      </c:catAx>
      <c:valAx>
        <c:axId val="145952939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 (ops/sec)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42359152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/>
  </c:chart>
  <c:spPr>
    <a:ln>
      <a:solidFill>
        <a:schemeClr val="bg2"/>
      </a:solidFill>
    </a:ln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Scan Throughput - 10.000 Nodes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Apache Jena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With Index</c:v>
              </c:pt>
              <c:pt idx="1">
                <c:v>Without Index</c:v>
              </c:pt>
            </c:strLit>
          </c:cat>
          <c:val>
            <c:numRef>
              <c:f>'1.-2. Scanning'!$H$2:$H$3</c:f>
              <c:numCache>
                <c:formatCode>General</c:formatCode>
                <c:ptCount val="2"/>
                <c:pt idx="0">
                  <c:v>43.579014092270498</c:v>
                </c:pt>
                <c:pt idx="1">
                  <c:v>42.562299143921138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3E3B-6745-9A6F-22311131B9B3}"/>
            </c:ext>
          </c:extLst>
        </c:ser>
        <c:ser>
          <c:idx val="1"/>
          <c:order val="1"/>
          <c:tx>
            <c:v>Neo4j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With Index</c:v>
              </c:pt>
              <c:pt idx="1">
                <c:v>Without Index</c:v>
              </c:pt>
            </c:strLit>
          </c:cat>
          <c:val>
            <c:numRef>
              <c:f>'1.-2. Scanning'!$H$4:$H$5</c:f>
              <c:numCache>
                <c:formatCode>General</c:formatCode>
                <c:ptCount val="2"/>
                <c:pt idx="0">
                  <c:v>574.17136632360234</c:v>
                </c:pt>
                <c:pt idx="1">
                  <c:v>495.57653804480088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3E3B-6745-9A6F-22311131B9B3}"/>
            </c:ext>
          </c:extLst>
        </c:ser>
        <c:ser>
          <c:idx val="2"/>
          <c:order val="2"/>
          <c:tx>
            <c:v>OrientDB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With Index</c:v>
              </c:pt>
              <c:pt idx="1">
                <c:v>Without Index</c:v>
              </c:pt>
            </c:strLit>
          </c:cat>
          <c:val>
            <c:numRef>
              <c:f>'1.-2. Scanning'!$H$6:$H$7</c:f>
              <c:numCache>
                <c:formatCode>General</c:formatCode>
                <c:ptCount val="2"/>
                <c:pt idx="0">
                  <c:v>308.93455838028791</c:v>
                </c:pt>
                <c:pt idx="1">
                  <c:v>319.88513437617593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3E3B-6745-9A6F-22311131B9B3}"/>
            </c:ext>
          </c:extLst>
        </c:ser>
        <c:ser>
          <c:idx val="3"/>
          <c:order val="3"/>
          <c:tx>
            <c:v>Sparksee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With Index</c:v>
              </c:pt>
              <c:pt idx="1">
                <c:v>Without Index</c:v>
              </c:pt>
            </c:strLit>
          </c:cat>
          <c:val>
            <c:numRef>
              <c:f>'1.-2. Scanning'!$H$10:$H$11</c:f>
              <c:numCache>
                <c:formatCode>General</c:formatCode>
                <c:ptCount val="2"/>
                <c:pt idx="0">
                  <c:v>174.2845550129544</c:v>
                </c:pt>
                <c:pt idx="1">
                  <c:v>135.4066631620575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3E3B-6745-9A6F-22311131B9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991250192"/>
        <c:axId val="1990103008"/>
      </c:barChart>
      <c:catAx>
        <c:axId val="1991250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90103008"/>
        <c:crosses val="autoZero"/>
        <c:auto val="1"/>
        <c:lblAlgn val="ctr"/>
        <c:lblOffset val="100"/>
        <c:noMultiLvlLbl val="0"/>
      </c:catAx>
      <c:valAx>
        <c:axId val="199010300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 (ops/sec)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91250192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/>
  </c:chart>
  <c:spPr>
    <a:ln>
      <a:solidFill>
        <a:schemeClr val="bg2"/>
      </a:solidFill>
    </a:ln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Scan Throughput - 100.000 Nodes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OrientDB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With Index</c:v>
              </c:pt>
              <c:pt idx="1">
                <c:v>Without Index</c:v>
              </c:pt>
            </c:strLit>
          </c:cat>
          <c:val>
            <c:numRef>
              <c:f>'1.-2. Scanning'!$H$8:$H$9</c:f>
              <c:numCache>
                <c:formatCode>General</c:formatCode>
                <c:ptCount val="2"/>
                <c:pt idx="0">
                  <c:v>164.081709732702</c:v>
                </c:pt>
                <c:pt idx="1">
                  <c:v>161.63427243704331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732-6843-878A-48D9B931F9A2}"/>
            </c:ext>
          </c:extLst>
        </c:ser>
        <c:ser>
          <c:idx val="3"/>
          <c:order val="1"/>
          <c:tx>
            <c:v>Sparksee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With Index</c:v>
              </c:pt>
              <c:pt idx="1">
                <c:v>Without Index</c:v>
              </c:pt>
            </c:strLit>
          </c:cat>
          <c:val>
            <c:numRef>
              <c:f>'1.-2. Reading'!$H$12:$H$13</c:f>
              <c:numCache>
                <c:formatCode>General</c:formatCode>
                <c:ptCount val="2"/>
                <c:pt idx="0">
                  <c:v>19780.90503297477</c:v>
                </c:pt>
                <c:pt idx="1">
                  <c:v>110.7033629645999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732-6843-878A-48D9B931F9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842359152"/>
        <c:axId val="1459529392"/>
      </c:barChart>
      <c:catAx>
        <c:axId val="1842359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59529392"/>
        <c:crosses val="autoZero"/>
        <c:auto val="1"/>
        <c:lblAlgn val="ctr"/>
        <c:lblOffset val="100"/>
        <c:noMultiLvlLbl val="0"/>
      </c:catAx>
      <c:valAx>
        <c:axId val="145952939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 (ops/sec)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42359152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/>
  </c:chart>
  <c:spPr>
    <a:ln>
      <a:solidFill>
        <a:schemeClr val="bg2"/>
      </a:solidFill>
    </a:ln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 Throughput - 10.000 Nodes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Apache Jena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Without Reading</c:v>
              </c:pt>
              <c:pt idx="1">
                <c:v>With Reading</c:v>
              </c:pt>
            </c:strLit>
          </c:cat>
          <c:val>
            <c:numRef>
              <c:f>'1. Structure 1. Reading'!$F$2:$F$3</c:f>
              <c:numCache>
                <c:formatCode>General</c:formatCode>
                <c:ptCount val="2"/>
                <c:pt idx="0">
                  <c:v>9.4161455534919618</c:v>
                </c:pt>
                <c:pt idx="1">
                  <c:v>6.3474161405553584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9D9F-7847-BE78-C9E95F189473}"/>
            </c:ext>
          </c:extLst>
        </c:ser>
        <c:ser>
          <c:idx val="1"/>
          <c:order val="1"/>
          <c:tx>
            <c:v>Neo4j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Without Reading</c:v>
              </c:pt>
              <c:pt idx="1">
                <c:v>With Reading</c:v>
              </c:pt>
            </c:strLit>
          </c:cat>
          <c:val>
            <c:numRef>
              <c:f>'1. Structure 1. Reading'!$F$4:$F$5</c:f>
              <c:numCache>
                <c:formatCode>General</c:formatCode>
                <c:ptCount val="2"/>
                <c:pt idx="0">
                  <c:v>11.43997785595802</c:v>
                </c:pt>
                <c:pt idx="1">
                  <c:v>7.0827082431523616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9D9F-7847-BE78-C9E95F189473}"/>
            </c:ext>
          </c:extLst>
        </c:ser>
        <c:ser>
          <c:idx val="2"/>
          <c:order val="2"/>
          <c:tx>
            <c:v>OrientDB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Without Reading</c:v>
              </c:pt>
              <c:pt idx="1">
                <c:v>With Reading</c:v>
              </c:pt>
            </c:strLit>
          </c:cat>
          <c:val>
            <c:numRef>
              <c:f>'1. Structure 1. Reading'!$F$6:$F$7</c:f>
              <c:numCache>
                <c:formatCode>General</c:formatCode>
                <c:ptCount val="2"/>
                <c:pt idx="0">
                  <c:v>2606.5018883509661</c:v>
                </c:pt>
                <c:pt idx="1">
                  <c:v>2180.6970439997031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9D9F-7847-BE78-C9E95F189473}"/>
            </c:ext>
          </c:extLst>
        </c:ser>
        <c:ser>
          <c:idx val="3"/>
          <c:order val="3"/>
          <c:tx>
            <c:v>Sparksee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Without Reading</c:v>
              </c:pt>
              <c:pt idx="1">
                <c:v>With Reading</c:v>
              </c:pt>
            </c:strLit>
          </c:cat>
          <c:val>
            <c:numRef>
              <c:f>'1. Structure 1. Reading'!$F$10:$F$11</c:f>
              <c:numCache>
                <c:formatCode>General</c:formatCode>
                <c:ptCount val="2"/>
                <c:pt idx="0">
                  <c:v>17345.376338117399</c:v>
                </c:pt>
                <c:pt idx="1">
                  <c:v>17162.628044823341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9D9F-7847-BE78-C9E95F189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991250192"/>
        <c:axId val="1990103008"/>
      </c:barChart>
      <c:catAx>
        <c:axId val="1991250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90103008"/>
        <c:crosses val="autoZero"/>
        <c:auto val="1"/>
        <c:lblAlgn val="ctr"/>
        <c:lblOffset val="100"/>
        <c:noMultiLvlLbl val="0"/>
      </c:catAx>
      <c:valAx>
        <c:axId val="199010300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 (ops/sec)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91250192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/>
  </c:chart>
  <c:spPr>
    <a:ln>
      <a:solidFill>
        <a:schemeClr val="bg2"/>
      </a:solidFill>
    </a:ln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Apache Jena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'1.-5. With Index'!$C$6:$C$10</c:f>
              <c:numCache>
                <c:formatCode>General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</c:numCache>
            </c:numRef>
          </c:cat>
          <c:val>
            <c:numRef>
              <c:f>'1.-5. With Index'!$G$2:$G$3</c:f>
              <c:numCache>
                <c:formatCode>General</c:formatCode>
                <c:ptCount val="2"/>
                <c:pt idx="0">
                  <c:v>263.45988717362144</c:v>
                </c:pt>
                <c:pt idx="1">
                  <c:v>3237.7849122806942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3A-E440-9602-5AF6768D94E7}"/>
            </c:ext>
          </c:extLst>
        </c:ser>
        <c:ser>
          <c:idx val="1"/>
          <c:order val="1"/>
          <c:tx>
            <c:v>Neo4j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'1.-5. With Index'!$C$6:$C$10</c:f>
              <c:numCache>
                <c:formatCode>General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</c:numCache>
            </c:numRef>
          </c:cat>
          <c:val>
            <c:numRef>
              <c:f>'1.-5. With Index'!$G$4:$G$5</c:f>
              <c:numCache>
                <c:formatCode>General</c:formatCode>
                <c:ptCount val="2"/>
                <c:pt idx="0">
                  <c:v>202.84038879359613</c:v>
                </c:pt>
                <c:pt idx="1">
                  <c:v>2666.808975750982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3A-E440-9602-5AF6768D94E7}"/>
            </c:ext>
          </c:extLst>
        </c:ser>
        <c:ser>
          <c:idx val="2"/>
          <c:order val="2"/>
          <c:tx>
            <c:v>OrientDB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'1.-5. With Index'!$C$6:$C$10</c:f>
              <c:numCache>
                <c:formatCode>General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</c:numCache>
            </c:numRef>
          </c:cat>
          <c:val>
            <c:numRef>
              <c:f>'1.-5. With Index'!$G$6:$G$10</c:f>
              <c:numCache>
                <c:formatCode>General</c:formatCode>
                <c:ptCount val="5"/>
                <c:pt idx="0">
                  <c:v>2.6392231275014186</c:v>
                </c:pt>
                <c:pt idx="1">
                  <c:v>10.07019043945367</c:v>
                </c:pt>
                <c:pt idx="2">
                  <c:v>41.132716710762047</c:v>
                </c:pt>
                <c:pt idx="3">
                  <c:v>230.74066018513841</c:v>
                </c:pt>
                <c:pt idx="4">
                  <c:v>2721.9327998723384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03A-E440-9602-5AF6768D94E7}"/>
            </c:ext>
          </c:extLst>
        </c:ser>
        <c:ser>
          <c:idx val="3"/>
          <c:order val="3"/>
          <c:tx>
            <c:v>Sparksee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'1.-5. With Index'!$C$6:$C$10</c:f>
              <c:numCache>
                <c:formatCode>General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</c:numCache>
            </c:numRef>
          </c:cat>
          <c:val>
            <c:numRef>
              <c:f>'1.-5. With Index'!$G$11:$G$13</c:f>
              <c:numCache>
                <c:formatCode>General</c:formatCode>
                <c:ptCount val="3"/>
                <c:pt idx="0">
                  <c:v>0.15443157995044784</c:v>
                </c:pt>
                <c:pt idx="1">
                  <c:v>1.3087221174543298</c:v>
                </c:pt>
                <c:pt idx="2">
                  <c:v>14.205988177075286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03A-E440-9602-5AF6768D94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4070000"/>
        <c:axId val="1843708992"/>
      </c:lineChart>
      <c:catAx>
        <c:axId val="1954070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43708992"/>
        <c:crosses val="autoZero"/>
        <c:auto val="1"/>
        <c:lblAlgn val="ctr"/>
        <c:lblOffset val="100"/>
        <c:noMultiLvlLbl val="0"/>
      </c:catAx>
      <c:valAx>
        <c:axId val="184370899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54070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Throughput - 10.000 Nodes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Apache Jena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Insert</c:v>
              </c:pt>
              <c:pt idx="1">
                <c:v> Read</c:v>
              </c:pt>
            </c:strLit>
          </c:cat>
          <c:val>
            <c:numRef>
              <c:f>('1. Structure 1. Reading'!$F$3,'1. Structure 1. Reading'!$I$3)</c:f>
              <c:numCache>
                <c:formatCode>General</c:formatCode>
                <c:ptCount val="2"/>
                <c:pt idx="0">
                  <c:v>6.3474161405553584</c:v>
                </c:pt>
                <c:pt idx="1">
                  <c:v>46.995316324900031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8D7-FD4E-BB5E-B7831A971D14}"/>
            </c:ext>
          </c:extLst>
        </c:ser>
        <c:ser>
          <c:idx val="1"/>
          <c:order val="1"/>
          <c:tx>
            <c:v>Neo4j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Insert</c:v>
              </c:pt>
              <c:pt idx="1">
                <c:v> Read</c:v>
              </c:pt>
            </c:strLit>
          </c:cat>
          <c:val>
            <c:numRef>
              <c:f>('1. Structure 1. Reading'!$F$5,'1. Structure 1. Reading'!$I$5)</c:f>
              <c:numCache>
                <c:formatCode>General</c:formatCode>
                <c:ptCount val="2"/>
                <c:pt idx="0">
                  <c:v>7.0827082431523616</c:v>
                </c:pt>
                <c:pt idx="1">
                  <c:v>954.76624755475132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8D7-FD4E-BB5E-B7831A971D14}"/>
            </c:ext>
          </c:extLst>
        </c:ser>
        <c:ser>
          <c:idx val="2"/>
          <c:order val="2"/>
          <c:tx>
            <c:v>OrientDB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Insert</c:v>
              </c:pt>
              <c:pt idx="1">
                <c:v> Read</c:v>
              </c:pt>
            </c:strLit>
          </c:cat>
          <c:val>
            <c:numRef>
              <c:f>('1. Structure 1. Reading'!$F$7,'1. Structure 1. Reading'!$I$7)</c:f>
              <c:numCache>
                <c:formatCode>General</c:formatCode>
                <c:ptCount val="2"/>
                <c:pt idx="0">
                  <c:v>2180.6970439997031</c:v>
                </c:pt>
                <c:pt idx="1">
                  <c:v>8484.436559684822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8D7-FD4E-BB5E-B7831A971D14}"/>
            </c:ext>
          </c:extLst>
        </c:ser>
        <c:ser>
          <c:idx val="3"/>
          <c:order val="3"/>
          <c:tx>
            <c:v>Sparksee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Insert</c:v>
              </c:pt>
              <c:pt idx="1">
                <c:v> Read</c:v>
              </c:pt>
            </c:strLit>
          </c:cat>
          <c:val>
            <c:numRef>
              <c:f>('1. Structure 1. Reading'!$F$11,'1. Structure 1. Reading'!$I$11)</c:f>
              <c:numCache>
                <c:formatCode>General</c:formatCode>
                <c:ptCount val="2"/>
                <c:pt idx="0">
                  <c:v>17162.628044823341</c:v>
                </c:pt>
                <c:pt idx="1">
                  <c:v>12411.8405419753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8D7-FD4E-BB5E-B7831A971D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991250192"/>
        <c:axId val="1990103008"/>
      </c:barChart>
      <c:catAx>
        <c:axId val="1991250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90103008"/>
        <c:crosses val="autoZero"/>
        <c:auto val="1"/>
        <c:lblAlgn val="ctr"/>
        <c:lblOffset val="100"/>
        <c:noMultiLvlLbl val="0"/>
      </c:catAx>
      <c:valAx>
        <c:axId val="199010300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 (ops/sec)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91250192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/>
  </c:chart>
  <c:spPr>
    <a:ln>
      <a:solidFill>
        <a:schemeClr val="bg2"/>
      </a:solidFill>
    </a:ln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 Throughput - 10.000 Nodes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Apache Jena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Without Scanning</c:v>
              </c:pt>
              <c:pt idx="1">
                <c:v>With Scanning</c:v>
              </c:pt>
            </c:strLit>
          </c:cat>
          <c:val>
            <c:numRef>
              <c:f>'1. Strucutre 1. Scanning'!$F$2:$F$3</c:f>
              <c:numCache>
                <c:formatCode>General</c:formatCode>
                <c:ptCount val="2"/>
                <c:pt idx="0">
                  <c:v>9.4161455534919618</c:v>
                </c:pt>
                <c:pt idx="1">
                  <c:v>7.1506166729866054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11-484A-8DC1-541D4053463F}"/>
            </c:ext>
          </c:extLst>
        </c:ser>
        <c:ser>
          <c:idx val="1"/>
          <c:order val="1"/>
          <c:tx>
            <c:v>Neo4j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Without Scanning</c:v>
              </c:pt>
              <c:pt idx="1">
                <c:v>With Scanning</c:v>
              </c:pt>
            </c:strLit>
          </c:cat>
          <c:val>
            <c:numRef>
              <c:f>'1. Strucutre 1. Scanning'!$F$4:$F$5</c:f>
              <c:numCache>
                <c:formatCode>General</c:formatCode>
                <c:ptCount val="2"/>
                <c:pt idx="0">
                  <c:v>11.43997785595802</c:v>
                </c:pt>
                <c:pt idx="1">
                  <c:v>7.0264025411247699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611-484A-8DC1-541D4053463F}"/>
            </c:ext>
          </c:extLst>
        </c:ser>
        <c:ser>
          <c:idx val="2"/>
          <c:order val="2"/>
          <c:tx>
            <c:v>OrientDB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Without Scanning</c:v>
              </c:pt>
              <c:pt idx="1">
                <c:v>With Scanning</c:v>
              </c:pt>
            </c:strLit>
          </c:cat>
          <c:val>
            <c:numRef>
              <c:f>'1. Strucutre 1. Scanning'!$F$6:$F$7</c:f>
              <c:numCache>
                <c:formatCode>General</c:formatCode>
                <c:ptCount val="2"/>
                <c:pt idx="0">
                  <c:v>2606.5018883509661</c:v>
                </c:pt>
                <c:pt idx="1">
                  <c:v>1546.6851467023521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611-484A-8DC1-541D4053463F}"/>
            </c:ext>
          </c:extLst>
        </c:ser>
        <c:ser>
          <c:idx val="3"/>
          <c:order val="3"/>
          <c:tx>
            <c:v>Sparksee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Without Scanning</c:v>
              </c:pt>
              <c:pt idx="1">
                <c:v>With Scanning</c:v>
              </c:pt>
            </c:strLit>
          </c:cat>
          <c:val>
            <c:numRef>
              <c:f>'1. Strucutre 1. Scanning'!$F$10:$F$11</c:f>
              <c:numCache>
                <c:formatCode>General</c:formatCode>
                <c:ptCount val="2"/>
                <c:pt idx="0">
                  <c:v>17345.376338117399</c:v>
                </c:pt>
                <c:pt idx="1">
                  <c:v>17139.488136521712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611-484A-8DC1-541D405346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991250192"/>
        <c:axId val="1990103008"/>
      </c:barChart>
      <c:catAx>
        <c:axId val="1991250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90103008"/>
        <c:crosses val="autoZero"/>
        <c:auto val="1"/>
        <c:lblAlgn val="ctr"/>
        <c:lblOffset val="100"/>
        <c:noMultiLvlLbl val="0"/>
      </c:catAx>
      <c:valAx>
        <c:axId val="199010300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 (ops/sec)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91250192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/>
  </c:chart>
  <c:spPr>
    <a:ln>
      <a:solidFill>
        <a:schemeClr val="bg2"/>
      </a:solidFill>
    </a:ln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Throughput - 10.000 Nodes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Apache Jena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Insert</c:v>
              </c:pt>
              <c:pt idx="1">
                <c:v> Read</c:v>
              </c:pt>
              <c:pt idx="2">
                <c:v> Scan</c:v>
              </c:pt>
            </c:strLit>
          </c:cat>
          <c:val>
            <c:numRef>
              <c:f>('1. Strucutre 1. Scanning'!$F$2,'1. Strucutre 1. Scanning'!$J$3,'1. Strucutre 1. Scanning'!$I$3)</c:f>
              <c:numCache>
                <c:formatCode>General</c:formatCode>
                <c:ptCount val="3"/>
                <c:pt idx="0">
                  <c:v>9.4161455534919618</c:v>
                </c:pt>
                <c:pt idx="1">
                  <c:v>46.995316324900031</c:v>
                </c:pt>
                <c:pt idx="2">
                  <c:v>43.579014092270498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3A0-1943-B669-F659DDCF3817}"/>
            </c:ext>
          </c:extLst>
        </c:ser>
        <c:ser>
          <c:idx val="1"/>
          <c:order val="1"/>
          <c:tx>
            <c:v>Neo4j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Insert</c:v>
              </c:pt>
              <c:pt idx="1">
                <c:v> Read</c:v>
              </c:pt>
              <c:pt idx="2">
                <c:v> Scan</c:v>
              </c:pt>
            </c:strLit>
          </c:cat>
          <c:val>
            <c:numRef>
              <c:f>('1. Strucutre 1. Scanning'!$F$4,'1. Strucutre 1. Scanning'!$J$5,'1. Strucutre 1. Scanning'!$I$5)</c:f>
              <c:numCache>
                <c:formatCode>General</c:formatCode>
                <c:ptCount val="3"/>
                <c:pt idx="0">
                  <c:v>11.43997785595802</c:v>
                </c:pt>
                <c:pt idx="1">
                  <c:v>954.76624755475132</c:v>
                </c:pt>
                <c:pt idx="2">
                  <c:v>574.17136632360234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3A0-1943-B669-F659DDCF3817}"/>
            </c:ext>
          </c:extLst>
        </c:ser>
        <c:ser>
          <c:idx val="2"/>
          <c:order val="2"/>
          <c:tx>
            <c:v>OrientDB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Insert</c:v>
              </c:pt>
              <c:pt idx="1">
                <c:v> Read</c:v>
              </c:pt>
              <c:pt idx="2">
                <c:v> Scan</c:v>
              </c:pt>
            </c:strLit>
          </c:cat>
          <c:val>
            <c:numRef>
              <c:f>('1. Strucutre 1. Scanning'!$F$6,'1. Strucutre 1. Scanning'!$J$7,'1. Strucutre 1. Scanning'!$I$7)</c:f>
              <c:numCache>
                <c:formatCode>General</c:formatCode>
                <c:ptCount val="3"/>
                <c:pt idx="0">
                  <c:v>2606.5018883509661</c:v>
                </c:pt>
                <c:pt idx="1">
                  <c:v>8484.436559684822</c:v>
                </c:pt>
                <c:pt idx="2">
                  <c:v>308.93455838028791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3A0-1943-B669-F659DDCF3817}"/>
            </c:ext>
          </c:extLst>
        </c:ser>
        <c:ser>
          <c:idx val="3"/>
          <c:order val="3"/>
          <c:tx>
            <c:v>Sparksee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Insert</c:v>
              </c:pt>
              <c:pt idx="1">
                <c:v> Read</c:v>
              </c:pt>
              <c:pt idx="2">
                <c:v> Scan</c:v>
              </c:pt>
            </c:strLit>
          </c:cat>
          <c:val>
            <c:numRef>
              <c:f>('1. Strucutre 1. Scanning'!$F$10,'1. Strucutre 1. Scanning'!$J$11,'1. Strucutre 1. Scanning'!$I$11)</c:f>
              <c:numCache>
                <c:formatCode>General</c:formatCode>
                <c:ptCount val="3"/>
                <c:pt idx="0">
                  <c:v>17345.376338117399</c:v>
                </c:pt>
                <c:pt idx="1">
                  <c:v>12411.8405419753</c:v>
                </c:pt>
                <c:pt idx="2">
                  <c:v>174.2845550129544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3A0-1943-B669-F659DDCF38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991250192"/>
        <c:axId val="1990103008"/>
      </c:barChart>
      <c:catAx>
        <c:axId val="1991250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90103008"/>
        <c:crosses val="autoZero"/>
        <c:auto val="1"/>
        <c:lblAlgn val="ctr"/>
        <c:lblOffset val="100"/>
        <c:noMultiLvlLbl val="0"/>
      </c:catAx>
      <c:valAx>
        <c:axId val="199010300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 (ops/sec)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91250192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/>
  </c:chart>
  <c:spPr>
    <a:ln>
      <a:solidFill>
        <a:schemeClr val="bg2"/>
      </a:solidFill>
    </a:ln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 Throughput - 10.000 Nodes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Apache Jena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Only Insert</c:v>
              </c:pt>
              <c:pt idx="1">
                <c:v>With Read</c:v>
              </c:pt>
              <c:pt idx="2">
                <c:v>With Scan</c:v>
              </c:pt>
            </c:strLit>
          </c:cat>
          <c:val>
            <c:numRef>
              <c:f>('1. Strucutre 1. Scanning'!$F$2,'1. Strucutre 1. Scanning'!$F$14,'1. Strucutre 1. Scanning'!$F$3)</c:f>
              <c:numCache>
                <c:formatCode>General</c:formatCode>
                <c:ptCount val="3"/>
                <c:pt idx="0">
                  <c:v>9.4161455534919618</c:v>
                </c:pt>
                <c:pt idx="1">
                  <c:v>6.3474161405553584</c:v>
                </c:pt>
                <c:pt idx="2">
                  <c:v>7.1506166729866054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84-9149-8BE0-ADF9307245BA}"/>
            </c:ext>
          </c:extLst>
        </c:ser>
        <c:ser>
          <c:idx val="1"/>
          <c:order val="1"/>
          <c:tx>
            <c:v>Neo4j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Only Insert</c:v>
              </c:pt>
              <c:pt idx="1">
                <c:v>With Read</c:v>
              </c:pt>
              <c:pt idx="2">
                <c:v>With Scan</c:v>
              </c:pt>
            </c:strLit>
          </c:cat>
          <c:val>
            <c:numRef>
              <c:f>('1. Strucutre 1. Scanning'!$F$4,'1. Strucutre 1. Scanning'!$F$15,'1. Strucutre 1. Scanning'!$F$5)</c:f>
              <c:numCache>
                <c:formatCode>General</c:formatCode>
                <c:ptCount val="3"/>
                <c:pt idx="0">
                  <c:v>11.43997785595802</c:v>
                </c:pt>
                <c:pt idx="1">
                  <c:v>7.0827082431523616</c:v>
                </c:pt>
                <c:pt idx="2">
                  <c:v>7.0264025411247699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84-9149-8BE0-ADF9307245BA}"/>
            </c:ext>
          </c:extLst>
        </c:ser>
        <c:ser>
          <c:idx val="2"/>
          <c:order val="2"/>
          <c:tx>
            <c:v>OrientDB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Only Insert</c:v>
              </c:pt>
              <c:pt idx="1">
                <c:v>With Read</c:v>
              </c:pt>
              <c:pt idx="2">
                <c:v>With Scan</c:v>
              </c:pt>
            </c:strLit>
          </c:cat>
          <c:val>
            <c:numRef>
              <c:f>('1. Strucutre 1. Scanning'!$F$6,'1. Strucutre 1. Scanning'!$F$16,'1. Strucutre 1. Scanning'!$F$7)</c:f>
              <c:numCache>
                <c:formatCode>General</c:formatCode>
                <c:ptCount val="3"/>
                <c:pt idx="0">
                  <c:v>2606.5018883509661</c:v>
                </c:pt>
                <c:pt idx="1">
                  <c:v>2180.6970439997031</c:v>
                </c:pt>
                <c:pt idx="2">
                  <c:v>1546.6851467023521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84-9149-8BE0-ADF9307245BA}"/>
            </c:ext>
          </c:extLst>
        </c:ser>
        <c:ser>
          <c:idx val="3"/>
          <c:order val="3"/>
          <c:tx>
            <c:v>Sparksee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Only Insert</c:v>
              </c:pt>
              <c:pt idx="1">
                <c:v>With Read</c:v>
              </c:pt>
              <c:pt idx="2">
                <c:v>With Scan</c:v>
              </c:pt>
            </c:strLit>
          </c:cat>
          <c:val>
            <c:numRef>
              <c:f>('1. Strucutre 1. Scanning'!$F$10,'1. Strucutre 1. Scanning'!$F$17,'1. Strucutre 1. Scanning'!$F$11)</c:f>
              <c:numCache>
                <c:formatCode>General</c:formatCode>
                <c:ptCount val="3"/>
                <c:pt idx="0">
                  <c:v>17345.376338117399</c:v>
                </c:pt>
                <c:pt idx="1">
                  <c:v>17162.628044823341</c:v>
                </c:pt>
                <c:pt idx="2">
                  <c:v>17139.488136521712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B84-9149-8BE0-ADF9307245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991250192"/>
        <c:axId val="1990103008"/>
      </c:barChart>
      <c:catAx>
        <c:axId val="1991250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90103008"/>
        <c:crosses val="autoZero"/>
        <c:auto val="1"/>
        <c:lblAlgn val="ctr"/>
        <c:lblOffset val="100"/>
        <c:noMultiLvlLbl val="0"/>
      </c:catAx>
      <c:valAx>
        <c:axId val="199010300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 (ops/sec)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91250192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/>
  </c:chart>
  <c:spPr>
    <a:ln>
      <a:solidFill>
        <a:schemeClr val="bg2"/>
      </a:solidFill>
    </a:ln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 Throughput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OrientDB 10.000 Nodes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Only Insert</c:v>
              </c:pt>
              <c:pt idx="1">
                <c:v>With Read</c:v>
              </c:pt>
              <c:pt idx="2">
                <c:v>With Scan</c:v>
              </c:pt>
            </c:strLit>
          </c:cat>
          <c:val>
            <c:numRef>
              <c:f>('1. Strucutre 1. Scanning'!$F$6,'1. Strucutre 1. Scanning'!$F$16,'1. Strucutre 1. Scanning'!$F$7)</c:f>
              <c:numCache>
                <c:formatCode>General</c:formatCode>
                <c:ptCount val="3"/>
                <c:pt idx="0">
                  <c:v>2606.5018883509661</c:v>
                </c:pt>
                <c:pt idx="1">
                  <c:v>2180.6970439997031</c:v>
                </c:pt>
                <c:pt idx="2">
                  <c:v>1546.6851467023521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B12-2543-BF5A-C738E6CC4F6F}"/>
            </c:ext>
          </c:extLst>
        </c:ser>
        <c:ser>
          <c:idx val="0"/>
          <c:order val="1"/>
          <c:tx>
            <c:v>Orient DB 100.000 Nodes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Only Insert</c:v>
              </c:pt>
              <c:pt idx="1">
                <c:v>With Read</c:v>
              </c:pt>
              <c:pt idx="2">
                <c:v>With Scan</c:v>
              </c:pt>
            </c:strLit>
          </c:cat>
          <c:val>
            <c:numRef>
              <c:f>('1. Strucutre 1. Scanning'!$F$8,'1. Strucutre 1. Scanning'!$F$18,'1. Strucutre 1. Scanning'!$F$22)</c:f>
              <c:numCache>
                <c:formatCode>General</c:formatCode>
                <c:ptCount val="3"/>
                <c:pt idx="0">
                  <c:v>3418.5084653692629</c:v>
                </c:pt>
                <c:pt idx="1">
                  <c:v>7022.0322421190776</c:v>
                </c:pt>
                <c:pt idx="2">
                  <c:v>1416.5131691718591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12-2543-BF5A-C738E6CC4F6F}"/>
            </c:ext>
          </c:extLst>
        </c:ser>
        <c:ser>
          <c:idx val="3"/>
          <c:order val="2"/>
          <c:tx>
            <c:v>Sparksee 10.000 Nodes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Only Insert</c:v>
              </c:pt>
              <c:pt idx="1">
                <c:v>With Read</c:v>
              </c:pt>
              <c:pt idx="2">
                <c:v>With Scan</c:v>
              </c:pt>
            </c:strLit>
          </c:cat>
          <c:val>
            <c:numRef>
              <c:f>('1. Strucutre 1. Scanning'!$F$10,'1. Strucutre 1. Scanning'!$F$17,'1. Strucutre 1. Scanning'!$F$11)</c:f>
              <c:numCache>
                <c:formatCode>General</c:formatCode>
                <c:ptCount val="3"/>
                <c:pt idx="0">
                  <c:v>17345.376338117399</c:v>
                </c:pt>
                <c:pt idx="1">
                  <c:v>17162.628044823341</c:v>
                </c:pt>
                <c:pt idx="2">
                  <c:v>17139.488136521712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B12-2543-BF5A-C738E6CC4F6F}"/>
            </c:ext>
          </c:extLst>
        </c:ser>
        <c:ser>
          <c:idx val="1"/>
          <c:order val="3"/>
          <c:tx>
            <c:v>Sparksee 100.000 Nodes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3"/>
              <c:pt idx="0">
                <c:v>Only Insert</c:v>
              </c:pt>
              <c:pt idx="1">
                <c:v>With Read</c:v>
              </c:pt>
              <c:pt idx="2">
                <c:v>With Scan</c:v>
              </c:pt>
            </c:strLit>
          </c:cat>
          <c:val>
            <c:numRef>
              <c:f>('1. Strucutre 1. Scanning'!$F$12,'1. Strucutre 1. Scanning'!$F$20,'1. Strucutre 1. Scanning'!$F$24)</c:f>
              <c:numCache>
                <c:formatCode>General</c:formatCode>
                <c:ptCount val="3"/>
                <c:pt idx="0">
                  <c:v>16374.114921399831</c:v>
                </c:pt>
                <c:pt idx="1">
                  <c:v>16311.3044919857</c:v>
                </c:pt>
                <c:pt idx="2">
                  <c:v>9059.0599750399051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12-2543-BF5A-C738E6CC4F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991250192"/>
        <c:axId val="1990103008"/>
      </c:barChart>
      <c:catAx>
        <c:axId val="1991250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90103008"/>
        <c:crosses val="autoZero"/>
        <c:auto val="1"/>
        <c:lblAlgn val="ctr"/>
        <c:lblOffset val="100"/>
        <c:noMultiLvlLbl val="0"/>
      </c:catAx>
      <c:valAx>
        <c:axId val="199010300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 (ops/sec)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91250192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/>
  </c:chart>
  <c:spPr>
    <a:ln>
      <a:solidFill>
        <a:schemeClr val="bg2"/>
      </a:solidFill>
    </a:ln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 Throughput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Apache Jena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'1.-5. With Index'!$C$6:$C$10</c:f>
              <c:numCache>
                <c:formatCode>General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</c:numCache>
            </c:numRef>
          </c:cat>
          <c:val>
            <c:numRef>
              <c:f>'1.-5. Without Index'!$D$2:$D$3</c:f>
              <c:numCache>
                <c:formatCode>General</c:formatCode>
                <c:ptCount val="2"/>
                <c:pt idx="0">
                  <c:v>8.7949289877621144</c:v>
                </c:pt>
                <c:pt idx="1">
                  <c:v>7.4143624360039988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86F-C14F-BFC4-ECE56C841872}"/>
            </c:ext>
          </c:extLst>
        </c:ser>
        <c:ser>
          <c:idx val="1"/>
          <c:order val="1"/>
          <c:tx>
            <c:v>Neo4j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'1.-5. With Index'!$C$6:$C$10</c:f>
              <c:numCache>
                <c:formatCode>General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</c:numCache>
            </c:numRef>
          </c:cat>
          <c:val>
            <c:numRef>
              <c:f>'1.-5. Without Index'!$D$4:$D$5</c:f>
              <c:numCache>
                <c:formatCode>General</c:formatCode>
                <c:ptCount val="2"/>
                <c:pt idx="0">
                  <c:v>12.296840585192941</c:v>
                </c:pt>
                <c:pt idx="1">
                  <c:v>8.8263689175136442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86F-C14F-BFC4-ECE56C841872}"/>
            </c:ext>
          </c:extLst>
        </c:ser>
        <c:ser>
          <c:idx val="2"/>
          <c:order val="2"/>
          <c:tx>
            <c:v>OrientDB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'1.-5. With Index'!$C$6:$C$10</c:f>
              <c:numCache>
                <c:formatCode>General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</c:numCache>
            </c:numRef>
          </c:cat>
          <c:val>
            <c:numRef>
              <c:f>'1.-5. Without Index'!$D$6:$D$10</c:f>
              <c:numCache>
                <c:formatCode>General</c:formatCode>
                <c:ptCount val="5"/>
                <c:pt idx="0">
                  <c:v>1020.808382185057</c:v>
                </c:pt>
                <c:pt idx="1">
                  <c:v>2357.4906405641191</c:v>
                </c:pt>
                <c:pt idx="2">
                  <c:v>4616.8524784527044</c:v>
                </c:pt>
                <c:pt idx="3">
                  <c:v>9395.8588311081767</c:v>
                </c:pt>
                <c:pt idx="4">
                  <c:v>8415.1843124603492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86F-C14F-BFC4-ECE56C841872}"/>
            </c:ext>
          </c:extLst>
        </c:ser>
        <c:ser>
          <c:idx val="3"/>
          <c:order val="3"/>
          <c:tx>
            <c:v>Sparksee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'1.-5. With Index'!$C$6:$C$10</c:f>
              <c:numCache>
                <c:formatCode>General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</c:numCache>
            </c:numRef>
          </c:cat>
          <c:val>
            <c:numRef>
              <c:f>'1.-5. Without Index'!$D$11:$D$13</c:f>
              <c:numCache>
                <c:formatCode>General</c:formatCode>
                <c:ptCount val="3"/>
                <c:pt idx="0">
                  <c:v>4715.6330380108693</c:v>
                </c:pt>
                <c:pt idx="1">
                  <c:v>635.1740161377204</c:v>
                </c:pt>
                <c:pt idx="2">
                  <c:v>63.371342923069207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86F-C14F-BFC4-ECE56C8418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4070000"/>
        <c:axId val="1843708992"/>
      </c:lineChart>
      <c:catAx>
        <c:axId val="1954070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</a:t>
                </a:r>
                <a:r>
                  <a:rPr lang="en-US" baseline="0"/>
                  <a:t> Nodes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43708992"/>
        <c:crosses val="autoZero"/>
        <c:auto val="1"/>
        <c:lblAlgn val="ctr"/>
        <c:lblOffset val="100"/>
        <c:noMultiLvlLbl val="0"/>
      </c:catAx>
      <c:valAx>
        <c:axId val="184370899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 (ops/sec)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54070000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/>
  </c:chart>
  <c:spPr>
    <a:ln>
      <a:solidFill>
        <a:schemeClr val="bg2"/>
      </a:solidFill>
    </a:ln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 Time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Apache Jena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'1.-5. With Index'!$C$6:$C$10</c:f>
              <c:numCache>
                <c:formatCode>General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</c:numCache>
            </c:numRef>
          </c:cat>
          <c:val>
            <c:numRef>
              <c:f>'1.-5. Without Index'!$G$2:$G$3</c:f>
              <c:numCache>
                <c:formatCode>General</c:formatCode>
                <c:ptCount val="2"/>
                <c:pt idx="0">
                  <c:v>265.3043971793403</c:v>
                </c:pt>
                <c:pt idx="1">
                  <c:v>3147.0451484846658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9CC-F445-BB7D-BC34E694CBA3}"/>
            </c:ext>
          </c:extLst>
        </c:ser>
        <c:ser>
          <c:idx val="1"/>
          <c:order val="1"/>
          <c:tx>
            <c:v>Neo4j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'1.-5. With Index'!$C$6:$C$10</c:f>
              <c:numCache>
                <c:formatCode>General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</c:numCache>
            </c:numRef>
          </c:cat>
          <c:val>
            <c:numRef>
              <c:f>'1.-5. Without Index'!$G$4:$G$5</c:f>
              <c:numCache>
                <c:formatCode>General</c:formatCode>
                <c:ptCount val="2"/>
                <c:pt idx="0">
                  <c:v>189.75063693539155</c:v>
                </c:pt>
                <c:pt idx="1">
                  <c:v>2643.5937078309034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9CC-F445-BB7D-BC34E694CBA3}"/>
            </c:ext>
          </c:extLst>
        </c:ser>
        <c:ser>
          <c:idx val="2"/>
          <c:order val="2"/>
          <c:tx>
            <c:v>OrientDB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'1.-5. With Index'!$C$6:$C$10</c:f>
              <c:numCache>
                <c:formatCode>General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</c:numCache>
            </c:numRef>
          </c:cat>
          <c:val>
            <c:numRef>
              <c:f>'1.-5. Without Index'!$G$6:$G$10</c:f>
              <c:numCache>
                <c:formatCode>General</c:formatCode>
                <c:ptCount val="5"/>
                <c:pt idx="0">
                  <c:v>2.2857701543739242</c:v>
                </c:pt>
                <c:pt idx="1">
                  <c:v>9.8975295731184527</c:v>
                </c:pt>
                <c:pt idx="2">
                  <c:v>50.539482130373997</c:v>
                </c:pt>
                <c:pt idx="3">
                  <c:v>248.33635490648734</c:v>
                </c:pt>
                <c:pt idx="4">
                  <c:v>2772.7655707770659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9CC-F445-BB7D-BC34E694CBA3}"/>
            </c:ext>
          </c:extLst>
        </c:ser>
        <c:ser>
          <c:idx val="3"/>
          <c:order val="3"/>
          <c:tx>
            <c:v>Sparksee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'1.-5. With Index'!$C$6:$C$10</c:f>
              <c:numCache>
                <c:formatCode>General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</c:numCache>
            </c:numRef>
          </c:cat>
          <c:val>
            <c:numRef>
              <c:f>'1.-5. Without Index'!$G$11:$G$13</c:f>
              <c:numCache>
                <c:formatCode>General</c:formatCode>
                <c:ptCount val="3"/>
                <c:pt idx="0">
                  <c:v>0.49480808080807986</c:v>
                </c:pt>
                <c:pt idx="1">
                  <c:v>36.735339828942443</c:v>
                </c:pt>
                <c:pt idx="2">
                  <c:v>3682.0007683377103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9CC-F445-BB7D-BC34E694CB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4070000"/>
        <c:axId val="1843708992"/>
      </c:lineChart>
      <c:catAx>
        <c:axId val="1954070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</a:t>
                </a:r>
                <a:r>
                  <a:rPr lang="en-US" baseline="0"/>
                  <a:t> Nodes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43708992"/>
        <c:crosses val="autoZero"/>
        <c:auto val="1"/>
        <c:lblAlgn val="ctr"/>
        <c:lblOffset val="100"/>
        <c:noMultiLvlLbl val="0"/>
      </c:catAx>
      <c:valAx>
        <c:axId val="184370899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54070000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/>
  </c:chart>
  <c:spPr>
    <a:ln>
      <a:solidFill>
        <a:schemeClr val="bg2"/>
      </a:solidFill>
    </a:ln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 Throughput</a:t>
            </a:r>
            <a:r>
              <a:rPr lang="en-US" baseline="0"/>
              <a:t> - 10.000 Nodes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Apache Jena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'With_Without Index'!$E$8:$E$9</c:f>
              <c:numCache>
                <c:formatCode>General</c:formatCode>
                <c:ptCount val="2"/>
                <c:pt idx="0">
                  <c:v>7.2065730014466407</c:v>
                </c:pt>
                <c:pt idx="1">
                  <c:v>7.4143624360039988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49-7448-8B1F-B06E2D3F9E53}"/>
            </c:ext>
          </c:extLst>
        </c:ser>
        <c:ser>
          <c:idx val="1"/>
          <c:order val="1"/>
          <c:tx>
            <c:v>Neo4j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Index</c:v>
              </c:pt>
              <c:pt idx="1">
                <c:v> No Index</c:v>
              </c:pt>
            </c:strLit>
          </c:cat>
          <c:val>
            <c:numRef>
              <c:f>'With_Without Index'!$E$10:$E$11</c:f>
              <c:numCache>
                <c:formatCode>General</c:formatCode>
                <c:ptCount val="2"/>
                <c:pt idx="0">
                  <c:v>8.7495330732350602</c:v>
                </c:pt>
                <c:pt idx="1">
                  <c:v>8.8263689175136442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AE-3849-A1EC-5EFC3D3BEAD1}"/>
            </c:ext>
          </c:extLst>
        </c:ser>
        <c:ser>
          <c:idx val="2"/>
          <c:order val="2"/>
          <c:tx>
            <c:v>OrientDB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Index</c:v>
              </c:pt>
              <c:pt idx="1">
                <c:v> No Index</c:v>
              </c:pt>
            </c:strLit>
          </c:cat>
          <c:val>
            <c:numRef>
              <c:f>'With_Without Index'!$E$12:$E$13</c:f>
              <c:numCache>
                <c:formatCode>General</c:formatCode>
                <c:ptCount val="2"/>
                <c:pt idx="0">
                  <c:v>2317.069719150139</c:v>
                </c:pt>
                <c:pt idx="1">
                  <c:v>2357.4906405641191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AE-3849-A1EC-5EFC3D3BEAD1}"/>
            </c:ext>
          </c:extLst>
        </c:ser>
        <c:ser>
          <c:idx val="3"/>
          <c:order val="3"/>
          <c:tx>
            <c:v>Sparksee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Index</c:v>
              </c:pt>
              <c:pt idx="1">
                <c:v> No Index</c:v>
              </c:pt>
            </c:strLit>
          </c:cat>
          <c:val>
            <c:numRef>
              <c:f>'With_Without Index'!$E$14:$E$15</c:f>
              <c:numCache>
                <c:formatCode>General</c:formatCode>
                <c:ptCount val="2"/>
                <c:pt idx="0">
                  <c:v>17829.096812943251</c:v>
                </c:pt>
                <c:pt idx="1">
                  <c:v>635.1740161377204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4AE-3849-A1EC-5EFC3D3BEA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991523920"/>
        <c:axId val="1991525616"/>
      </c:barChart>
      <c:catAx>
        <c:axId val="1991523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91525616"/>
        <c:crosses val="autoZero"/>
        <c:auto val="1"/>
        <c:lblAlgn val="ctr"/>
        <c:lblOffset val="100"/>
        <c:noMultiLvlLbl val="0"/>
      </c:catAx>
      <c:valAx>
        <c:axId val="199152561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 (ops/sec)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91523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 Throughput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OrientDB with Index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'With_Without Index'!$J$13:$J$17</c:f>
              <c:numCache>
                <c:formatCode>General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</c:numCache>
            </c:numRef>
          </c:cat>
          <c:val>
            <c:numRef>
              <c:f>'With_Without Index'!$L$8:$L$12</c:f>
              <c:numCache>
                <c:formatCode>General</c:formatCode>
                <c:ptCount val="5"/>
                <c:pt idx="0">
                  <c:v>884.09854741699144</c:v>
                </c:pt>
                <c:pt idx="1">
                  <c:v>2317.069719150139</c:v>
                </c:pt>
                <c:pt idx="2">
                  <c:v>5672.6944386895684</c:v>
                </c:pt>
                <c:pt idx="3">
                  <c:v>10112.36308096348</c:v>
                </c:pt>
                <c:pt idx="4">
                  <c:v>8572.3399690204296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7CB-D649-B75B-9872EF8C9803}"/>
            </c:ext>
          </c:extLst>
        </c:ser>
        <c:ser>
          <c:idx val="1"/>
          <c:order val="1"/>
          <c:tx>
            <c:v>OrientDB without Index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'With_Without Index'!$J$13:$J$17</c:f>
              <c:numCache>
                <c:formatCode>General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</c:numCache>
            </c:numRef>
          </c:cat>
          <c:val>
            <c:numRef>
              <c:f>'With_Without Index'!$L$13:$L$17</c:f>
              <c:numCache>
                <c:formatCode>General</c:formatCode>
                <c:ptCount val="5"/>
                <c:pt idx="0">
                  <c:v>1020.808382185057</c:v>
                </c:pt>
                <c:pt idx="1">
                  <c:v>2357.4906405641191</c:v>
                </c:pt>
                <c:pt idx="2">
                  <c:v>4616.8524784527044</c:v>
                </c:pt>
                <c:pt idx="3">
                  <c:v>9395.8588311081767</c:v>
                </c:pt>
                <c:pt idx="4">
                  <c:v>8415.1843124603492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7CB-D649-B75B-9872EF8C9803}"/>
            </c:ext>
          </c:extLst>
        </c:ser>
        <c:ser>
          <c:idx val="2"/>
          <c:order val="2"/>
          <c:tx>
            <c:v>Sparksee with Index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'With_Without Index'!$J$13:$J$17</c:f>
              <c:numCache>
                <c:formatCode>General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</c:numCache>
            </c:numRef>
          </c:cat>
          <c:val>
            <c:numRef>
              <c:f>'With_Without Index'!$L$18:$L$20</c:f>
              <c:numCache>
                <c:formatCode>General</c:formatCode>
                <c:ptCount val="3"/>
                <c:pt idx="0">
                  <c:v>15109.172191866621</c:v>
                </c:pt>
                <c:pt idx="1">
                  <c:v>17829.096812943251</c:v>
                </c:pt>
                <c:pt idx="2">
                  <c:v>16424.998417911662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7CB-D649-B75B-9872EF8C9803}"/>
            </c:ext>
          </c:extLst>
        </c:ser>
        <c:ser>
          <c:idx val="3"/>
          <c:order val="3"/>
          <c:tx>
            <c:v>Sparksee without Index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'With_Without Index'!$J$13:$J$17</c:f>
              <c:numCache>
                <c:formatCode>General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</c:numCache>
            </c:numRef>
          </c:cat>
          <c:val>
            <c:numRef>
              <c:f>'With_Without Index'!$L$21:$L$23</c:f>
              <c:numCache>
                <c:formatCode>General</c:formatCode>
                <c:ptCount val="3"/>
                <c:pt idx="0">
                  <c:v>4715.6330380108693</c:v>
                </c:pt>
                <c:pt idx="1">
                  <c:v>635.1740161377204</c:v>
                </c:pt>
                <c:pt idx="2">
                  <c:v>63.371342923069207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7CB-D649-B75B-9872EF8C98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4070000"/>
        <c:axId val="1843708992"/>
      </c:lineChart>
      <c:catAx>
        <c:axId val="1954070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</a:t>
                </a:r>
                <a:r>
                  <a:rPr lang="en-US" baseline="0"/>
                  <a:t> Nodes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43708992"/>
        <c:crosses val="autoZero"/>
        <c:auto val="1"/>
        <c:lblAlgn val="ctr"/>
        <c:lblOffset val="100"/>
        <c:noMultiLvlLbl val="0"/>
      </c:catAx>
      <c:valAx>
        <c:axId val="184370899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 (ops/sec)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54070000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/>
  </c:chart>
  <c:spPr>
    <a:ln>
      <a:solidFill>
        <a:schemeClr val="bg2"/>
      </a:solidFill>
    </a:ln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 Throughput - 10.000 Nodes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Apache Jena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'1.-5. Node Size'!$C$8:$C$13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'1.-5. Node Size'!$F$2:$F$7</c:f>
              <c:numCache>
                <c:formatCode>General</c:formatCode>
                <c:ptCount val="6"/>
                <c:pt idx="0">
                  <c:v>7.2065730014466407</c:v>
                </c:pt>
                <c:pt idx="1">
                  <c:v>9.6589605872127571</c:v>
                </c:pt>
                <c:pt idx="2">
                  <c:v>7.8300966729267669</c:v>
                </c:pt>
                <c:pt idx="3">
                  <c:v>7.535771790630057</c:v>
                </c:pt>
                <c:pt idx="4">
                  <c:v>6.2090962787145791</c:v>
                </c:pt>
                <c:pt idx="5">
                  <c:v>4.9196681254801797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AB3-1046-A723-510C3B07DC42}"/>
            </c:ext>
          </c:extLst>
        </c:ser>
        <c:ser>
          <c:idx val="1"/>
          <c:order val="1"/>
          <c:tx>
            <c:v>Neo4j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'1.-5. Node Size'!$C$8:$C$13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'1.-5. Node Size'!$F$8:$F$13</c:f>
              <c:numCache>
                <c:formatCode>General</c:formatCode>
                <c:ptCount val="6"/>
                <c:pt idx="0">
                  <c:v>8.7495330732350602</c:v>
                </c:pt>
                <c:pt idx="1">
                  <c:v>11.471039106440641</c:v>
                </c:pt>
                <c:pt idx="2">
                  <c:v>8.3054307911001128</c:v>
                </c:pt>
                <c:pt idx="3">
                  <c:v>8.5924797701777731</c:v>
                </c:pt>
                <c:pt idx="4">
                  <c:v>8.172621106358827</c:v>
                </c:pt>
                <c:pt idx="5">
                  <c:v>4.0583867972084908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AB3-1046-A723-510C3B07DC42}"/>
            </c:ext>
          </c:extLst>
        </c:ser>
        <c:ser>
          <c:idx val="2"/>
          <c:order val="2"/>
          <c:tx>
            <c:v>OrientDB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'1.-5. Node Size'!$C$8:$C$13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'1.-5. Node Size'!$F$14:$F$19</c:f>
              <c:numCache>
                <c:formatCode>General</c:formatCode>
                <c:ptCount val="6"/>
                <c:pt idx="0">
                  <c:v>2317.069719150139</c:v>
                </c:pt>
                <c:pt idx="1">
                  <c:v>2521.8981726146299</c:v>
                </c:pt>
                <c:pt idx="2">
                  <c:v>3141.7292617187618</c:v>
                </c:pt>
                <c:pt idx="3">
                  <c:v>1976.840330999599</c:v>
                </c:pt>
                <c:pt idx="4">
                  <c:v>487.21384539297952</c:v>
                </c:pt>
                <c:pt idx="5">
                  <c:v>14.103479627757411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AB3-1046-A723-510C3B07DC42}"/>
            </c:ext>
          </c:extLst>
        </c:ser>
        <c:ser>
          <c:idx val="3"/>
          <c:order val="3"/>
          <c:tx>
            <c:v>Sparksee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'1.-5. Node Size'!$C$8:$C$13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'1.-5. Node Size'!$F$20:$F$22</c:f>
              <c:numCache>
                <c:formatCode>General</c:formatCode>
                <c:ptCount val="3"/>
                <c:pt idx="0">
                  <c:v>17829.096812943251</c:v>
                </c:pt>
                <c:pt idx="1">
                  <c:v>17155.625859515349</c:v>
                </c:pt>
                <c:pt idx="2">
                  <c:v>15670.66791531715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AB3-1046-A723-510C3B07DC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4070000"/>
        <c:axId val="1843708992"/>
      </c:lineChart>
      <c:catAx>
        <c:axId val="1954070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Node</a:t>
                </a:r>
                <a:r>
                  <a:rPr lang="en-US" baseline="0"/>
                  <a:t> Size (Byte)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43708992"/>
        <c:crosses val="autoZero"/>
        <c:auto val="1"/>
        <c:lblAlgn val="ctr"/>
        <c:lblOffset val="100"/>
        <c:noMultiLvlLbl val="0"/>
      </c:catAx>
      <c:valAx>
        <c:axId val="184370899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 (ops/sec)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54070000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/>
  </c:chart>
  <c:spPr>
    <a:ln>
      <a:solidFill>
        <a:schemeClr val="bg2"/>
      </a:solidFill>
    </a:ln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Database Size</a:t>
            </a:r>
            <a:r>
              <a:rPr lang="en-US" baseline="0"/>
              <a:t> - 10.000 Nodes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Apache Jena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'1.-5. Node Size'!$C$8:$C$13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'1.-5. Node Size'!$I$2:$I$7</c:f>
              <c:numCache>
                <c:formatCode>General</c:formatCode>
                <c:ptCount val="6"/>
                <c:pt idx="0">
                  <c:v>15</c:v>
                </c:pt>
                <c:pt idx="1">
                  <c:v>16</c:v>
                </c:pt>
                <c:pt idx="2">
                  <c:v>25</c:v>
                </c:pt>
                <c:pt idx="3">
                  <c:v>113</c:v>
                </c:pt>
                <c:pt idx="4">
                  <c:v>994</c:v>
                </c:pt>
                <c:pt idx="5">
                  <c:v>9600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A9-6545-BBDC-7DD8B83E0153}"/>
            </c:ext>
          </c:extLst>
        </c:ser>
        <c:ser>
          <c:idx val="1"/>
          <c:order val="1"/>
          <c:tx>
            <c:v>Neo4j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'1.-5. Node Size'!$C$8:$C$13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'1.-5. Node Size'!$I$8:$I$13</c:f>
              <c:numCache>
                <c:formatCode>General</c:formatCode>
                <c:ptCount val="6"/>
                <c:pt idx="0">
                  <c:v>24</c:v>
                </c:pt>
                <c:pt idx="1">
                  <c:v>29</c:v>
                </c:pt>
                <c:pt idx="2">
                  <c:v>49</c:v>
                </c:pt>
                <c:pt idx="3">
                  <c:v>244</c:v>
                </c:pt>
                <c:pt idx="4">
                  <c:v>2200</c:v>
                </c:pt>
                <c:pt idx="5">
                  <c:v>22000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A9-6545-BBDC-7DD8B83E0153}"/>
            </c:ext>
          </c:extLst>
        </c:ser>
        <c:ser>
          <c:idx val="2"/>
          <c:order val="2"/>
          <c:tx>
            <c:v>OrientDB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'1.-5. Node Size'!$C$8:$C$13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'1.-5. Node Size'!$I$14:$I$19</c:f>
              <c:numCache>
                <c:formatCode>General</c:formatCode>
                <c:ptCount val="6"/>
                <c:pt idx="0">
                  <c:v>75</c:v>
                </c:pt>
                <c:pt idx="1">
                  <c:v>77</c:v>
                </c:pt>
                <c:pt idx="2">
                  <c:v>98</c:v>
                </c:pt>
                <c:pt idx="3">
                  <c:v>172</c:v>
                </c:pt>
                <c:pt idx="4">
                  <c:v>1300</c:v>
                </c:pt>
                <c:pt idx="5">
                  <c:v>9500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A9-6545-BBDC-7DD8B83E0153}"/>
            </c:ext>
          </c:extLst>
        </c:ser>
        <c:ser>
          <c:idx val="3"/>
          <c:order val="3"/>
          <c:tx>
            <c:v>Sparksee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'1.-5. Node Size'!$C$8:$C$13</c:f>
              <c:numCache>
                <c:formatCode>General</c:formatCode>
                <c:ptCount val="6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</c:numCache>
            </c:numRef>
          </c:cat>
          <c:val>
            <c:numRef>
              <c:f>'1.-5. Node Size'!$I$20:$I$22</c:f>
              <c:numCache>
                <c:formatCode>General</c:formatCode>
                <c:ptCount val="3"/>
                <c:pt idx="0">
                  <c:v>4.7</c:v>
                </c:pt>
                <c:pt idx="1">
                  <c:v>6</c:v>
                </c:pt>
                <c:pt idx="2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0A9-6545-BBDC-7DD8B83E01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4070000"/>
        <c:axId val="1843708992"/>
      </c:lineChart>
      <c:catAx>
        <c:axId val="1954070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Node</a:t>
                </a:r>
                <a:r>
                  <a:rPr lang="en-US" baseline="0"/>
                  <a:t> Size (Byte)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43708992"/>
        <c:crosses val="autoZero"/>
        <c:auto val="1"/>
        <c:lblAlgn val="ctr"/>
        <c:lblOffset val="100"/>
        <c:noMultiLvlLbl val="0"/>
      </c:catAx>
      <c:valAx>
        <c:axId val="184370899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Size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54070000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/>
  </c:chart>
  <c:spPr>
    <a:ln>
      <a:solidFill>
        <a:schemeClr val="bg2"/>
      </a:solidFill>
    </a:ln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 Throughput</a:t>
            </a:r>
            <a:r>
              <a:rPr lang="en-US" baseline="0"/>
              <a:t> - 10.000 Nodes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Apache Jena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Index</c:v>
              </c:pt>
              <c:pt idx="1">
                <c:v> No Index</c:v>
              </c:pt>
            </c:strLit>
          </c:cat>
          <c:val>
            <c:numRef>
              <c:f>'1.-2. No Edges'!$E$2:$E$3</c:f>
              <c:numCache>
                <c:formatCode>General</c:formatCode>
                <c:ptCount val="2"/>
                <c:pt idx="0">
                  <c:v>9.9515420936165722</c:v>
                </c:pt>
                <c:pt idx="1">
                  <c:v>9.7238101348228838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A4-1E4D-A6B6-A99164B9A622}"/>
            </c:ext>
          </c:extLst>
        </c:ser>
        <c:ser>
          <c:idx val="1"/>
          <c:order val="1"/>
          <c:tx>
            <c:v>Neo4j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Index</c:v>
              </c:pt>
              <c:pt idx="1">
                <c:v> No Index</c:v>
              </c:pt>
            </c:strLit>
          </c:cat>
          <c:val>
            <c:numRef>
              <c:f>'1.-2. No Edges'!$E$4:$E$5</c:f>
              <c:numCache>
                <c:formatCode>General</c:formatCode>
                <c:ptCount val="2"/>
                <c:pt idx="0">
                  <c:v>6.6600274067054217</c:v>
                </c:pt>
                <c:pt idx="1">
                  <c:v>12.27161999776126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A4-1E4D-A6B6-A99164B9A622}"/>
            </c:ext>
          </c:extLst>
        </c:ser>
        <c:ser>
          <c:idx val="2"/>
          <c:order val="2"/>
          <c:tx>
            <c:v>OrientDB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Index</c:v>
              </c:pt>
              <c:pt idx="1">
                <c:v> No Index</c:v>
              </c:pt>
            </c:strLit>
          </c:cat>
          <c:val>
            <c:numRef>
              <c:f>'1.-2. No Edges'!$E$6:$E$7</c:f>
              <c:numCache>
                <c:formatCode>General</c:formatCode>
                <c:ptCount val="2"/>
                <c:pt idx="0">
                  <c:v>1425.6382118942231</c:v>
                </c:pt>
                <c:pt idx="1">
                  <c:v>1488.0296939301479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A4-1E4D-A6B6-A99164B9A622}"/>
            </c:ext>
          </c:extLst>
        </c:ser>
        <c:ser>
          <c:idx val="3"/>
          <c:order val="3"/>
          <c:tx>
            <c:v>Sparksee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Index</c:v>
              </c:pt>
              <c:pt idx="1">
                <c:v> No Index</c:v>
              </c:pt>
            </c:strLit>
          </c:cat>
          <c:val>
            <c:numRef>
              <c:f>'1.-2. No Edges'!$E$12:$E$13</c:f>
              <c:numCache>
                <c:formatCode>General</c:formatCode>
                <c:ptCount val="2"/>
                <c:pt idx="0">
                  <c:v>19592.962730266299</c:v>
                </c:pt>
                <c:pt idx="1">
                  <c:v>20316.545320456251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4A4-1E4D-A6B6-A99164B9A6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991250192"/>
        <c:axId val="1990103008"/>
      </c:barChart>
      <c:catAx>
        <c:axId val="1991250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90103008"/>
        <c:crosses val="autoZero"/>
        <c:auto val="1"/>
        <c:lblAlgn val="ctr"/>
        <c:lblOffset val="100"/>
        <c:noMultiLvlLbl val="0"/>
      </c:catAx>
      <c:valAx>
        <c:axId val="199010300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Throughput (ops/sec)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91250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2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4" Type="http://schemas.openxmlformats.org/officeDocument/2006/relationships/chart" Target="../charts/chart2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325120</xdr:colOff>
      <xdr:row>15</xdr:row>
      <xdr:rowOff>40640</xdr:rowOff>
    </xdr:from>
    <xdr:to>
      <xdr:col>3</xdr:col>
      <xdr:colOff>1239520</xdr:colOff>
      <xdr:row>30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54CDA7-C15A-A747-9E1F-B697593723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1259840</xdr:colOff>
      <xdr:row>15</xdr:row>
      <xdr:rowOff>40640</xdr:rowOff>
    </xdr:from>
    <xdr:to>
      <xdr:col>5</xdr:col>
      <xdr:colOff>1605280</xdr:colOff>
      <xdr:row>30</xdr:row>
      <xdr:rowOff>60960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5771C9A-5908-F047-8E65-9B1BE016F4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124135</xdr:colOff>
      <xdr:row>17</xdr:row>
      <xdr:rowOff>164212</xdr:rowOff>
    </xdr:from>
    <xdr:to>
      <xdr:col>4</xdr:col>
      <xdr:colOff>2219635</xdr:colOff>
      <xdr:row>31</xdr:row>
      <xdr:rowOff>65285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9EB57A-AE3B-2748-8588-4FC9EBAF69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80264</xdr:colOff>
      <xdr:row>17</xdr:row>
      <xdr:rowOff>133685</xdr:rowOff>
    </xdr:from>
    <xdr:to>
      <xdr:col>6</xdr:col>
      <xdr:colOff>1943535</xdr:colOff>
      <xdr:row>31</xdr:row>
      <xdr:rowOff>34758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E3E76D3-B682-A442-B011-CFA5D572F0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118994</xdr:colOff>
      <xdr:row>15</xdr:row>
      <xdr:rowOff>117071</xdr:rowOff>
    </xdr:from>
    <xdr:to>
      <xdr:col>5</xdr:col>
      <xdr:colOff>348210</xdr:colOff>
      <xdr:row>29</xdr:row>
      <xdr:rowOff>16626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B0D873-76D4-344C-80F1-BE43966F4D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471439</xdr:colOff>
      <xdr:row>15</xdr:row>
      <xdr:rowOff>96212</xdr:rowOff>
    </xdr:from>
    <xdr:to>
      <xdr:col>6</xdr:col>
      <xdr:colOff>2682625</xdr:colOff>
      <xdr:row>28</xdr:row>
      <xdr:rowOff>197812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FF7AC57-DA2F-B549-9EDB-5CAC28D301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424</xdr:colOff>
      <xdr:row>29</xdr:row>
      <xdr:rowOff>44027</xdr:rowOff>
    </xdr:from>
    <xdr:to>
      <xdr:col>5</xdr:col>
      <xdr:colOff>1274657</xdr:colOff>
      <xdr:row>42</xdr:row>
      <xdr:rowOff>155787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F6D6DA-4DB6-C147-9C55-EEF91730B4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1865206</xdr:colOff>
      <xdr:row>29</xdr:row>
      <xdr:rowOff>199813</xdr:rowOff>
    </xdr:from>
    <xdr:to>
      <xdr:col>7</xdr:col>
      <xdr:colOff>1361440</xdr:colOff>
      <xdr:row>43</xdr:row>
      <xdr:rowOff>108373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E986D66-41CF-9F41-AD85-94D1991495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1896533</xdr:colOff>
      <xdr:row>44</xdr:row>
      <xdr:rowOff>149014</xdr:rowOff>
    </xdr:from>
    <xdr:to>
      <xdr:col>7</xdr:col>
      <xdr:colOff>1392767</xdr:colOff>
      <xdr:row>58</xdr:row>
      <xdr:rowOff>47414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C120FE8-8B58-CD4B-A09C-90B2513469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2269066</xdr:colOff>
      <xdr:row>30</xdr:row>
      <xdr:rowOff>135467</xdr:rowOff>
    </xdr:from>
    <xdr:to>
      <xdr:col>9</xdr:col>
      <xdr:colOff>1883834</xdr:colOff>
      <xdr:row>44</xdr:row>
      <xdr:rowOff>33867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4AC690E-7F97-BD43-B2B8-409380B932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16</xdr:row>
      <xdr:rowOff>0</xdr:rowOff>
    </xdr:from>
    <xdr:to>
      <xdr:col>4</xdr:col>
      <xdr:colOff>1389380</xdr:colOff>
      <xdr:row>31</xdr:row>
      <xdr:rowOff>20320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BC882F-0604-9A46-8E4C-952CA1BD34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1409700</xdr:colOff>
      <xdr:row>16</xdr:row>
      <xdr:rowOff>0</xdr:rowOff>
    </xdr:from>
    <xdr:to>
      <xdr:col>7</xdr:col>
      <xdr:colOff>614680</xdr:colOff>
      <xdr:row>31</xdr:row>
      <xdr:rowOff>20320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B29EA5C-A159-B84D-A629-C7B4B71214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69850</xdr:colOff>
      <xdr:row>25</xdr:row>
      <xdr:rowOff>101600</xdr:rowOff>
    </xdr:from>
    <xdr:to>
      <xdr:col>5</xdr:col>
      <xdr:colOff>1416050</xdr:colOff>
      <xdr:row>39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FD339D-9BF3-AD4C-A42E-675F0D0356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1447807</xdr:colOff>
      <xdr:row>25</xdr:row>
      <xdr:rowOff>93182</xdr:rowOff>
    </xdr:from>
    <xdr:to>
      <xdr:col>8</xdr:col>
      <xdr:colOff>2196241</xdr:colOff>
      <xdr:row>38</xdr:row>
      <xdr:rowOff>190977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FF9752-01FC-F34E-A4AF-6E57A38E2F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1024523</xdr:colOff>
      <xdr:row>26</xdr:row>
      <xdr:rowOff>14681</xdr:rowOff>
    </xdr:from>
    <xdr:to>
      <xdr:col>5</xdr:col>
      <xdr:colOff>646779</xdr:colOff>
      <xdr:row>39</xdr:row>
      <xdr:rowOff>33570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394DBD-1C52-0C49-BF12-258B3EA13E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1183162</xdr:colOff>
      <xdr:row>26</xdr:row>
      <xdr:rowOff>0</xdr:rowOff>
    </xdr:from>
    <xdr:to>
      <xdr:col>7</xdr:col>
      <xdr:colOff>686017</xdr:colOff>
      <xdr:row>39</xdr:row>
      <xdr:rowOff>18889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3C9FA1F-AEEB-F34A-8897-15632E3CFF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368300</xdr:colOff>
      <xdr:row>17</xdr:row>
      <xdr:rowOff>50800</xdr:rowOff>
    </xdr:from>
    <xdr:to>
      <xdr:col>4</xdr:col>
      <xdr:colOff>673100</xdr:colOff>
      <xdr:row>30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4EF8DF-C6C0-4545-9B0B-EF3D6B29C2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17</xdr:row>
      <xdr:rowOff>12700</xdr:rowOff>
    </xdr:from>
    <xdr:to>
      <xdr:col>4</xdr:col>
      <xdr:colOff>406400</xdr:colOff>
      <xdr:row>30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B1497A-D464-544D-B5A8-2EA02C5061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460268</xdr:colOff>
      <xdr:row>17</xdr:row>
      <xdr:rowOff>17047</xdr:rowOff>
    </xdr:from>
    <xdr:to>
      <xdr:col>5</xdr:col>
      <xdr:colOff>2657368</xdr:colOff>
      <xdr:row>30</xdr:row>
      <xdr:rowOff>118647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EFD2709-EC68-C84B-8856-DDE65BA08E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25</xdr:row>
      <xdr:rowOff>63500</xdr:rowOff>
    </xdr:from>
    <xdr:to>
      <xdr:col>6</xdr:col>
      <xdr:colOff>482600</xdr:colOff>
      <xdr:row>38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6255CA-2DFA-294D-81EE-471B02E2FA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596900</xdr:colOff>
      <xdr:row>8</xdr:row>
      <xdr:rowOff>177800</xdr:rowOff>
    </xdr:from>
    <xdr:to>
      <xdr:col>3</xdr:col>
      <xdr:colOff>2171700</xdr:colOff>
      <xdr:row>22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A6691D-B7B0-C545-9326-6172B836C1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9</xdr:row>
      <xdr:rowOff>0</xdr:rowOff>
    </xdr:from>
    <xdr:to>
      <xdr:col>5</xdr:col>
      <xdr:colOff>1865323</xdr:colOff>
      <xdr:row>22</xdr:row>
      <xdr:rowOff>97616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59635F6-D250-424E-88CB-9DDA2C823C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794962</xdr:colOff>
      <xdr:row>15</xdr:row>
      <xdr:rowOff>21271</xdr:rowOff>
    </xdr:from>
    <xdr:to>
      <xdr:col>4</xdr:col>
      <xdr:colOff>2059361</xdr:colOff>
      <xdr:row>28</xdr:row>
      <xdr:rowOff>73951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D9FFAE5-D44C-9F49-9C7D-2673678947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29084</xdr:colOff>
      <xdr:row>15</xdr:row>
      <xdr:rowOff>29084</xdr:rowOff>
    </xdr:from>
    <xdr:to>
      <xdr:col>6</xdr:col>
      <xdr:colOff>1884856</xdr:colOff>
      <xdr:row>28</xdr:row>
      <xdr:rowOff>81764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77B8447-90FC-DC4A-8223-8429E637C5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721"/>
  <sheetViews>
    <sheetView workbookViewId="0">
      <selection activeCell="J6" sqref="J6"/>
    </sheetView>
  </sheetViews>
  <sheetFormatPr baseColWidth="10" defaultRowHeight="16" x14ac:dyDescent="0.2"/>
  <cols>
    <col min="2" max="2" width="33.1640625" customWidth="1"/>
    <col min="30" max="30" width="19.1640625" customWidth="1"/>
    <col min="31" max="31" width="15.6640625" customWidth="1"/>
    <col min="39" max="39" width="22.33203125" customWidth="1"/>
  </cols>
  <sheetData>
    <row r="1" spans="1:5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</row>
    <row r="2" spans="1:52" x14ac:dyDescent="0.2">
      <c r="A2" t="s">
        <v>52</v>
      </c>
      <c r="B2" t="s">
        <v>53</v>
      </c>
      <c r="C2" t="s">
        <v>54</v>
      </c>
      <c r="D2">
        <v>1</v>
      </c>
      <c r="E2">
        <v>1</v>
      </c>
      <c r="F2">
        <v>1056833</v>
      </c>
      <c r="G2">
        <v>64</v>
      </c>
      <c r="H2">
        <v>128</v>
      </c>
      <c r="I2">
        <v>128</v>
      </c>
      <c r="J2">
        <v>50</v>
      </c>
      <c r="K2">
        <v>1</v>
      </c>
      <c r="L2">
        <v>0</v>
      </c>
      <c r="N2">
        <v>0</v>
      </c>
      <c r="O2" t="b">
        <v>0</v>
      </c>
      <c r="P2" t="b">
        <v>1</v>
      </c>
      <c r="Q2">
        <v>11982</v>
      </c>
      <c r="R2">
        <v>8.3458521115005804E-2</v>
      </c>
      <c r="S2" s="1">
        <v>11956224</v>
      </c>
      <c r="T2">
        <v>0</v>
      </c>
      <c r="U2">
        <v>0</v>
      </c>
      <c r="V2">
        <v>0</v>
      </c>
      <c r="W2">
        <v>0</v>
      </c>
      <c r="X2">
        <v>3</v>
      </c>
      <c r="Y2">
        <v>7</v>
      </c>
      <c r="Z2">
        <v>5.3333333333333304</v>
      </c>
      <c r="AA2">
        <v>2E-3</v>
      </c>
      <c r="AB2">
        <v>15</v>
      </c>
      <c r="AC2">
        <v>35</v>
      </c>
      <c r="AD2">
        <v>25.6666666666666</v>
      </c>
      <c r="AE2">
        <v>8.0000000000000002E-3</v>
      </c>
      <c r="AF2">
        <v>72</v>
      </c>
      <c r="AG2">
        <v>3828</v>
      </c>
      <c r="AH2">
        <v>3829</v>
      </c>
      <c r="AI2">
        <v>3829</v>
      </c>
      <c r="AJ2">
        <v>0</v>
      </c>
      <c r="AK2">
        <v>3828</v>
      </c>
      <c r="AL2">
        <v>3829</v>
      </c>
      <c r="AM2">
        <v>3829</v>
      </c>
      <c r="AN2">
        <v>0</v>
      </c>
    </row>
    <row r="3" spans="1:52" x14ac:dyDescent="0.2">
      <c r="A3" t="s">
        <v>52</v>
      </c>
      <c r="B3" t="s">
        <v>53</v>
      </c>
      <c r="C3" t="s">
        <v>54</v>
      </c>
      <c r="D3">
        <v>2</v>
      </c>
      <c r="E3">
        <v>1</v>
      </c>
      <c r="F3">
        <v>1056833</v>
      </c>
      <c r="G3">
        <v>64</v>
      </c>
      <c r="H3">
        <v>128</v>
      </c>
      <c r="I3">
        <v>128</v>
      </c>
      <c r="J3">
        <v>50</v>
      </c>
      <c r="K3">
        <v>1</v>
      </c>
      <c r="L3">
        <v>0</v>
      </c>
      <c r="N3">
        <v>0</v>
      </c>
      <c r="O3" t="b">
        <v>0</v>
      </c>
      <c r="P3" t="b">
        <v>1</v>
      </c>
      <c r="Q3">
        <v>11919</v>
      </c>
      <c r="R3">
        <v>8.3899656011410306E-2</v>
      </c>
      <c r="S3" s="1">
        <v>11890688</v>
      </c>
      <c r="T3">
        <v>1</v>
      </c>
      <c r="U3">
        <v>2</v>
      </c>
      <c r="V3">
        <v>1.6666666666666601</v>
      </c>
      <c r="W3">
        <v>0</v>
      </c>
      <c r="X3">
        <v>3</v>
      </c>
      <c r="Y3">
        <v>7</v>
      </c>
      <c r="Z3">
        <v>5.3333333333333304</v>
      </c>
      <c r="AA3">
        <v>2E-3</v>
      </c>
      <c r="AB3">
        <v>15</v>
      </c>
      <c r="AC3">
        <v>34</v>
      </c>
      <c r="AD3">
        <v>26</v>
      </c>
      <c r="AE3">
        <v>8.0000000000000002E-3</v>
      </c>
      <c r="AF3">
        <v>191</v>
      </c>
      <c r="AG3">
        <v>4068</v>
      </c>
      <c r="AH3">
        <v>4069</v>
      </c>
      <c r="AI3">
        <v>4069</v>
      </c>
      <c r="AJ3">
        <v>0</v>
      </c>
      <c r="AK3">
        <v>4068</v>
      </c>
      <c r="AL3">
        <v>4069</v>
      </c>
      <c r="AM3">
        <v>4069</v>
      </c>
      <c r="AN3">
        <v>0</v>
      </c>
    </row>
    <row r="4" spans="1:52" x14ac:dyDescent="0.2">
      <c r="A4" t="s">
        <v>52</v>
      </c>
      <c r="B4" t="s">
        <v>53</v>
      </c>
      <c r="C4" t="s">
        <v>54</v>
      </c>
      <c r="D4">
        <v>3</v>
      </c>
      <c r="E4">
        <v>1</v>
      </c>
      <c r="F4">
        <v>1056833</v>
      </c>
      <c r="G4">
        <v>64</v>
      </c>
      <c r="H4">
        <v>128</v>
      </c>
      <c r="I4">
        <v>128</v>
      </c>
      <c r="J4">
        <v>50</v>
      </c>
      <c r="K4">
        <v>1</v>
      </c>
      <c r="L4">
        <v>0</v>
      </c>
      <c r="N4">
        <v>0</v>
      </c>
      <c r="O4" t="b">
        <v>0</v>
      </c>
      <c r="P4" t="b">
        <v>1</v>
      </c>
      <c r="Q4">
        <v>20676</v>
      </c>
      <c r="R4">
        <v>4.8365254401238102E-2</v>
      </c>
      <c r="S4" s="1">
        <v>20652032</v>
      </c>
      <c r="T4">
        <v>2</v>
      </c>
      <c r="U4">
        <v>2</v>
      </c>
      <c r="V4">
        <v>2</v>
      </c>
      <c r="W4">
        <v>0</v>
      </c>
      <c r="X4">
        <v>3</v>
      </c>
      <c r="Y4">
        <v>7</v>
      </c>
      <c r="Z4">
        <v>5.75</v>
      </c>
      <c r="AA4">
        <v>2E-3</v>
      </c>
      <c r="AB4">
        <v>15</v>
      </c>
      <c r="AC4">
        <v>36</v>
      </c>
      <c r="AD4">
        <v>24.5</v>
      </c>
      <c r="AE4">
        <v>8.9999999999999993E-3</v>
      </c>
      <c r="AF4">
        <v>74</v>
      </c>
      <c r="AG4">
        <v>3702</v>
      </c>
      <c r="AH4">
        <v>3703</v>
      </c>
      <c r="AI4">
        <v>3703</v>
      </c>
      <c r="AJ4">
        <v>0</v>
      </c>
      <c r="AK4">
        <v>3702</v>
      </c>
      <c r="AL4">
        <v>3703</v>
      </c>
      <c r="AM4">
        <v>3703</v>
      </c>
      <c r="AN4">
        <v>0</v>
      </c>
    </row>
    <row r="5" spans="1:52" x14ac:dyDescent="0.2">
      <c r="A5" t="s">
        <v>52</v>
      </c>
      <c r="B5" t="s">
        <v>53</v>
      </c>
      <c r="C5" t="s">
        <v>3</v>
      </c>
      <c r="D5">
        <v>1</v>
      </c>
      <c r="E5">
        <v>1</v>
      </c>
      <c r="F5">
        <v>1056833</v>
      </c>
      <c r="G5">
        <v>64</v>
      </c>
      <c r="H5">
        <v>128</v>
      </c>
      <c r="I5">
        <v>128</v>
      </c>
      <c r="J5">
        <v>50</v>
      </c>
      <c r="K5">
        <v>1</v>
      </c>
      <c r="L5">
        <v>0</v>
      </c>
      <c r="N5">
        <v>0</v>
      </c>
      <c r="O5" t="b">
        <v>0</v>
      </c>
      <c r="P5" t="b">
        <v>1</v>
      </c>
      <c r="Q5">
        <v>245236</v>
      </c>
      <c r="R5">
        <v>4309.4529351318697</v>
      </c>
      <c r="S5">
        <v>1341952</v>
      </c>
      <c r="T5">
        <v>1</v>
      </c>
      <c r="U5">
        <v>2</v>
      </c>
      <c r="V5">
        <v>1.6153846153846101</v>
      </c>
      <c r="W5">
        <v>0</v>
      </c>
      <c r="X5">
        <v>3</v>
      </c>
      <c r="Y5">
        <v>7</v>
      </c>
      <c r="Z5">
        <v>6.8076923076923004</v>
      </c>
      <c r="AA5">
        <v>1E-3</v>
      </c>
      <c r="AB5">
        <v>74</v>
      </c>
      <c r="AC5">
        <v>1596</v>
      </c>
      <c r="AD5">
        <v>592.5</v>
      </c>
      <c r="AE5">
        <v>0.39300000000000002</v>
      </c>
      <c r="AF5">
        <v>91</v>
      </c>
      <c r="AG5">
        <v>32</v>
      </c>
      <c r="AH5">
        <v>2492415</v>
      </c>
      <c r="AI5">
        <v>107.792726727391</v>
      </c>
      <c r="AJ5">
        <v>3.569</v>
      </c>
      <c r="AK5">
        <v>32</v>
      </c>
      <c r="AL5">
        <v>674815</v>
      </c>
      <c r="AM5">
        <v>90.203494781105405</v>
      </c>
      <c r="AN5">
        <v>2.714</v>
      </c>
      <c r="AO5">
        <v>34</v>
      </c>
      <c r="AP5">
        <v>2492415</v>
      </c>
      <c r="AQ5">
        <v>125.37982858402501</v>
      </c>
      <c r="AR5">
        <v>4.2560000000000002</v>
      </c>
    </row>
    <row r="6" spans="1:52" x14ac:dyDescent="0.2">
      <c r="A6" t="s">
        <v>52</v>
      </c>
      <c r="B6" t="s">
        <v>53</v>
      </c>
      <c r="C6" t="s">
        <v>3</v>
      </c>
      <c r="D6">
        <v>2</v>
      </c>
      <c r="E6">
        <v>1</v>
      </c>
      <c r="F6">
        <v>1056833</v>
      </c>
      <c r="G6">
        <v>64</v>
      </c>
      <c r="H6">
        <v>128</v>
      </c>
      <c r="I6">
        <v>128</v>
      </c>
      <c r="J6">
        <v>50</v>
      </c>
      <c r="K6">
        <v>1</v>
      </c>
      <c r="L6">
        <v>0</v>
      </c>
      <c r="N6">
        <v>0</v>
      </c>
      <c r="O6" t="b">
        <v>0</v>
      </c>
      <c r="P6" t="b">
        <v>1</v>
      </c>
      <c r="Q6">
        <v>295108</v>
      </c>
      <c r="R6">
        <v>3581.1736720116</v>
      </c>
      <c r="S6">
        <v>1431040</v>
      </c>
      <c r="T6">
        <v>1</v>
      </c>
      <c r="U6">
        <v>2</v>
      </c>
      <c r="V6">
        <v>1.7096774193548301</v>
      </c>
      <c r="W6">
        <v>0</v>
      </c>
      <c r="X6">
        <v>3</v>
      </c>
      <c r="Y6">
        <v>7</v>
      </c>
      <c r="Z6">
        <v>6.8387096774193497</v>
      </c>
      <c r="AA6">
        <v>1E-3</v>
      </c>
      <c r="AB6">
        <v>74</v>
      </c>
      <c r="AC6">
        <v>1743</v>
      </c>
      <c r="AD6">
        <v>646.322580645161</v>
      </c>
      <c r="AE6">
        <v>0.46</v>
      </c>
      <c r="AF6">
        <v>78</v>
      </c>
      <c r="AG6">
        <v>32</v>
      </c>
      <c r="AH6">
        <v>2572287</v>
      </c>
      <c r="AI6">
        <v>131.081149345678</v>
      </c>
      <c r="AJ6">
        <v>6.0359999999999996</v>
      </c>
      <c r="AK6">
        <v>32</v>
      </c>
      <c r="AL6">
        <v>1585151</v>
      </c>
      <c r="AM6">
        <v>109.71297262670601</v>
      </c>
      <c r="AN6">
        <v>5.2080000000000002</v>
      </c>
      <c r="AO6">
        <v>34</v>
      </c>
      <c r="AP6">
        <v>2572287</v>
      </c>
      <c r="AQ6">
        <v>152.446738337554</v>
      </c>
      <c r="AR6">
        <v>6.7629999999999999</v>
      </c>
    </row>
    <row r="7" spans="1:52" x14ac:dyDescent="0.2">
      <c r="A7" t="s">
        <v>52</v>
      </c>
      <c r="B7" t="s">
        <v>53</v>
      </c>
      <c r="C7" t="s">
        <v>3</v>
      </c>
      <c r="D7">
        <v>3</v>
      </c>
      <c r="E7">
        <v>1</v>
      </c>
      <c r="F7">
        <v>1056833</v>
      </c>
      <c r="G7">
        <v>64</v>
      </c>
      <c r="H7">
        <v>128</v>
      </c>
      <c r="I7">
        <v>128</v>
      </c>
      <c r="J7">
        <v>50</v>
      </c>
      <c r="K7">
        <v>1</v>
      </c>
      <c r="L7">
        <v>0</v>
      </c>
      <c r="N7">
        <v>0</v>
      </c>
      <c r="O7" t="b">
        <v>0</v>
      </c>
      <c r="P7" t="b">
        <v>1</v>
      </c>
      <c r="Q7">
        <v>301708</v>
      </c>
      <c r="R7">
        <v>3502.8338658570501</v>
      </c>
      <c r="S7">
        <v>1407488</v>
      </c>
      <c r="T7">
        <v>1</v>
      </c>
      <c r="U7">
        <v>2</v>
      </c>
      <c r="V7">
        <v>1.75</v>
      </c>
      <c r="W7">
        <v>0</v>
      </c>
      <c r="X7">
        <v>3</v>
      </c>
      <c r="Y7">
        <v>7</v>
      </c>
      <c r="Z7">
        <v>6.84375</v>
      </c>
      <c r="AA7">
        <v>1E-3</v>
      </c>
      <c r="AB7">
        <v>74</v>
      </c>
      <c r="AC7">
        <v>1783</v>
      </c>
      <c r="AD7">
        <v>710.1875</v>
      </c>
      <c r="AE7">
        <v>0.436</v>
      </c>
      <c r="AF7">
        <v>75</v>
      </c>
      <c r="AG7">
        <v>35</v>
      </c>
      <c r="AH7">
        <v>3008511</v>
      </c>
      <c r="AI7">
        <v>134.128484138</v>
      </c>
      <c r="AJ7">
        <v>5.8390000000000004</v>
      </c>
      <c r="AK7">
        <v>35</v>
      </c>
      <c r="AL7">
        <v>3008511</v>
      </c>
      <c r="AM7">
        <v>119.723720777076</v>
      </c>
      <c r="AN7">
        <v>5.5679999999999996</v>
      </c>
      <c r="AO7">
        <v>36</v>
      </c>
      <c r="AP7">
        <v>1874943</v>
      </c>
      <c r="AQ7">
        <v>148.53150305451101</v>
      </c>
      <c r="AR7">
        <v>6.0979999999999999</v>
      </c>
    </row>
    <row r="8" spans="1:52" x14ac:dyDescent="0.2">
      <c r="A8" t="s">
        <v>55</v>
      </c>
      <c r="B8" t="s">
        <v>53</v>
      </c>
      <c r="C8" t="s">
        <v>54</v>
      </c>
      <c r="D8">
        <v>1</v>
      </c>
      <c r="E8">
        <v>1</v>
      </c>
      <c r="F8">
        <v>1056833</v>
      </c>
      <c r="G8">
        <v>64</v>
      </c>
      <c r="H8">
        <v>128</v>
      </c>
      <c r="I8">
        <v>128</v>
      </c>
      <c r="J8">
        <v>50</v>
      </c>
      <c r="K8">
        <v>1</v>
      </c>
      <c r="L8">
        <v>0</v>
      </c>
      <c r="N8">
        <v>0</v>
      </c>
      <c r="O8" t="b">
        <v>0</v>
      </c>
      <c r="P8" t="b">
        <v>1</v>
      </c>
      <c r="Q8">
        <v>1382</v>
      </c>
      <c r="R8">
        <v>0.72358900144717797</v>
      </c>
      <c r="S8">
        <v>1040128</v>
      </c>
      <c r="T8">
        <v>1</v>
      </c>
      <c r="U8">
        <v>1</v>
      </c>
      <c r="V8">
        <v>1</v>
      </c>
      <c r="W8">
        <v>0</v>
      </c>
      <c r="X8">
        <v>2</v>
      </c>
      <c r="Y8">
        <v>3</v>
      </c>
      <c r="Z8">
        <v>2.5</v>
      </c>
      <c r="AA8">
        <v>1E-3</v>
      </c>
      <c r="AB8">
        <v>10</v>
      </c>
      <c r="AC8">
        <v>14</v>
      </c>
      <c r="AD8">
        <v>12</v>
      </c>
      <c r="AE8">
        <v>2E-3</v>
      </c>
      <c r="AF8">
        <v>273280</v>
      </c>
      <c r="AG8">
        <v>944</v>
      </c>
      <c r="AH8">
        <v>944</v>
      </c>
      <c r="AI8">
        <v>944</v>
      </c>
      <c r="AJ8">
        <v>0</v>
      </c>
      <c r="AK8">
        <v>944</v>
      </c>
      <c r="AL8">
        <v>944</v>
      </c>
      <c r="AM8">
        <v>944</v>
      </c>
      <c r="AN8">
        <v>0</v>
      </c>
    </row>
    <row r="9" spans="1:52" x14ac:dyDescent="0.2">
      <c r="A9" t="s">
        <v>55</v>
      </c>
      <c r="B9" t="s">
        <v>53</v>
      </c>
      <c r="C9" t="s">
        <v>54</v>
      </c>
      <c r="D9">
        <v>2</v>
      </c>
      <c r="E9">
        <v>1</v>
      </c>
      <c r="F9">
        <v>1056833</v>
      </c>
      <c r="G9">
        <v>64</v>
      </c>
      <c r="H9">
        <v>128</v>
      </c>
      <c r="I9">
        <v>128</v>
      </c>
      <c r="J9">
        <v>50</v>
      </c>
      <c r="K9">
        <v>1</v>
      </c>
      <c r="L9">
        <v>0</v>
      </c>
      <c r="N9">
        <v>0</v>
      </c>
      <c r="O9" t="b">
        <v>0</v>
      </c>
      <c r="P9" t="b">
        <v>1</v>
      </c>
      <c r="Q9">
        <v>1195</v>
      </c>
      <c r="R9">
        <v>0.836820083682008</v>
      </c>
      <c r="S9">
        <v>711936</v>
      </c>
      <c r="T9">
        <v>1</v>
      </c>
      <c r="U9">
        <v>1</v>
      </c>
      <c r="V9">
        <v>1</v>
      </c>
      <c r="W9">
        <v>0</v>
      </c>
      <c r="X9">
        <v>2</v>
      </c>
      <c r="Y9">
        <v>3</v>
      </c>
      <c r="Z9">
        <v>2.5</v>
      </c>
      <c r="AA9">
        <v>1E-3</v>
      </c>
      <c r="AB9">
        <v>10</v>
      </c>
      <c r="AC9">
        <v>14</v>
      </c>
      <c r="AD9">
        <v>12</v>
      </c>
      <c r="AE9">
        <v>2E-3</v>
      </c>
      <c r="AF9">
        <v>418176</v>
      </c>
      <c r="AG9">
        <v>977</v>
      </c>
      <c r="AH9">
        <v>977</v>
      </c>
      <c r="AI9">
        <v>977</v>
      </c>
      <c r="AJ9">
        <v>0</v>
      </c>
      <c r="AK9">
        <v>977</v>
      </c>
      <c r="AL9">
        <v>977</v>
      </c>
      <c r="AM9">
        <v>977</v>
      </c>
      <c r="AN9">
        <v>0</v>
      </c>
    </row>
    <row r="10" spans="1:52" x14ac:dyDescent="0.2">
      <c r="A10" t="s">
        <v>55</v>
      </c>
      <c r="B10" t="s">
        <v>53</v>
      </c>
      <c r="C10" t="s">
        <v>54</v>
      </c>
      <c r="D10">
        <v>3</v>
      </c>
      <c r="E10">
        <v>1</v>
      </c>
      <c r="F10">
        <v>1056833</v>
      </c>
      <c r="G10">
        <v>64</v>
      </c>
      <c r="H10">
        <v>128</v>
      </c>
      <c r="I10">
        <v>128</v>
      </c>
      <c r="J10">
        <v>50</v>
      </c>
      <c r="K10">
        <v>1</v>
      </c>
      <c r="L10">
        <v>0</v>
      </c>
      <c r="N10">
        <v>0</v>
      </c>
      <c r="O10" t="b">
        <v>0</v>
      </c>
      <c r="P10" t="b">
        <v>1</v>
      </c>
      <c r="Q10">
        <v>851</v>
      </c>
      <c r="R10">
        <v>1.17508813160987</v>
      </c>
      <c r="S10">
        <v>412800</v>
      </c>
      <c r="T10">
        <v>1</v>
      </c>
      <c r="U10">
        <v>1</v>
      </c>
      <c r="V10">
        <v>1</v>
      </c>
      <c r="W10">
        <v>0</v>
      </c>
      <c r="X10">
        <v>2</v>
      </c>
      <c r="Y10">
        <v>3</v>
      </c>
      <c r="Z10">
        <v>2.5</v>
      </c>
      <c r="AA10">
        <v>1E-3</v>
      </c>
      <c r="AB10">
        <v>10</v>
      </c>
      <c r="AC10">
        <v>14</v>
      </c>
      <c r="AD10">
        <v>12</v>
      </c>
      <c r="AE10">
        <v>2E-3</v>
      </c>
      <c r="AF10">
        <v>373632</v>
      </c>
      <c r="AG10">
        <v>947</v>
      </c>
      <c r="AH10">
        <v>947</v>
      </c>
      <c r="AI10">
        <v>947</v>
      </c>
      <c r="AJ10">
        <v>0</v>
      </c>
      <c r="AK10">
        <v>947</v>
      </c>
      <c r="AL10">
        <v>947</v>
      </c>
      <c r="AM10">
        <v>947</v>
      </c>
      <c r="AN10">
        <v>0</v>
      </c>
    </row>
    <row r="11" spans="1:52" x14ac:dyDescent="0.2">
      <c r="A11" t="s">
        <v>55</v>
      </c>
      <c r="B11" t="s">
        <v>53</v>
      </c>
      <c r="C11" t="s">
        <v>3</v>
      </c>
      <c r="D11">
        <v>1</v>
      </c>
      <c r="E11">
        <v>1</v>
      </c>
      <c r="F11">
        <v>1056833</v>
      </c>
      <c r="G11">
        <v>64</v>
      </c>
      <c r="H11">
        <v>128</v>
      </c>
      <c r="I11">
        <v>128</v>
      </c>
      <c r="J11">
        <v>50</v>
      </c>
      <c r="K11">
        <v>1</v>
      </c>
      <c r="L11">
        <v>0</v>
      </c>
      <c r="N11">
        <v>0</v>
      </c>
      <c r="O11" t="b">
        <v>0</v>
      </c>
      <c r="P11" t="b">
        <v>1</v>
      </c>
      <c r="W11">
        <v>0</v>
      </c>
      <c r="AA11">
        <v>0</v>
      </c>
      <c r="AE11">
        <v>0.42499999999999999</v>
      </c>
      <c r="AG11">
        <v>40</v>
      </c>
      <c r="AH11">
        <v>4275</v>
      </c>
      <c r="AI11">
        <v>63</v>
      </c>
      <c r="AJ11">
        <v>2.7E-2</v>
      </c>
      <c r="AK11">
        <v>40</v>
      </c>
      <c r="AL11">
        <v>4275</v>
      </c>
      <c r="AM11">
        <v>54</v>
      </c>
      <c r="AN11">
        <v>2.5000000000000001E-2</v>
      </c>
      <c r="AO11">
        <v>48</v>
      </c>
      <c r="AP11">
        <v>4251</v>
      </c>
      <c r="AQ11">
        <v>72</v>
      </c>
      <c r="AR11">
        <v>2.7E-2</v>
      </c>
    </row>
    <row r="12" spans="1:52" x14ac:dyDescent="0.2">
      <c r="A12" t="s">
        <v>55</v>
      </c>
      <c r="B12" t="s">
        <v>53</v>
      </c>
      <c r="C12" t="s">
        <v>3</v>
      </c>
      <c r="D12">
        <v>2</v>
      </c>
      <c r="E12">
        <v>1</v>
      </c>
      <c r="F12">
        <v>1056833</v>
      </c>
      <c r="G12">
        <v>64</v>
      </c>
      <c r="H12">
        <v>128</v>
      </c>
      <c r="I12">
        <v>128</v>
      </c>
      <c r="J12">
        <v>50</v>
      </c>
      <c r="K12">
        <v>1</v>
      </c>
      <c r="L12">
        <v>0</v>
      </c>
      <c r="N12">
        <v>0</v>
      </c>
      <c r="O12" t="b">
        <v>0</v>
      </c>
      <c r="P12" t="b">
        <v>1</v>
      </c>
      <c r="W12">
        <v>0</v>
      </c>
      <c r="AA12">
        <v>0</v>
      </c>
      <c r="AE12">
        <v>0.41099999999999998</v>
      </c>
      <c r="AG12">
        <v>40</v>
      </c>
      <c r="AH12">
        <v>173055</v>
      </c>
      <c r="AI12">
        <v>64</v>
      </c>
      <c r="AJ12">
        <v>0.20100000000000001</v>
      </c>
      <c r="AK12">
        <v>40</v>
      </c>
      <c r="AL12">
        <v>4547</v>
      </c>
      <c r="AM12">
        <v>54</v>
      </c>
      <c r="AN12">
        <v>2.7E-2</v>
      </c>
      <c r="AO12">
        <v>49</v>
      </c>
      <c r="AP12">
        <v>173055</v>
      </c>
      <c r="AQ12">
        <v>74</v>
      </c>
      <c r="AR12">
        <v>0.28199999999999997</v>
      </c>
    </row>
    <row r="13" spans="1:52" x14ac:dyDescent="0.2">
      <c r="A13" t="s">
        <v>55</v>
      </c>
      <c r="B13" t="s">
        <v>53</v>
      </c>
      <c r="C13" t="s">
        <v>3</v>
      </c>
      <c r="D13">
        <v>3</v>
      </c>
      <c r="E13">
        <v>1</v>
      </c>
      <c r="F13">
        <v>1056833</v>
      </c>
      <c r="G13">
        <v>64</v>
      </c>
      <c r="H13">
        <v>128</v>
      </c>
      <c r="I13">
        <v>128</v>
      </c>
      <c r="J13">
        <v>50</v>
      </c>
      <c r="K13">
        <v>1</v>
      </c>
      <c r="L13">
        <v>0</v>
      </c>
      <c r="N13">
        <v>0</v>
      </c>
      <c r="O13" t="b">
        <v>0</v>
      </c>
      <c r="P13" t="b">
        <v>1</v>
      </c>
      <c r="W13">
        <v>0</v>
      </c>
      <c r="AA13">
        <v>0</v>
      </c>
      <c r="AE13">
        <v>0.40899999999999997</v>
      </c>
      <c r="AG13">
        <v>40</v>
      </c>
      <c r="AH13">
        <v>4081</v>
      </c>
      <c r="AI13">
        <v>63</v>
      </c>
      <c r="AJ13">
        <v>2.9000000000000001E-2</v>
      </c>
      <c r="AK13">
        <v>40</v>
      </c>
      <c r="AL13">
        <v>4081</v>
      </c>
      <c r="AM13">
        <v>54</v>
      </c>
      <c r="AN13">
        <v>2.7E-2</v>
      </c>
      <c r="AO13">
        <v>48</v>
      </c>
      <c r="AP13">
        <v>4001</v>
      </c>
      <c r="AQ13">
        <v>73</v>
      </c>
      <c r="AR13">
        <v>2.8000000000000001E-2</v>
      </c>
    </row>
    <row r="14" spans="1:52" x14ac:dyDescent="0.2">
      <c r="A14" t="s">
        <v>52</v>
      </c>
      <c r="B14" t="s">
        <v>56</v>
      </c>
      <c r="C14" t="s">
        <v>54</v>
      </c>
      <c r="D14">
        <v>1</v>
      </c>
      <c r="E14">
        <v>1</v>
      </c>
      <c r="F14">
        <v>1000000</v>
      </c>
      <c r="G14">
        <v>1</v>
      </c>
      <c r="H14">
        <v>1</v>
      </c>
      <c r="I14">
        <v>1</v>
      </c>
      <c r="J14">
        <v>10</v>
      </c>
      <c r="K14">
        <v>1</v>
      </c>
      <c r="L14">
        <v>0</v>
      </c>
      <c r="N14">
        <v>0</v>
      </c>
      <c r="O14" t="b">
        <v>1</v>
      </c>
      <c r="P14" t="b">
        <v>1</v>
      </c>
      <c r="Q14">
        <v>9343</v>
      </c>
      <c r="R14">
        <v>0.10703200256876801</v>
      </c>
      <c r="S14">
        <v>9318400</v>
      </c>
      <c r="T14">
        <v>1</v>
      </c>
      <c r="U14">
        <v>1</v>
      </c>
      <c r="V14">
        <v>1</v>
      </c>
      <c r="W14">
        <v>0</v>
      </c>
      <c r="X14">
        <v>3</v>
      </c>
      <c r="Y14">
        <v>6</v>
      </c>
      <c r="Z14">
        <v>4.5</v>
      </c>
      <c r="AA14">
        <v>2E-3</v>
      </c>
      <c r="AB14">
        <v>15</v>
      </c>
      <c r="AC14">
        <v>35</v>
      </c>
      <c r="AD14">
        <v>25</v>
      </c>
      <c r="AE14">
        <v>0.01</v>
      </c>
      <c r="AF14">
        <v>86</v>
      </c>
      <c r="AG14">
        <v>3848</v>
      </c>
      <c r="AH14">
        <v>3849</v>
      </c>
      <c r="AI14">
        <v>3849</v>
      </c>
      <c r="AJ14">
        <v>0</v>
      </c>
      <c r="AK14">
        <v>3848</v>
      </c>
      <c r="AL14">
        <v>3849</v>
      </c>
      <c r="AM14">
        <v>3849</v>
      </c>
      <c r="AN14">
        <v>0</v>
      </c>
    </row>
    <row r="15" spans="1:52" x14ac:dyDescent="0.2">
      <c r="A15" t="s">
        <v>52</v>
      </c>
      <c r="B15" t="s">
        <v>56</v>
      </c>
      <c r="C15" t="s">
        <v>54</v>
      </c>
      <c r="D15">
        <v>2</v>
      </c>
      <c r="E15">
        <v>1</v>
      </c>
      <c r="F15">
        <v>1000000</v>
      </c>
      <c r="G15">
        <v>1</v>
      </c>
      <c r="H15">
        <v>1</v>
      </c>
      <c r="I15">
        <v>1</v>
      </c>
      <c r="J15">
        <v>10</v>
      </c>
      <c r="K15">
        <v>1</v>
      </c>
      <c r="L15">
        <v>0</v>
      </c>
      <c r="N15">
        <v>0</v>
      </c>
      <c r="O15" t="b">
        <v>1</v>
      </c>
      <c r="P15" t="b">
        <v>1</v>
      </c>
      <c r="Q15">
        <v>17426</v>
      </c>
      <c r="R15">
        <v>5.73855158957879E-2</v>
      </c>
      <c r="S15" s="1">
        <v>17408000</v>
      </c>
      <c r="T15">
        <v>1</v>
      </c>
      <c r="U15">
        <v>1</v>
      </c>
      <c r="V15">
        <v>1</v>
      </c>
      <c r="W15">
        <v>0</v>
      </c>
      <c r="X15">
        <v>3</v>
      </c>
      <c r="Y15">
        <v>7</v>
      </c>
      <c r="Z15">
        <v>5.3333333333333304</v>
      </c>
      <c r="AA15">
        <v>2E-3</v>
      </c>
      <c r="AB15">
        <v>15</v>
      </c>
      <c r="AC15">
        <v>35</v>
      </c>
      <c r="AD15">
        <v>24.3333333333333</v>
      </c>
      <c r="AE15">
        <v>8.0000000000000002E-3</v>
      </c>
      <c r="AF15">
        <v>92</v>
      </c>
      <c r="AG15">
        <v>3616</v>
      </c>
      <c r="AH15">
        <v>3617</v>
      </c>
      <c r="AI15">
        <v>3617</v>
      </c>
      <c r="AJ15">
        <v>0</v>
      </c>
      <c r="AK15">
        <v>3616</v>
      </c>
      <c r="AL15">
        <v>3617</v>
      </c>
      <c r="AM15">
        <v>3617</v>
      </c>
      <c r="AN15">
        <v>0</v>
      </c>
    </row>
    <row r="16" spans="1:52" x14ac:dyDescent="0.2">
      <c r="A16" t="s">
        <v>52</v>
      </c>
      <c r="B16" t="s">
        <v>56</v>
      </c>
      <c r="C16" t="s">
        <v>54</v>
      </c>
      <c r="D16">
        <v>3</v>
      </c>
      <c r="E16">
        <v>1</v>
      </c>
      <c r="F16">
        <v>1000000</v>
      </c>
      <c r="G16">
        <v>1</v>
      </c>
      <c r="H16">
        <v>1</v>
      </c>
      <c r="I16">
        <v>1</v>
      </c>
      <c r="J16">
        <v>10</v>
      </c>
      <c r="K16">
        <v>1</v>
      </c>
      <c r="L16">
        <v>0</v>
      </c>
      <c r="N16">
        <v>0</v>
      </c>
      <c r="O16" t="b">
        <v>1</v>
      </c>
      <c r="P16" t="b">
        <v>1</v>
      </c>
      <c r="Q16">
        <v>17322</v>
      </c>
      <c r="R16">
        <v>5.7730054266251003E-2</v>
      </c>
      <c r="S16" s="1">
        <v>17293312</v>
      </c>
      <c r="T16">
        <v>1</v>
      </c>
      <c r="U16">
        <v>1</v>
      </c>
      <c r="V16">
        <v>1</v>
      </c>
      <c r="W16">
        <v>0</v>
      </c>
      <c r="X16">
        <v>3</v>
      </c>
      <c r="Y16">
        <v>7</v>
      </c>
      <c r="Z16">
        <v>5.3333333333333304</v>
      </c>
      <c r="AA16">
        <v>2E-3</v>
      </c>
      <c r="AB16">
        <v>15</v>
      </c>
      <c r="AC16">
        <v>34</v>
      </c>
      <c r="AD16">
        <v>24.3333333333333</v>
      </c>
      <c r="AE16">
        <v>8.0000000000000002E-3</v>
      </c>
      <c r="AF16">
        <v>86</v>
      </c>
      <c r="AG16">
        <v>3800</v>
      </c>
      <c r="AH16">
        <v>3801</v>
      </c>
      <c r="AI16">
        <v>3801</v>
      </c>
      <c r="AJ16">
        <v>0</v>
      </c>
      <c r="AK16">
        <v>3800</v>
      </c>
      <c r="AL16">
        <v>3801</v>
      </c>
      <c r="AM16">
        <v>3801</v>
      </c>
      <c r="AN16">
        <v>0</v>
      </c>
    </row>
    <row r="17" spans="1:40" x14ac:dyDescent="0.2">
      <c r="A17" t="s">
        <v>52</v>
      </c>
      <c r="B17" t="s">
        <v>56</v>
      </c>
      <c r="C17" t="s">
        <v>3</v>
      </c>
      <c r="D17">
        <v>1</v>
      </c>
      <c r="E17">
        <v>1</v>
      </c>
      <c r="F17">
        <v>1000000</v>
      </c>
      <c r="G17">
        <v>1</v>
      </c>
      <c r="H17">
        <v>1</v>
      </c>
      <c r="I17">
        <v>1</v>
      </c>
      <c r="J17">
        <v>10</v>
      </c>
      <c r="K17">
        <v>1</v>
      </c>
      <c r="L17">
        <v>0</v>
      </c>
      <c r="N17">
        <v>0</v>
      </c>
      <c r="O17" t="b">
        <v>1</v>
      </c>
      <c r="P17" t="b">
        <v>1</v>
      </c>
      <c r="Q17">
        <v>223938</v>
      </c>
      <c r="R17">
        <v>4465.5217069010096</v>
      </c>
      <c r="S17">
        <v>1369600</v>
      </c>
      <c r="T17">
        <v>1</v>
      </c>
      <c r="U17">
        <v>1</v>
      </c>
      <c r="V17">
        <v>1</v>
      </c>
      <c r="W17">
        <v>0</v>
      </c>
      <c r="X17">
        <v>3</v>
      </c>
      <c r="Y17">
        <v>7</v>
      </c>
      <c r="Z17">
        <v>6.7916666666666599</v>
      </c>
      <c r="AA17">
        <v>1E-3</v>
      </c>
      <c r="AB17">
        <v>70</v>
      </c>
      <c r="AC17">
        <v>788</v>
      </c>
      <c r="AD17">
        <v>413.916666666666</v>
      </c>
      <c r="AE17">
        <v>0.20599999999999999</v>
      </c>
      <c r="AF17">
        <v>86</v>
      </c>
      <c r="AG17">
        <v>34</v>
      </c>
      <c r="AH17">
        <v>2527231</v>
      </c>
      <c r="AI17">
        <v>211.72752500000001</v>
      </c>
      <c r="AJ17">
        <v>7.9779999999999998</v>
      </c>
      <c r="AK17">
        <v>34</v>
      </c>
      <c r="AL17">
        <v>2527231</v>
      </c>
      <c r="AM17">
        <v>211.72752500000001</v>
      </c>
      <c r="AN17">
        <v>7.9779999999999998</v>
      </c>
    </row>
    <row r="18" spans="1:40" x14ac:dyDescent="0.2">
      <c r="A18" t="s">
        <v>52</v>
      </c>
      <c r="B18" t="s">
        <v>56</v>
      </c>
      <c r="C18" t="s">
        <v>3</v>
      </c>
      <c r="D18">
        <v>2</v>
      </c>
      <c r="E18">
        <v>1</v>
      </c>
      <c r="F18">
        <v>1000000</v>
      </c>
      <c r="G18">
        <v>1</v>
      </c>
      <c r="H18">
        <v>1</v>
      </c>
      <c r="I18">
        <v>1</v>
      </c>
      <c r="J18">
        <v>10</v>
      </c>
      <c r="K18">
        <v>1</v>
      </c>
      <c r="L18">
        <v>0</v>
      </c>
      <c r="N18">
        <v>0</v>
      </c>
      <c r="O18" t="b">
        <v>1</v>
      </c>
      <c r="P18" t="b">
        <v>1</v>
      </c>
      <c r="Q18">
        <v>262114</v>
      </c>
      <c r="R18">
        <v>3815.1338730476</v>
      </c>
      <c r="S18">
        <v>1489408</v>
      </c>
      <c r="T18">
        <v>1</v>
      </c>
      <c r="U18">
        <v>2</v>
      </c>
      <c r="V18">
        <v>1.03571428571428</v>
      </c>
      <c r="W18">
        <v>0</v>
      </c>
      <c r="X18">
        <v>3</v>
      </c>
      <c r="Y18">
        <v>7</v>
      </c>
      <c r="Z18">
        <v>6.8214285714285703</v>
      </c>
      <c r="AA18">
        <v>1E-3</v>
      </c>
      <c r="AB18">
        <v>70</v>
      </c>
      <c r="AC18">
        <v>853</v>
      </c>
      <c r="AD18">
        <v>418.78571428571399</v>
      </c>
      <c r="AE18">
        <v>0.218</v>
      </c>
      <c r="AF18">
        <v>134</v>
      </c>
      <c r="AG18">
        <v>34</v>
      </c>
      <c r="AH18">
        <v>1289215</v>
      </c>
      <c r="AI18">
        <v>250.08143100000001</v>
      </c>
      <c r="AJ18">
        <v>8.0760000000000005</v>
      </c>
      <c r="AK18">
        <v>34</v>
      </c>
      <c r="AL18">
        <v>1289215</v>
      </c>
      <c r="AM18">
        <v>250.08143100000001</v>
      </c>
      <c r="AN18">
        <v>8.0760000000000005</v>
      </c>
    </row>
    <row r="19" spans="1:40" x14ac:dyDescent="0.2">
      <c r="A19" t="s">
        <v>52</v>
      </c>
      <c r="B19" t="s">
        <v>56</v>
      </c>
      <c r="C19" t="s">
        <v>3</v>
      </c>
      <c r="D19">
        <v>3</v>
      </c>
      <c r="E19">
        <v>1</v>
      </c>
      <c r="F19">
        <v>1000000</v>
      </c>
      <c r="G19">
        <v>1</v>
      </c>
      <c r="H19">
        <v>1</v>
      </c>
      <c r="I19">
        <v>1</v>
      </c>
      <c r="J19">
        <v>10</v>
      </c>
      <c r="K19">
        <v>1</v>
      </c>
      <c r="L19">
        <v>0</v>
      </c>
      <c r="N19">
        <v>0</v>
      </c>
      <c r="O19" t="b">
        <v>1</v>
      </c>
      <c r="P19" t="b">
        <v>1</v>
      </c>
      <c r="Q19">
        <v>186586</v>
      </c>
      <c r="R19">
        <v>5359.4589090285399</v>
      </c>
      <c r="S19">
        <v>1459712</v>
      </c>
      <c r="T19">
        <v>1</v>
      </c>
      <c r="U19">
        <v>2</v>
      </c>
      <c r="V19">
        <v>1.1000000000000001</v>
      </c>
      <c r="W19">
        <v>0</v>
      </c>
      <c r="X19">
        <v>3</v>
      </c>
      <c r="Y19">
        <v>7</v>
      </c>
      <c r="Z19">
        <v>6.75</v>
      </c>
      <c r="AA19">
        <v>1E-3</v>
      </c>
      <c r="AB19">
        <v>70</v>
      </c>
      <c r="AC19">
        <v>1191</v>
      </c>
      <c r="AD19">
        <v>476.75</v>
      </c>
      <c r="AE19">
        <v>0.34799999999999998</v>
      </c>
      <c r="AF19">
        <v>70</v>
      </c>
      <c r="AG19">
        <v>34</v>
      </c>
      <c r="AH19">
        <v>2039807</v>
      </c>
      <c r="AI19">
        <v>174.68094099999999</v>
      </c>
      <c r="AJ19">
        <v>7.8639999999999999</v>
      </c>
      <c r="AK19">
        <v>34</v>
      </c>
      <c r="AL19">
        <v>2039807</v>
      </c>
      <c r="AM19">
        <v>174.68094099999999</v>
      </c>
      <c r="AN19">
        <v>7.8639999999999999</v>
      </c>
    </row>
    <row r="20" spans="1:40" x14ac:dyDescent="0.2">
      <c r="A20" t="s">
        <v>55</v>
      </c>
      <c r="B20" t="s">
        <v>56</v>
      </c>
      <c r="C20" t="s">
        <v>54</v>
      </c>
      <c r="D20">
        <v>1</v>
      </c>
      <c r="E20">
        <v>1</v>
      </c>
      <c r="F20">
        <v>1000000</v>
      </c>
      <c r="G20">
        <v>1</v>
      </c>
      <c r="H20">
        <v>1</v>
      </c>
      <c r="I20">
        <v>1</v>
      </c>
      <c r="J20">
        <v>10</v>
      </c>
      <c r="K20">
        <v>1</v>
      </c>
      <c r="L20">
        <v>0</v>
      </c>
      <c r="N20">
        <v>0</v>
      </c>
      <c r="O20" t="b">
        <v>1</v>
      </c>
      <c r="P20" t="b">
        <v>1</v>
      </c>
      <c r="Q20">
        <v>891</v>
      </c>
      <c r="R20">
        <v>1.1223344556677799</v>
      </c>
      <c r="S20">
        <v>707328</v>
      </c>
      <c r="T20">
        <v>1</v>
      </c>
      <c r="U20">
        <v>1</v>
      </c>
      <c r="V20">
        <v>1</v>
      </c>
      <c r="W20">
        <v>0</v>
      </c>
      <c r="X20">
        <v>2</v>
      </c>
      <c r="Y20">
        <v>3</v>
      </c>
      <c r="Z20">
        <v>2.5</v>
      </c>
      <c r="AA20">
        <v>1E-3</v>
      </c>
      <c r="AB20">
        <v>10</v>
      </c>
      <c r="AC20">
        <v>14</v>
      </c>
      <c r="AD20">
        <v>12</v>
      </c>
      <c r="AE20">
        <v>2E-3</v>
      </c>
      <c r="AF20">
        <v>118880</v>
      </c>
      <c r="AG20">
        <v>974</v>
      </c>
      <c r="AH20">
        <v>974</v>
      </c>
      <c r="AI20">
        <v>974</v>
      </c>
      <c r="AJ20">
        <v>0</v>
      </c>
      <c r="AK20">
        <v>974</v>
      </c>
      <c r="AL20">
        <v>974</v>
      </c>
      <c r="AM20">
        <v>974</v>
      </c>
      <c r="AN20">
        <v>0</v>
      </c>
    </row>
    <row r="21" spans="1:40" x14ac:dyDescent="0.2">
      <c r="A21" t="s">
        <v>55</v>
      </c>
      <c r="B21" t="s">
        <v>56</v>
      </c>
      <c r="C21" t="s">
        <v>54</v>
      </c>
      <c r="D21">
        <v>2</v>
      </c>
      <c r="E21">
        <v>1</v>
      </c>
      <c r="F21">
        <v>1000000</v>
      </c>
      <c r="G21">
        <v>1</v>
      </c>
      <c r="H21">
        <v>1</v>
      </c>
      <c r="I21">
        <v>1</v>
      </c>
      <c r="J21">
        <v>10</v>
      </c>
      <c r="K21">
        <v>1</v>
      </c>
      <c r="L21">
        <v>0</v>
      </c>
      <c r="N21">
        <v>0</v>
      </c>
      <c r="O21" t="b">
        <v>1</v>
      </c>
      <c r="P21" t="b">
        <v>1</v>
      </c>
      <c r="Q21">
        <v>726</v>
      </c>
      <c r="R21">
        <v>1.3774104683195501</v>
      </c>
      <c r="S21">
        <v>454528</v>
      </c>
      <c r="T21">
        <v>1</v>
      </c>
      <c r="U21">
        <v>1</v>
      </c>
      <c r="V21">
        <v>1</v>
      </c>
      <c r="W21">
        <v>0</v>
      </c>
      <c r="X21">
        <v>2</v>
      </c>
      <c r="Y21">
        <v>3</v>
      </c>
      <c r="Z21">
        <v>2.5</v>
      </c>
      <c r="AA21">
        <v>1E-3</v>
      </c>
      <c r="AB21">
        <v>10</v>
      </c>
      <c r="AC21">
        <v>15</v>
      </c>
      <c r="AD21">
        <v>12.5</v>
      </c>
      <c r="AE21">
        <v>3.0000000000000001E-3</v>
      </c>
      <c r="AF21">
        <v>201280</v>
      </c>
      <c r="AG21">
        <v>951</v>
      </c>
      <c r="AH21">
        <v>951</v>
      </c>
      <c r="AI21">
        <v>951</v>
      </c>
      <c r="AJ21">
        <v>0</v>
      </c>
      <c r="AK21">
        <v>951</v>
      </c>
      <c r="AL21">
        <v>951</v>
      </c>
      <c r="AM21">
        <v>951</v>
      </c>
      <c r="AN21">
        <v>0</v>
      </c>
    </row>
    <row r="22" spans="1:40" x14ac:dyDescent="0.2">
      <c r="A22" t="s">
        <v>55</v>
      </c>
      <c r="B22" t="s">
        <v>56</v>
      </c>
      <c r="C22" t="s">
        <v>54</v>
      </c>
      <c r="D22">
        <v>3</v>
      </c>
      <c r="E22">
        <v>1</v>
      </c>
      <c r="F22">
        <v>1000000</v>
      </c>
      <c r="G22">
        <v>1</v>
      </c>
      <c r="H22">
        <v>1</v>
      </c>
      <c r="I22">
        <v>1</v>
      </c>
      <c r="J22">
        <v>10</v>
      </c>
      <c r="K22">
        <v>1</v>
      </c>
      <c r="L22">
        <v>0</v>
      </c>
      <c r="N22">
        <v>0</v>
      </c>
      <c r="O22" t="b">
        <v>1</v>
      </c>
      <c r="P22" t="b">
        <v>1</v>
      </c>
      <c r="Q22">
        <v>731</v>
      </c>
      <c r="R22">
        <v>1.3679890560875501</v>
      </c>
      <c r="S22">
        <v>337536</v>
      </c>
      <c r="T22">
        <v>1</v>
      </c>
      <c r="U22">
        <v>1</v>
      </c>
      <c r="V22">
        <v>1</v>
      </c>
      <c r="W22">
        <v>0</v>
      </c>
      <c r="X22">
        <v>2</v>
      </c>
      <c r="Y22">
        <v>3</v>
      </c>
      <c r="Z22">
        <v>2.5</v>
      </c>
      <c r="AA22">
        <v>1E-3</v>
      </c>
      <c r="AB22">
        <v>10</v>
      </c>
      <c r="AC22">
        <v>14</v>
      </c>
      <c r="AD22">
        <v>12</v>
      </c>
      <c r="AE22">
        <v>2E-3</v>
      </c>
      <c r="AF22">
        <v>326528</v>
      </c>
      <c r="AG22">
        <v>975</v>
      </c>
      <c r="AH22">
        <v>975</v>
      </c>
      <c r="AI22">
        <v>975</v>
      </c>
      <c r="AJ22">
        <v>0</v>
      </c>
      <c r="AK22">
        <v>975</v>
      </c>
      <c r="AL22">
        <v>975</v>
      </c>
      <c r="AM22">
        <v>975</v>
      </c>
      <c r="AN22">
        <v>0</v>
      </c>
    </row>
    <row r="23" spans="1:40" x14ac:dyDescent="0.2">
      <c r="A23" t="s">
        <v>55</v>
      </c>
      <c r="B23" t="s">
        <v>56</v>
      </c>
      <c r="C23" t="s">
        <v>3</v>
      </c>
      <c r="D23">
        <v>1</v>
      </c>
      <c r="E23">
        <v>1</v>
      </c>
      <c r="F23">
        <v>1000000</v>
      </c>
      <c r="G23">
        <v>1</v>
      </c>
      <c r="H23">
        <v>1</v>
      </c>
      <c r="I23">
        <v>1</v>
      </c>
      <c r="J23">
        <v>10</v>
      </c>
      <c r="K23">
        <v>1</v>
      </c>
      <c r="L23">
        <v>0</v>
      </c>
      <c r="N23">
        <v>0</v>
      </c>
      <c r="O23" t="b">
        <v>1</v>
      </c>
      <c r="P23" t="b">
        <v>1</v>
      </c>
      <c r="W23">
        <v>0</v>
      </c>
      <c r="AA23">
        <v>0</v>
      </c>
      <c r="AE23">
        <v>0.34599999999999997</v>
      </c>
      <c r="AJ23">
        <v>2.4E-2</v>
      </c>
      <c r="AN23">
        <v>2.4E-2</v>
      </c>
    </row>
    <row r="24" spans="1:40" x14ac:dyDescent="0.2">
      <c r="A24" t="s">
        <v>55</v>
      </c>
      <c r="B24" t="s">
        <v>56</v>
      </c>
      <c r="C24" t="s">
        <v>3</v>
      </c>
      <c r="D24">
        <v>2</v>
      </c>
      <c r="E24">
        <v>1</v>
      </c>
      <c r="F24">
        <v>1000000</v>
      </c>
      <c r="G24">
        <v>1</v>
      </c>
      <c r="H24">
        <v>1</v>
      </c>
      <c r="I24">
        <v>1</v>
      </c>
      <c r="J24">
        <v>10</v>
      </c>
      <c r="K24">
        <v>1</v>
      </c>
      <c r="L24">
        <v>0</v>
      </c>
      <c r="N24">
        <v>0</v>
      </c>
      <c r="O24" t="b">
        <v>1</v>
      </c>
      <c r="P24" t="b">
        <v>1</v>
      </c>
      <c r="W24">
        <v>0</v>
      </c>
      <c r="AA24">
        <v>0</v>
      </c>
      <c r="AE24">
        <v>0.34300000000000003</v>
      </c>
      <c r="AJ24">
        <v>2.5000000000000001E-2</v>
      </c>
      <c r="AN24">
        <v>2.5000000000000001E-2</v>
      </c>
    </row>
    <row r="25" spans="1:40" x14ac:dyDescent="0.2">
      <c r="A25" t="s">
        <v>55</v>
      </c>
      <c r="B25" t="s">
        <v>56</v>
      </c>
      <c r="C25" t="s">
        <v>3</v>
      </c>
      <c r="D25">
        <v>3</v>
      </c>
      <c r="E25">
        <v>1</v>
      </c>
      <c r="F25">
        <v>1000000</v>
      </c>
      <c r="G25">
        <v>1</v>
      </c>
      <c r="H25">
        <v>1</v>
      </c>
      <c r="I25">
        <v>1</v>
      </c>
      <c r="J25">
        <v>10</v>
      </c>
      <c r="K25">
        <v>1</v>
      </c>
      <c r="L25">
        <v>0</v>
      </c>
      <c r="N25">
        <v>0</v>
      </c>
      <c r="O25" t="b">
        <v>1</v>
      </c>
      <c r="P25" t="b">
        <v>1</v>
      </c>
      <c r="W25">
        <v>0</v>
      </c>
      <c r="AA25">
        <v>0</v>
      </c>
      <c r="AE25">
        <v>0.23</v>
      </c>
      <c r="AJ25">
        <v>2.5999999999999999E-2</v>
      </c>
      <c r="AN25">
        <v>2.5999999999999999E-2</v>
      </c>
    </row>
    <row r="26" spans="1:40" x14ac:dyDescent="0.2">
      <c r="A26" t="s">
        <v>52</v>
      </c>
      <c r="B26" t="s">
        <v>57</v>
      </c>
      <c r="C26" t="s">
        <v>54</v>
      </c>
      <c r="D26">
        <v>1</v>
      </c>
      <c r="E26">
        <v>1</v>
      </c>
      <c r="F26">
        <v>100000</v>
      </c>
      <c r="G26">
        <v>1</v>
      </c>
      <c r="H26">
        <v>1</v>
      </c>
      <c r="I26">
        <v>1</v>
      </c>
      <c r="J26">
        <v>10</v>
      </c>
      <c r="K26">
        <v>1</v>
      </c>
      <c r="L26">
        <v>0</v>
      </c>
      <c r="N26">
        <v>0</v>
      </c>
      <c r="O26" t="b">
        <v>1</v>
      </c>
      <c r="P26" t="b">
        <v>1</v>
      </c>
      <c r="Q26">
        <v>17835</v>
      </c>
      <c r="R26">
        <v>5.6069526212503502E-2</v>
      </c>
      <c r="S26" s="1">
        <v>17817600</v>
      </c>
      <c r="T26">
        <v>2</v>
      </c>
      <c r="U26">
        <v>2</v>
      </c>
      <c r="V26">
        <v>2</v>
      </c>
      <c r="W26">
        <v>0</v>
      </c>
      <c r="X26">
        <v>3</v>
      </c>
      <c r="Y26">
        <v>7</v>
      </c>
      <c r="Z26">
        <v>5.3333333333333304</v>
      </c>
      <c r="AA26">
        <v>2E-3</v>
      </c>
      <c r="AB26">
        <v>15</v>
      </c>
      <c r="AC26">
        <v>34</v>
      </c>
      <c r="AD26">
        <v>22.6666666666666</v>
      </c>
      <c r="AE26">
        <v>8.0000000000000002E-3</v>
      </c>
      <c r="AF26">
        <v>95</v>
      </c>
      <c r="AG26">
        <v>3644</v>
      </c>
      <c r="AH26">
        <v>3645</v>
      </c>
      <c r="AI26">
        <v>3645</v>
      </c>
      <c r="AJ26">
        <v>0</v>
      </c>
      <c r="AK26">
        <v>3644</v>
      </c>
      <c r="AL26">
        <v>3645</v>
      </c>
      <c r="AM26">
        <v>3645</v>
      </c>
      <c r="AN26">
        <v>0</v>
      </c>
    </row>
    <row r="27" spans="1:40" x14ac:dyDescent="0.2">
      <c r="A27" t="s">
        <v>52</v>
      </c>
      <c r="B27" t="s">
        <v>57</v>
      </c>
      <c r="C27" t="s">
        <v>54</v>
      </c>
      <c r="D27">
        <v>2</v>
      </c>
      <c r="E27">
        <v>1</v>
      </c>
      <c r="F27">
        <v>100000</v>
      </c>
      <c r="G27">
        <v>1</v>
      </c>
      <c r="H27">
        <v>1</v>
      </c>
      <c r="I27">
        <v>1</v>
      </c>
      <c r="J27">
        <v>10</v>
      </c>
      <c r="K27">
        <v>1</v>
      </c>
      <c r="L27">
        <v>0</v>
      </c>
      <c r="N27">
        <v>0</v>
      </c>
      <c r="O27" t="b">
        <v>1</v>
      </c>
      <c r="P27" t="b">
        <v>1</v>
      </c>
      <c r="Q27">
        <v>17787</v>
      </c>
      <c r="R27">
        <v>5.6220835441614603E-2</v>
      </c>
      <c r="S27" s="1">
        <v>17768448</v>
      </c>
      <c r="T27">
        <v>2</v>
      </c>
      <c r="U27">
        <v>2</v>
      </c>
      <c r="V27">
        <v>2</v>
      </c>
      <c r="W27">
        <v>0</v>
      </c>
      <c r="X27">
        <v>3</v>
      </c>
      <c r="Y27">
        <v>7</v>
      </c>
      <c r="Z27">
        <v>5.3333333333333304</v>
      </c>
      <c r="AA27">
        <v>2E-3</v>
      </c>
      <c r="AB27">
        <v>15</v>
      </c>
      <c r="AC27">
        <v>34</v>
      </c>
      <c r="AD27">
        <v>22.6666666666666</v>
      </c>
      <c r="AE27">
        <v>8.0000000000000002E-3</v>
      </c>
      <c r="AF27">
        <v>78</v>
      </c>
      <c r="AG27">
        <v>3574</v>
      </c>
      <c r="AH27">
        <v>3575</v>
      </c>
      <c r="AI27">
        <v>3575</v>
      </c>
      <c r="AJ27">
        <v>0</v>
      </c>
      <c r="AK27">
        <v>3574</v>
      </c>
      <c r="AL27">
        <v>3575</v>
      </c>
      <c r="AM27">
        <v>3575</v>
      </c>
      <c r="AN27">
        <v>0</v>
      </c>
    </row>
    <row r="28" spans="1:40" x14ac:dyDescent="0.2">
      <c r="A28" t="s">
        <v>52</v>
      </c>
      <c r="B28" t="s">
        <v>57</v>
      </c>
      <c r="C28" t="s">
        <v>54</v>
      </c>
      <c r="D28">
        <v>3</v>
      </c>
      <c r="E28">
        <v>1</v>
      </c>
      <c r="F28">
        <v>100000</v>
      </c>
      <c r="G28">
        <v>1</v>
      </c>
      <c r="H28">
        <v>1</v>
      </c>
      <c r="I28">
        <v>1</v>
      </c>
      <c r="J28">
        <v>10</v>
      </c>
      <c r="K28">
        <v>1</v>
      </c>
      <c r="L28">
        <v>0</v>
      </c>
      <c r="N28">
        <v>0</v>
      </c>
      <c r="O28" t="b">
        <v>1</v>
      </c>
      <c r="P28" t="b">
        <v>1</v>
      </c>
      <c r="Q28">
        <v>18257</v>
      </c>
      <c r="R28">
        <v>5.4773511529824098E-2</v>
      </c>
      <c r="S28" s="1">
        <v>18227200</v>
      </c>
      <c r="T28">
        <v>2</v>
      </c>
      <c r="U28">
        <v>2</v>
      </c>
      <c r="V28">
        <v>2</v>
      </c>
      <c r="W28">
        <v>0</v>
      </c>
      <c r="X28">
        <v>3</v>
      </c>
      <c r="Y28">
        <v>7</v>
      </c>
      <c r="Z28">
        <v>5.3333333333333304</v>
      </c>
      <c r="AA28">
        <v>2E-3</v>
      </c>
      <c r="AB28">
        <v>15</v>
      </c>
      <c r="AC28">
        <v>35</v>
      </c>
      <c r="AD28">
        <v>22.6666666666666</v>
      </c>
      <c r="AE28">
        <v>8.9999999999999993E-3</v>
      </c>
      <c r="AF28">
        <v>87</v>
      </c>
      <c r="AG28">
        <v>3778</v>
      </c>
      <c r="AH28">
        <v>3779</v>
      </c>
      <c r="AI28">
        <v>3779</v>
      </c>
      <c r="AJ28">
        <v>0</v>
      </c>
      <c r="AK28">
        <v>3778</v>
      </c>
      <c r="AL28">
        <v>3779</v>
      </c>
      <c r="AM28">
        <v>3779</v>
      </c>
      <c r="AN28">
        <v>0</v>
      </c>
    </row>
    <row r="29" spans="1:40" x14ac:dyDescent="0.2">
      <c r="A29" t="s">
        <v>52</v>
      </c>
      <c r="B29" t="s">
        <v>57</v>
      </c>
      <c r="C29" t="s">
        <v>3</v>
      </c>
      <c r="D29">
        <v>1</v>
      </c>
      <c r="E29">
        <v>1</v>
      </c>
      <c r="F29">
        <v>100000</v>
      </c>
      <c r="G29">
        <v>1</v>
      </c>
      <c r="H29">
        <v>1</v>
      </c>
      <c r="I29">
        <v>1</v>
      </c>
      <c r="J29">
        <v>10</v>
      </c>
      <c r="K29">
        <v>1</v>
      </c>
      <c r="L29">
        <v>0</v>
      </c>
      <c r="N29">
        <v>0</v>
      </c>
      <c r="O29" t="b">
        <v>1</v>
      </c>
      <c r="P29" t="b">
        <v>1</v>
      </c>
      <c r="Q29">
        <v>32187</v>
      </c>
      <c r="R29">
        <v>3106.8443781650899</v>
      </c>
      <c r="S29">
        <v>1273344</v>
      </c>
      <c r="T29">
        <v>2</v>
      </c>
      <c r="U29">
        <v>2</v>
      </c>
      <c r="V29">
        <v>2</v>
      </c>
      <c r="W29">
        <v>0</v>
      </c>
      <c r="X29">
        <v>3</v>
      </c>
      <c r="Y29">
        <v>7</v>
      </c>
      <c r="Z29">
        <v>6</v>
      </c>
      <c r="AA29">
        <v>2E-3</v>
      </c>
      <c r="AB29">
        <v>23</v>
      </c>
      <c r="AC29">
        <v>380</v>
      </c>
      <c r="AD29">
        <v>184.4</v>
      </c>
      <c r="AE29">
        <v>0.14899999999999999</v>
      </c>
      <c r="AF29">
        <v>71</v>
      </c>
      <c r="AG29">
        <v>35</v>
      </c>
      <c r="AH29">
        <v>1647615</v>
      </c>
      <c r="AI29">
        <v>295.83046000000002</v>
      </c>
      <c r="AJ29">
        <v>8.6940000000000008</v>
      </c>
      <c r="AK29">
        <v>35</v>
      </c>
      <c r="AL29">
        <v>1647615</v>
      </c>
      <c r="AM29">
        <v>295.83046000000002</v>
      </c>
      <c r="AN29">
        <v>8.6940000000000008</v>
      </c>
    </row>
    <row r="30" spans="1:40" x14ac:dyDescent="0.2">
      <c r="A30" t="s">
        <v>52</v>
      </c>
      <c r="B30" t="s">
        <v>57</v>
      </c>
      <c r="C30" t="s">
        <v>3</v>
      </c>
      <c r="D30">
        <v>2</v>
      </c>
      <c r="E30">
        <v>1</v>
      </c>
      <c r="F30">
        <v>100000</v>
      </c>
      <c r="G30">
        <v>1</v>
      </c>
      <c r="H30">
        <v>1</v>
      </c>
      <c r="I30">
        <v>1</v>
      </c>
      <c r="J30">
        <v>10</v>
      </c>
      <c r="K30">
        <v>1</v>
      </c>
      <c r="L30">
        <v>0</v>
      </c>
      <c r="N30">
        <v>0</v>
      </c>
      <c r="O30" t="b">
        <v>1</v>
      </c>
      <c r="P30" t="b">
        <v>1</v>
      </c>
      <c r="Q30">
        <v>42398</v>
      </c>
      <c r="R30">
        <v>2358.6018208405999</v>
      </c>
      <c r="S30">
        <v>1261056</v>
      </c>
      <c r="T30">
        <v>1</v>
      </c>
      <c r="U30">
        <v>2</v>
      </c>
      <c r="V30">
        <v>1.8333333333333299</v>
      </c>
      <c r="W30">
        <v>0</v>
      </c>
      <c r="X30">
        <v>3</v>
      </c>
      <c r="Y30">
        <v>7</v>
      </c>
      <c r="Z30">
        <v>6.1666666666666599</v>
      </c>
      <c r="AA30">
        <v>1E-3</v>
      </c>
      <c r="AB30">
        <v>23</v>
      </c>
      <c r="AC30">
        <v>342</v>
      </c>
      <c r="AD30">
        <v>184.5</v>
      </c>
      <c r="AE30">
        <v>0.106</v>
      </c>
      <c r="AF30">
        <v>69</v>
      </c>
      <c r="AG30">
        <v>35</v>
      </c>
      <c r="AH30">
        <v>653311</v>
      </c>
      <c r="AI30">
        <v>397.25513000000001</v>
      </c>
      <c r="AJ30">
        <v>8.4160000000000004</v>
      </c>
      <c r="AK30">
        <v>35</v>
      </c>
      <c r="AL30">
        <v>653311</v>
      </c>
      <c r="AM30">
        <v>397.25513000000001</v>
      </c>
      <c r="AN30">
        <v>8.4160000000000004</v>
      </c>
    </row>
    <row r="31" spans="1:40" x14ac:dyDescent="0.2">
      <c r="A31" t="s">
        <v>52</v>
      </c>
      <c r="B31" t="s">
        <v>57</v>
      </c>
      <c r="C31" t="s">
        <v>3</v>
      </c>
      <c r="D31">
        <v>3</v>
      </c>
      <c r="E31">
        <v>1</v>
      </c>
      <c r="F31">
        <v>100000</v>
      </c>
      <c r="G31">
        <v>1</v>
      </c>
      <c r="H31">
        <v>1</v>
      </c>
      <c r="I31">
        <v>1</v>
      </c>
      <c r="J31">
        <v>10</v>
      </c>
      <c r="K31">
        <v>1</v>
      </c>
      <c r="L31">
        <v>0</v>
      </c>
      <c r="N31">
        <v>0</v>
      </c>
      <c r="O31" t="b">
        <v>1</v>
      </c>
      <c r="P31" t="b">
        <v>1</v>
      </c>
      <c r="Q31">
        <v>26442</v>
      </c>
      <c r="R31">
        <v>3781.86218894183</v>
      </c>
      <c r="S31">
        <v>1277440</v>
      </c>
      <c r="T31">
        <v>1</v>
      </c>
      <c r="U31">
        <v>2</v>
      </c>
      <c r="V31">
        <v>1.5</v>
      </c>
      <c r="W31">
        <v>1E-3</v>
      </c>
      <c r="X31">
        <v>3</v>
      </c>
      <c r="Y31">
        <v>7</v>
      </c>
      <c r="Z31">
        <v>5.75</v>
      </c>
      <c r="AA31">
        <v>2E-3</v>
      </c>
      <c r="AB31">
        <v>23</v>
      </c>
      <c r="AC31">
        <v>96</v>
      </c>
      <c r="AD31">
        <v>49.75</v>
      </c>
      <c r="AE31">
        <v>2.8000000000000001E-2</v>
      </c>
      <c r="AF31">
        <v>76</v>
      </c>
      <c r="AG31">
        <v>34</v>
      </c>
      <c r="AH31">
        <v>1296383</v>
      </c>
      <c r="AI31">
        <v>238.43016</v>
      </c>
      <c r="AJ31">
        <v>7.0650000000000004</v>
      </c>
      <c r="AK31">
        <v>34</v>
      </c>
      <c r="AL31">
        <v>1296383</v>
      </c>
      <c r="AM31">
        <v>238.43016</v>
      </c>
      <c r="AN31">
        <v>7.0650000000000004</v>
      </c>
    </row>
    <row r="32" spans="1:40" x14ac:dyDescent="0.2">
      <c r="A32" t="s">
        <v>55</v>
      </c>
      <c r="B32" t="s">
        <v>57</v>
      </c>
      <c r="C32" t="s">
        <v>54</v>
      </c>
      <c r="D32">
        <v>1</v>
      </c>
      <c r="E32">
        <v>1</v>
      </c>
      <c r="F32">
        <v>100000</v>
      </c>
      <c r="G32">
        <v>1</v>
      </c>
      <c r="H32">
        <v>1</v>
      </c>
      <c r="I32">
        <v>1</v>
      </c>
      <c r="J32">
        <v>10</v>
      </c>
      <c r="K32">
        <v>1</v>
      </c>
      <c r="L32">
        <v>0</v>
      </c>
      <c r="N32">
        <v>0</v>
      </c>
      <c r="O32" t="b">
        <v>1</v>
      </c>
      <c r="P32" t="b">
        <v>1</v>
      </c>
      <c r="Q32">
        <v>1982</v>
      </c>
      <c r="R32">
        <v>0.50454086781029195</v>
      </c>
      <c r="S32">
        <v>1444352</v>
      </c>
      <c r="T32">
        <v>1</v>
      </c>
      <c r="U32">
        <v>1</v>
      </c>
      <c r="V32">
        <v>1</v>
      </c>
      <c r="W32">
        <v>0</v>
      </c>
      <c r="X32">
        <v>2</v>
      </c>
      <c r="Y32">
        <v>3</v>
      </c>
      <c r="Z32">
        <v>2.5</v>
      </c>
      <c r="AA32">
        <v>1E-3</v>
      </c>
      <c r="AB32">
        <v>10</v>
      </c>
      <c r="AC32">
        <v>14</v>
      </c>
      <c r="AD32">
        <v>12</v>
      </c>
      <c r="AE32">
        <v>2E-3</v>
      </c>
      <c r="AF32">
        <v>472704</v>
      </c>
      <c r="AG32">
        <v>947</v>
      </c>
      <c r="AH32">
        <v>947</v>
      </c>
      <c r="AI32">
        <v>947</v>
      </c>
      <c r="AJ32">
        <v>0</v>
      </c>
      <c r="AK32">
        <v>947</v>
      </c>
      <c r="AL32">
        <v>947</v>
      </c>
      <c r="AM32">
        <v>947</v>
      </c>
      <c r="AN32">
        <v>0</v>
      </c>
    </row>
    <row r="33" spans="1:40" x14ac:dyDescent="0.2">
      <c r="A33" t="s">
        <v>55</v>
      </c>
      <c r="B33" t="s">
        <v>57</v>
      </c>
      <c r="C33" t="s">
        <v>54</v>
      </c>
      <c r="D33">
        <v>2</v>
      </c>
      <c r="E33">
        <v>1</v>
      </c>
      <c r="F33">
        <v>100000</v>
      </c>
      <c r="G33">
        <v>1</v>
      </c>
      <c r="H33">
        <v>1</v>
      </c>
      <c r="I33">
        <v>1</v>
      </c>
      <c r="J33">
        <v>10</v>
      </c>
      <c r="K33">
        <v>1</v>
      </c>
      <c r="L33">
        <v>0</v>
      </c>
      <c r="N33">
        <v>0</v>
      </c>
      <c r="O33" t="b">
        <v>1</v>
      </c>
      <c r="P33" t="b">
        <v>1</v>
      </c>
      <c r="Q33">
        <v>951</v>
      </c>
      <c r="R33">
        <v>1.0515247108307</v>
      </c>
      <c r="S33">
        <v>555776</v>
      </c>
      <c r="T33">
        <v>1</v>
      </c>
      <c r="U33">
        <v>1</v>
      </c>
      <c r="V33">
        <v>1</v>
      </c>
      <c r="W33">
        <v>0</v>
      </c>
      <c r="X33">
        <v>2</v>
      </c>
      <c r="Y33">
        <v>3</v>
      </c>
      <c r="Z33">
        <v>2.5</v>
      </c>
      <c r="AA33">
        <v>1E-3</v>
      </c>
      <c r="AB33">
        <v>10</v>
      </c>
      <c r="AC33">
        <v>14</v>
      </c>
      <c r="AD33">
        <v>12</v>
      </c>
      <c r="AE33">
        <v>2E-3</v>
      </c>
      <c r="AF33">
        <v>325248</v>
      </c>
      <c r="AG33">
        <v>931</v>
      </c>
      <c r="AH33">
        <v>931</v>
      </c>
      <c r="AI33">
        <v>931</v>
      </c>
      <c r="AJ33">
        <v>0</v>
      </c>
      <c r="AK33">
        <v>931</v>
      </c>
      <c r="AL33">
        <v>931</v>
      </c>
      <c r="AM33">
        <v>931</v>
      </c>
      <c r="AN33">
        <v>0</v>
      </c>
    </row>
    <row r="34" spans="1:40" x14ac:dyDescent="0.2">
      <c r="A34" t="s">
        <v>55</v>
      </c>
      <c r="B34" t="s">
        <v>57</v>
      </c>
      <c r="C34" t="s">
        <v>54</v>
      </c>
      <c r="D34">
        <v>3</v>
      </c>
      <c r="E34">
        <v>1</v>
      </c>
      <c r="F34">
        <v>100000</v>
      </c>
      <c r="G34">
        <v>1</v>
      </c>
      <c r="H34">
        <v>1</v>
      </c>
      <c r="I34">
        <v>1</v>
      </c>
      <c r="J34">
        <v>10</v>
      </c>
      <c r="K34">
        <v>1</v>
      </c>
      <c r="L34">
        <v>0</v>
      </c>
      <c r="N34">
        <v>0</v>
      </c>
      <c r="O34" t="b">
        <v>1</v>
      </c>
      <c r="P34" t="b">
        <v>1</v>
      </c>
      <c r="Q34">
        <v>724</v>
      </c>
      <c r="R34">
        <v>1.3812154696132499</v>
      </c>
      <c r="S34">
        <v>372352</v>
      </c>
      <c r="T34">
        <v>1</v>
      </c>
      <c r="U34">
        <v>1</v>
      </c>
      <c r="V34">
        <v>1</v>
      </c>
      <c r="W34">
        <v>0</v>
      </c>
      <c r="X34">
        <v>2</v>
      </c>
      <c r="Y34">
        <v>3</v>
      </c>
      <c r="Z34">
        <v>2.5</v>
      </c>
      <c r="AA34">
        <v>1E-3</v>
      </c>
      <c r="AB34">
        <v>10</v>
      </c>
      <c r="AC34">
        <v>14</v>
      </c>
      <c r="AD34">
        <v>12</v>
      </c>
      <c r="AE34">
        <v>2E-3</v>
      </c>
      <c r="AF34">
        <v>287616</v>
      </c>
      <c r="AG34">
        <v>1011</v>
      </c>
      <c r="AH34">
        <v>1011</v>
      </c>
      <c r="AI34">
        <v>1011</v>
      </c>
      <c r="AJ34">
        <v>0</v>
      </c>
      <c r="AK34">
        <v>1011</v>
      </c>
      <c r="AL34">
        <v>1011</v>
      </c>
      <c r="AM34">
        <v>1011</v>
      </c>
      <c r="AN34">
        <v>0</v>
      </c>
    </row>
    <row r="35" spans="1:40" x14ac:dyDescent="0.2">
      <c r="A35" t="s">
        <v>55</v>
      </c>
      <c r="B35" t="s">
        <v>57</v>
      </c>
      <c r="C35" t="s">
        <v>3</v>
      </c>
      <c r="D35">
        <v>1</v>
      </c>
      <c r="E35">
        <v>1</v>
      </c>
      <c r="F35">
        <v>100000</v>
      </c>
      <c r="G35">
        <v>1</v>
      </c>
      <c r="H35">
        <v>1</v>
      </c>
      <c r="I35">
        <v>1</v>
      </c>
      <c r="J35">
        <v>10</v>
      </c>
      <c r="K35">
        <v>1</v>
      </c>
      <c r="L35">
        <v>0</v>
      </c>
      <c r="N35">
        <v>0</v>
      </c>
      <c r="O35" t="b">
        <v>1</v>
      </c>
      <c r="P35" t="b">
        <v>1</v>
      </c>
      <c r="Q35">
        <v>6937</v>
      </c>
      <c r="R35">
        <v>14415.4533660083</v>
      </c>
      <c r="S35">
        <v>341632</v>
      </c>
      <c r="T35">
        <v>1</v>
      </c>
      <c r="U35">
        <v>1</v>
      </c>
      <c r="V35">
        <v>1</v>
      </c>
      <c r="W35">
        <v>0</v>
      </c>
      <c r="X35">
        <v>2</v>
      </c>
      <c r="Y35">
        <v>3</v>
      </c>
      <c r="Z35">
        <v>2.5</v>
      </c>
      <c r="AA35">
        <v>1E-3</v>
      </c>
      <c r="AB35">
        <v>18</v>
      </c>
      <c r="AC35">
        <v>247</v>
      </c>
      <c r="AD35">
        <v>132.5</v>
      </c>
      <c r="AE35">
        <v>0.115</v>
      </c>
      <c r="AF35">
        <v>641280</v>
      </c>
      <c r="AG35">
        <v>37</v>
      </c>
      <c r="AH35">
        <v>2979</v>
      </c>
      <c r="AI35">
        <v>46.6477</v>
      </c>
      <c r="AJ35">
        <v>1.9E-2</v>
      </c>
      <c r="AK35">
        <v>37</v>
      </c>
      <c r="AL35">
        <v>2979</v>
      </c>
      <c r="AM35">
        <v>46.6477</v>
      </c>
      <c r="AN35">
        <v>1.9E-2</v>
      </c>
    </row>
    <row r="36" spans="1:40" x14ac:dyDescent="0.2">
      <c r="A36" t="s">
        <v>55</v>
      </c>
      <c r="B36" t="s">
        <v>57</v>
      </c>
      <c r="C36" t="s">
        <v>3</v>
      </c>
      <c r="D36">
        <v>2</v>
      </c>
      <c r="E36">
        <v>1</v>
      </c>
      <c r="F36">
        <v>100000</v>
      </c>
      <c r="G36">
        <v>1</v>
      </c>
      <c r="H36">
        <v>1</v>
      </c>
      <c r="I36">
        <v>1</v>
      </c>
      <c r="J36">
        <v>10</v>
      </c>
      <c r="K36">
        <v>1</v>
      </c>
      <c r="L36">
        <v>0</v>
      </c>
      <c r="N36">
        <v>0</v>
      </c>
      <c r="O36" t="b">
        <v>1</v>
      </c>
      <c r="P36" t="b">
        <v>1</v>
      </c>
      <c r="Q36">
        <v>7248</v>
      </c>
      <c r="R36">
        <v>13796.9094922737</v>
      </c>
      <c r="S36">
        <v>484480</v>
      </c>
      <c r="T36">
        <v>1</v>
      </c>
      <c r="U36">
        <v>1</v>
      </c>
      <c r="V36">
        <v>1</v>
      </c>
      <c r="W36">
        <v>0</v>
      </c>
      <c r="X36">
        <v>2</v>
      </c>
      <c r="Y36">
        <v>3</v>
      </c>
      <c r="Z36">
        <v>2.5</v>
      </c>
      <c r="AA36">
        <v>1E-3</v>
      </c>
      <c r="AB36">
        <v>18</v>
      </c>
      <c r="AC36">
        <v>247</v>
      </c>
      <c r="AD36">
        <v>132.5</v>
      </c>
      <c r="AE36">
        <v>0.115</v>
      </c>
      <c r="AF36">
        <v>713472</v>
      </c>
      <c r="AG36">
        <v>36</v>
      </c>
      <c r="AH36">
        <v>3147</v>
      </c>
      <c r="AI36">
        <v>47.22043</v>
      </c>
      <c r="AJ36">
        <v>2.1000000000000001E-2</v>
      </c>
      <c r="AK36">
        <v>36</v>
      </c>
      <c r="AL36">
        <v>3147</v>
      </c>
      <c r="AM36">
        <v>47.22043</v>
      </c>
      <c r="AN36">
        <v>2.1000000000000001E-2</v>
      </c>
    </row>
    <row r="37" spans="1:40" x14ac:dyDescent="0.2">
      <c r="A37" t="s">
        <v>55</v>
      </c>
      <c r="B37" t="s">
        <v>57</v>
      </c>
      <c r="C37" t="s">
        <v>3</v>
      </c>
      <c r="D37">
        <v>3</v>
      </c>
      <c r="E37">
        <v>1</v>
      </c>
      <c r="F37">
        <v>100000</v>
      </c>
      <c r="G37">
        <v>1</v>
      </c>
      <c r="H37">
        <v>1</v>
      </c>
      <c r="I37">
        <v>1</v>
      </c>
      <c r="J37">
        <v>10</v>
      </c>
      <c r="K37">
        <v>1</v>
      </c>
      <c r="L37">
        <v>0</v>
      </c>
      <c r="N37">
        <v>0</v>
      </c>
      <c r="O37" t="b">
        <v>1</v>
      </c>
      <c r="P37" t="b">
        <v>1</v>
      </c>
      <c r="Q37">
        <v>7242</v>
      </c>
      <c r="R37">
        <v>13808.3402375034</v>
      </c>
      <c r="S37">
        <v>236480</v>
      </c>
      <c r="T37">
        <v>1</v>
      </c>
      <c r="U37">
        <v>1</v>
      </c>
      <c r="V37">
        <v>1</v>
      </c>
      <c r="W37">
        <v>0</v>
      </c>
      <c r="X37">
        <v>2</v>
      </c>
      <c r="Y37">
        <v>3</v>
      </c>
      <c r="Z37">
        <v>2.5</v>
      </c>
      <c r="AA37">
        <v>1E-3</v>
      </c>
      <c r="AB37">
        <v>18</v>
      </c>
      <c r="AC37">
        <v>375</v>
      </c>
      <c r="AD37">
        <v>196.5</v>
      </c>
      <c r="AE37">
        <v>0.17899999999999999</v>
      </c>
      <c r="AF37">
        <v>783104</v>
      </c>
      <c r="AG37">
        <v>40</v>
      </c>
      <c r="AH37">
        <v>28943</v>
      </c>
      <c r="AI37">
        <v>49.109749999999998</v>
      </c>
      <c r="AJ37">
        <v>9.1999999999999998E-2</v>
      </c>
      <c r="AK37">
        <v>40</v>
      </c>
      <c r="AL37">
        <v>28943</v>
      </c>
      <c r="AM37">
        <v>49.109749999999998</v>
      </c>
      <c r="AN37">
        <v>9.1999999999999998E-2</v>
      </c>
    </row>
    <row r="38" spans="1:40" x14ac:dyDescent="0.2">
      <c r="A38" t="s">
        <v>58</v>
      </c>
      <c r="B38" t="s">
        <v>59</v>
      </c>
      <c r="C38" t="s">
        <v>54</v>
      </c>
      <c r="D38">
        <v>1</v>
      </c>
      <c r="E38">
        <v>1</v>
      </c>
      <c r="F38">
        <v>10000</v>
      </c>
      <c r="G38">
        <v>1</v>
      </c>
      <c r="H38">
        <v>1</v>
      </c>
      <c r="I38">
        <v>1</v>
      </c>
      <c r="J38">
        <v>10</v>
      </c>
      <c r="K38">
        <v>1</v>
      </c>
      <c r="L38">
        <v>0</v>
      </c>
      <c r="N38">
        <v>0</v>
      </c>
      <c r="O38" t="b">
        <v>1</v>
      </c>
      <c r="P38" t="b">
        <v>1</v>
      </c>
      <c r="Q38">
        <v>3823</v>
      </c>
      <c r="R38">
        <v>0.26157467957101699</v>
      </c>
      <c r="S38">
        <v>2540544</v>
      </c>
      <c r="T38">
        <v>1</v>
      </c>
      <c r="U38">
        <v>1</v>
      </c>
      <c r="V38">
        <v>1</v>
      </c>
      <c r="W38">
        <v>0</v>
      </c>
      <c r="X38">
        <v>3</v>
      </c>
      <c r="Y38">
        <v>3</v>
      </c>
      <c r="Z38">
        <v>3</v>
      </c>
      <c r="AA38">
        <v>0</v>
      </c>
      <c r="AB38">
        <v>12</v>
      </c>
      <c r="AC38">
        <v>34</v>
      </c>
      <c r="AD38">
        <v>23</v>
      </c>
      <c r="AE38">
        <v>1.0999999999999999E-2</v>
      </c>
      <c r="AF38">
        <v>875776</v>
      </c>
      <c r="AG38">
        <v>384768</v>
      </c>
      <c r="AH38">
        <v>385023</v>
      </c>
      <c r="AI38">
        <v>384896</v>
      </c>
      <c r="AJ38">
        <v>0</v>
      </c>
      <c r="AK38">
        <v>384768</v>
      </c>
      <c r="AL38">
        <v>385023</v>
      </c>
      <c r="AM38">
        <v>384896</v>
      </c>
      <c r="AN38">
        <v>0</v>
      </c>
    </row>
    <row r="39" spans="1:40" x14ac:dyDescent="0.2">
      <c r="A39" t="s">
        <v>58</v>
      </c>
      <c r="B39" t="s">
        <v>59</v>
      </c>
      <c r="C39" t="s">
        <v>54</v>
      </c>
      <c r="D39">
        <v>2</v>
      </c>
      <c r="E39">
        <v>1</v>
      </c>
      <c r="F39">
        <v>10000</v>
      </c>
      <c r="G39">
        <v>1</v>
      </c>
      <c r="H39">
        <v>1</v>
      </c>
      <c r="I39">
        <v>1</v>
      </c>
      <c r="J39">
        <v>10</v>
      </c>
      <c r="K39">
        <v>1</v>
      </c>
      <c r="L39">
        <v>0</v>
      </c>
      <c r="N39">
        <v>0</v>
      </c>
      <c r="O39" t="b">
        <v>1</v>
      </c>
      <c r="P39" t="b">
        <v>1</v>
      </c>
      <c r="Q39">
        <v>6892</v>
      </c>
      <c r="R39">
        <v>0.14509576320371401</v>
      </c>
      <c r="S39">
        <v>4027392</v>
      </c>
      <c r="T39">
        <v>3</v>
      </c>
      <c r="U39">
        <v>3</v>
      </c>
      <c r="V39">
        <v>3</v>
      </c>
      <c r="W39">
        <v>0</v>
      </c>
      <c r="X39">
        <v>3</v>
      </c>
      <c r="Y39">
        <v>3</v>
      </c>
      <c r="Z39">
        <v>3</v>
      </c>
      <c r="AA39">
        <v>0</v>
      </c>
      <c r="AB39">
        <v>12</v>
      </c>
      <c r="AC39">
        <v>33</v>
      </c>
      <c r="AD39">
        <v>22.5</v>
      </c>
      <c r="AE39">
        <v>1.0999999999999999E-2</v>
      </c>
      <c r="AF39">
        <v>2128896</v>
      </c>
      <c r="AG39">
        <v>716288</v>
      </c>
      <c r="AH39">
        <v>716799</v>
      </c>
      <c r="AI39">
        <v>716544</v>
      </c>
      <c r="AJ39">
        <v>0</v>
      </c>
      <c r="AK39">
        <v>716288</v>
      </c>
      <c r="AL39">
        <v>716799</v>
      </c>
      <c r="AM39">
        <v>716544</v>
      </c>
      <c r="AN39">
        <v>0</v>
      </c>
    </row>
    <row r="40" spans="1:40" x14ac:dyDescent="0.2">
      <c r="A40" t="s">
        <v>58</v>
      </c>
      <c r="B40" t="s">
        <v>59</v>
      </c>
      <c r="C40" t="s">
        <v>54</v>
      </c>
      <c r="D40">
        <v>3</v>
      </c>
      <c r="E40">
        <v>1</v>
      </c>
      <c r="F40">
        <v>10000</v>
      </c>
      <c r="G40">
        <v>1</v>
      </c>
      <c r="H40">
        <v>1</v>
      </c>
      <c r="I40">
        <v>1</v>
      </c>
      <c r="J40">
        <v>10</v>
      </c>
      <c r="K40">
        <v>1</v>
      </c>
      <c r="L40">
        <v>0</v>
      </c>
      <c r="N40">
        <v>0</v>
      </c>
      <c r="O40" t="b">
        <v>1</v>
      </c>
      <c r="P40" t="b">
        <v>1</v>
      </c>
      <c r="Q40">
        <v>5457</v>
      </c>
      <c r="R40">
        <v>0.18325087044163399</v>
      </c>
      <c r="S40">
        <v>3714048</v>
      </c>
      <c r="T40">
        <v>2</v>
      </c>
      <c r="U40">
        <v>3</v>
      </c>
      <c r="V40">
        <v>2.5</v>
      </c>
      <c r="W40">
        <v>1E-3</v>
      </c>
      <c r="X40">
        <v>3</v>
      </c>
      <c r="Y40">
        <v>3</v>
      </c>
      <c r="Z40">
        <v>3</v>
      </c>
      <c r="AA40">
        <v>0</v>
      </c>
      <c r="AB40">
        <v>12</v>
      </c>
      <c r="AC40">
        <v>33</v>
      </c>
      <c r="AD40">
        <v>22.5</v>
      </c>
      <c r="AE40">
        <v>1.0999999999999999E-2</v>
      </c>
      <c r="AF40">
        <v>1272320</v>
      </c>
      <c r="AG40">
        <v>450048</v>
      </c>
      <c r="AH40">
        <v>450303</v>
      </c>
      <c r="AI40">
        <v>450176</v>
      </c>
      <c r="AJ40">
        <v>0</v>
      </c>
      <c r="AK40">
        <v>450048</v>
      </c>
      <c r="AL40">
        <v>450303</v>
      </c>
      <c r="AM40">
        <v>450176</v>
      </c>
      <c r="AN40">
        <v>0</v>
      </c>
    </row>
    <row r="41" spans="1:40" x14ac:dyDescent="0.2">
      <c r="A41" t="s">
        <v>58</v>
      </c>
      <c r="B41" t="s">
        <v>59</v>
      </c>
      <c r="C41" t="s">
        <v>3</v>
      </c>
      <c r="D41">
        <v>1</v>
      </c>
      <c r="E41">
        <v>1</v>
      </c>
      <c r="F41">
        <v>10000</v>
      </c>
      <c r="G41">
        <v>1</v>
      </c>
      <c r="H41">
        <v>1</v>
      </c>
      <c r="I41">
        <v>1</v>
      </c>
      <c r="J41">
        <v>10</v>
      </c>
      <c r="K41">
        <v>1</v>
      </c>
      <c r="L41">
        <v>0</v>
      </c>
      <c r="N41">
        <v>0</v>
      </c>
      <c r="O41" t="b">
        <v>1</v>
      </c>
      <c r="P41" t="b">
        <v>1</v>
      </c>
      <c r="Q41">
        <v>1270394</v>
      </c>
      <c r="R41">
        <v>7.8715737007574003</v>
      </c>
      <c r="S41">
        <v>1646080</v>
      </c>
      <c r="T41">
        <v>1</v>
      </c>
      <c r="U41">
        <v>3</v>
      </c>
      <c r="V41">
        <v>2.8372093023255802</v>
      </c>
      <c r="W41">
        <v>0</v>
      </c>
      <c r="X41">
        <v>3</v>
      </c>
      <c r="Y41">
        <v>12</v>
      </c>
      <c r="Z41">
        <v>9.9379844961240291</v>
      </c>
      <c r="AA41">
        <v>1E-3</v>
      </c>
      <c r="AB41">
        <v>16</v>
      </c>
      <c r="AC41">
        <v>106</v>
      </c>
      <c r="AD41">
        <v>54.0697674418604</v>
      </c>
      <c r="AE41">
        <v>0.02</v>
      </c>
      <c r="AF41">
        <v>3138560</v>
      </c>
      <c r="AG41">
        <v>54528</v>
      </c>
      <c r="AH41">
        <v>1427455</v>
      </c>
      <c r="AI41">
        <v>126487.272</v>
      </c>
      <c r="AJ41">
        <v>46.343000000000004</v>
      </c>
      <c r="AK41">
        <v>54528</v>
      </c>
      <c r="AL41">
        <v>1427455</v>
      </c>
      <c r="AM41">
        <v>126487.272</v>
      </c>
      <c r="AN41">
        <v>46.343000000000004</v>
      </c>
    </row>
    <row r="42" spans="1:40" x14ac:dyDescent="0.2">
      <c r="A42" t="s">
        <v>58</v>
      </c>
      <c r="B42" t="s">
        <v>59</v>
      </c>
      <c r="C42" t="s">
        <v>3</v>
      </c>
      <c r="D42">
        <v>2</v>
      </c>
      <c r="E42">
        <v>1</v>
      </c>
      <c r="F42">
        <v>10000</v>
      </c>
      <c r="G42">
        <v>1</v>
      </c>
      <c r="H42">
        <v>1</v>
      </c>
      <c r="I42">
        <v>1</v>
      </c>
      <c r="J42">
        <v>10</v>
      </c>
      <c r="K42">
        <v>1</v>
      </c>
      <c r="L42">
        <v>0</v>
      </c>
      <c r="N42">
        <v>0</v>
      </c>
      <c r="O42" t="b">
        <v>1</v>
      </c>
      <c r="P42" t="b">
        <v>1</v>
      </c>
      <c r="Q42">
        <v>1850208</v>
      </c>
      <c r="R42">
        <v>5.4047977308497197</v>
      </c>
      <c r="S42">
        <v>1909248</v>
      </c>
      <c r="T42">
        <v>3</v>
      </c>
      <c r="U42">
        <v>3</v>
      </c>
      <c r="V42">
        <v>3</v>
      </c>
      <c r="W42">
        <v>0</v>
      </c>
      <c r="X42">
        <v>3</v>
      </c>
      <c r="Y42">
        <v>11</v>
      </c>
      <c r="Z42">
        <v>9.9946524064171101</v>
      </c>
      <c r="AA42">
        <v>1E-3</v>
      </c>
      <c r="AB42">
        <v>15</v>
      </c>
      <c r="AC42">
        <v>100</v>
      </c>
      <c r="AD42">
        <v>48.491978609625598</v>
      </c>
      <c r="AE42">
        <v>1.2999999999999999E-2</v>
      </c>
      <c r="AF42">
        <v>1913344</v>
      </c>
      <c r="AG42">
        <v>58080</v>
      </c>
      <c r="AH42">
        <v>1315839</v>
      </c>
      <c r="AI42">
        <v>184560.9296</v>
      </c>
      <c r="AJ42">
        <v>107.997</v>
      </c>
      <c r="AK42">
        <v>58080</v>
      </c>
      <c r="AL42">
        <v>1315839</v>
      </c>
      <c r="AM42">
        <v>184560.9296</v>
      </c>
      <c r="AN42">
        <v>107.997</v>
      </c>
    </row>
    <row r="43" spans="1:40" x14ac:dyDescent="0.2">
      <c r="A43" t="s">
        <v>58</v>
      </c>
      <c r="B43" t="s">
        <v>59</v>
      </c>
      <c r="C43" t="s">
        <v>3</v>
      </c>
      <c r="D43">
        <v>3</v>
      </c>
      <c r="E43">
        <v>1</v>
      </c>
      <c r="F43">
        <v>10000</v>
      </c>
      <c r="G43">
        <v>1</v>
      </c>
      <c r="H43">
        <v>1</v>
      </c>
      <c r="I43">
        <v>1</v>
      </c>
      <c r="J43">
        <v>10</v>
      </c>
      <c r="K43">
        <v>1</v>
      </c>
      <c r="L43">
        <v>0</v>
      </c>
      <c r="N43">
        <v>0</v>
      </c>
      <c r="O43" t="b">
        <v>1</v>
      </c>
      <c r="P43" t="b">
        <v>1</v>
      </c>
      <c r="Q43">
        <v>1400298</v>
      </c>
      <c r="R43">
        <v>7.1413370582547397</v>
      </c>
      <c r="S43">
        <v>1938944</v>
      </c>
      <c r="T43">
        <v>2</v>
      </c>
      <c r="U43">
        <v>3</v>
      </c>
      <c r="V43">
        <v>2.9577464788732302</v>
      </c>
      <c r="W43">
        <v>0</v>
      </c>
      <c r="X43">
        <v>3</v>
      </c>
      <c r="Y43">
        <v>11</v>
      </c>
      <c r="Z43">
        <v>9.9225352112676006</v>
      </c>
      <c r="AA43">
        <v>1E-3</v>
      </c>
      <c r="AB43">
        <v>15</v>
      </c>
      <c r="AC43">
        <v>122</v>
      </c>
      <c r="AD43">
        <v>56.964788732394297</v>
      </c>
      <c r="AE43">
        <v>2.1999999999999999E-2</v>
      </c>
      <c r="AF43">
        <v>3605504</v>
      </c>
      <c r="AG43">
        <v>58688</v>
      </c>
      <c r="AH43">
        <v>1308671</v>
      </c>
      <c r="AI43">
        <v>139400.3952</v>
      </c>
      <c r="AJ43">
        <v>42.875999999999998</v>
      </c>
      <c r="AK43">
        <v>58688</v>
      </c>
      <c r="AL43">
        <v>1308671</v>
      </c>
      <c r="AM43">
        <v>139400.3952</v>
      </c>
      <c r="AN43">
        <v>42.875999999999998</v>
      </c>
    </row>
    <row r="44" spans="1:40" x14ac:dyDescent="0.2">
      <c r="A44" t="s">
        <v>52</v>
      </c>
      <c r="B44" t="s">
        <v>59</v>
      </c>
      <c r="C44" t="s">
        <v>54</v>
      </c>
      <c r="D44">
        <v>1</v>
      </c>
      <c r="E44">
        <v>1</v>
      </c>
      <c r="F44">
        <v>10000</v>
      </c>
      <c r="G44">
        <v>1</v>
      </c>
      <c r="H44">
        <v>1</v>
      </c>
      <c r="I44">
        <v>1</v>
      </c>
      <c r="J44">
        <v>10</v>
      </c>
      <c r="K44">
        <v>1</v>
      </c>
      <c r="L44">
        <v>0</v>
      </c>
      <c r="N44">
        <v>0</v>
      </c>
      <c r="O44" t="b">
        <v>1</v>
      </c>
      <c r="P44" t="b">
        <v>1</v>
      </c>
      <c r="Q44">
        <v>21540</v>
      </c>
      <c r="R44">
        <v>4.6425255338904299E-2</v>
      </c>
      <c r="S44" s="1">
        <v>21520384</v>
      </c>
      <c r="T44">
        <v>3</v>
      </c>
      <c r="U44">
        <v>3</v>
      </c>
      <c r="V44">
        <v>3</v>
      </c>
      <c r="W44">
        <v>0</v>
      </c>
      <c r="X44">
        <v>3</v>
      </c>
      <c r="Y44">
        <v>7</v>
      </c>
      <c r="Z44">
        <v>5.75</v>
      </c>
      <c r="AA44">
        <v>2E-3</v>
      </c>
      <c r="AB44">
        <v>15</v>
      </c>
      <c r="AC44">
        <v>35</v>
      </c>
      <c r="AD44">
        <v>27.75</v>
      </c>
      <c r="AE44">
        <v>8.0000000000000002E-3</v>
      </c>
      <c r="AF44">
        <v>136</v>
      </c>
      <c r="AG44">
        <v>3548</v>
      </c>
      <c r="AH44">
        <v>3549</v>
      </c>
      <c r="AI44">
        <v>3549</v>
      </c>
      <c r="AJ44">
        <v>0</v>
      </c>
      <c r="AK44">
        <v>3548</v>
      </c>
      <c r="AL44">
        <v>3549</v>
      </c>
      <c r="AM44">
        <v>3549</v>
      </c>
      <c r="AN44">
        <v>0</v>
      </c>
    </row>
    <row r="45" spans="1:40" x14ac:dyDescent="0.2">
      <c r="A45" t="s">
        <v>52</v>
      </c>
      <c r="B45" t="s">
        <v>59</v>
      </c>
      <c r="C45" t="s">
        <v>54</v>
      </c>
      <c r="D45">
        <v>2</v>
      </c>
      <c r="E45">
        <v>1</v>
      </c>
      <c r="F45">
        <v>10000</v>
      </c>
      <c r="G45">
        <v>1</v>
      </c>
      <c r="H45">
        <v>1</v>
      </c>
      <c r="I45">
        <v>1</v>
      </c>
      <c r="J45">
        <v>10</v>
      </c>
      <c r="K45">
        <v>1</v>
      </c>
      <c r="L45">
        <v>0</v>
      </c>
      <c r="N45">
        <v>0</v>
      </c>
      <c r="O45" t="b">
        <v>1</v>
      </c>
      <c r="P45" t="b">
        <v>1</v>
      </c>
      <c r="Q45">
        <v>16180</v>
      </c>
      <c r="R45">
        <v>6.1804697156983897E-2</v>
      </c>
      <c r="S45" s="1">
        <v>16158720</v>
      </c>
      <c r="T45">
        <v>3</v>
      </c>
      <c r="U45">
        <v>3</v>
      </c>
      <c r="V45">
        <v>3</v>
      </c>
      <c r="W45">
        <v>0</v>
      </c>
      <c r="X45">
        <v>3</v>
      </c>
      <c r="Y45">
        <v>7</v>
      </c>
      <c r="Z45">
        <v>5.3333333333333304</v>
      </c>
      <c r="AA45">
        <v>2E-3</v>
      </c>
      <c r="AB45">
        <v>15</v>
      </c>
      <c r="AC45">
        <v>35</v>
      </c>
      <c r="AD45">
        <v>24.3333333333333</v>
      </c>
      <c r="AE45">
        <v>8.0000000000000002E-3</v>
      </c>
      <c r="AF45">
        <v>74</v>
      </c>
      <c r="AG45">
        <v>3574</v>
      </c>
      <c r="AH45">
        <v>3575</v>
      </c>
      <c r="AI45">
        <v>3575</v>
      </c>
      <c r="AJ45">
        <v>0</v>
      </c>
      <c r="AK45">
        <v>3574</v>
      </c>
      <c r="AL45">
        <v>3575</v>
      </c>
      <c r="AM45">
        <v>3575</v>
      </c>
      <c r="AN45">
        <v>0</v>
      </c>
    </row>
    <row r="46" spans="1:40" x14ac:dyDescent="0.2">
      <c r="A46" t="s">
        <v>52</v>
      </c>
      <c r="B46" t="s">
        <v>59</v>
      </c>
      <c r="C46" t="s">
        <v>54</v>
      </c>
      <c r="D46">
        <v>3</v>
      </c>
      <c r="E46">
        <v>1</v>
      </c>
      <c r="F46">
        <v>10000</v>
      </c>
      <c r="G46">
        <v>1</v>
      </c>
      <c r="H46">
        <v>1</v>
      </c>
      <c r="I46">
        <v>1</v>
      </c>
      <c r="J46">
        <v>10</v>
      </c>
      <c r="K46">
        <v>1</v>
      </c>
      <c r="L46">
        <v>0</v>
      </c>
      <c r="N46">
        <v>0</v>
      </c>
      <c r="O46" t="b">
        <v>1</v>
      </c>
      <c r="P46" t="b">
        <v>1</v>
      </c>
      <c r="Q46">
        <v>14449</v>
      </c>
      <c r="R46">
        <v>6.9208941795279894E-2</v>
      </c>
      <c r="S46" s="1">
        <v>14430208</v>
      </c>
      <c r="T46">
        <v>3</v>
      </c>
      <c r="U46">
        <v>3</v>
      </c>
      <c r="V46">
        <v>3</v>
      </c>
      <c r="W46">
        <v>0</v>
      </c>
      <c r="X46">
        <v>3</v>
      </c>
      <c r="Y46">
        <v>7</v>
      </c>
      <c r="Z46">
        <v>5.3333333333333304</v>
      </c>
      <c r="AA46">
        <v>2E-3</v>
      </c>
      <c r="AB46">
        <v>15</v>
      </c>
      <c r="AC46">
        <v>35</v>
      </c>
      <c r="AD46">
        <v>24.3333333333333</v>
      </c>
      <c r="AE46">
        <v>8.0000000000000002E-3</v>
      </c>
      <c r="AF46">
        <v>109</v>
      </c>
      <c r="AG46">
        <v>3696</v>
      </c>
      <c r="AH46">
        <v>3697</v>
      </c>
      <c r="AI46">
        <v>3697</v>
      </c>
      <c r="AJ46">
        <v>0</v>
      </c>
      <c r="AK46">
        <v>3696</v>
      </c>
      <c r="AL46">
        <v>3697</v>
      </c>
      <c r="AM46">
        <v>3697</v>
      </c>
      <c r="AN46">
        <v>0</v>
      </c>
    </row>
    <row r="47" spans="1:40" x14ac:dyDescent="0.2">
      <c r="A47" t="s">
        <v>52</v>
      </c>
      <c r="B47" t="s">
        <v>59</v>
      </c>
      <c r="C47" t="s">
        <v>3</v>
      </c>
      <c r="D47">
        <v>1</v>
      </c>
      <c r="E47">
        <v>1</v>
      </c>
      <c r="F47">
        <v>10000</v>
      </c>
      <c r="G47">
        <v>1</v>
      </c>
      <c r="H47">
        <v>1</v>
      </c>
      <c r="I47">
        <v>1</v>
      </c>
      <c r="J47">
        <v>10</v>
      </c>
      <c r="K47">
        <v>1</v>
      </c>
      <c r="L47">
        <v>0</v>
      </c>
      <c r="N47">
        <v>0</v>
      </c>
      <c r="O47" t="b">
        <v>1</v>
      </c>
      <c r="P47" t="b">
        <v>1</v>
      </c>
      <c r="Q47">
        <v>8470</v>
      </c>
      <c r="R47">
        <v>1180.6375442738999</v>
      </c>
      <c r="S47">
        <v>1477120</v>
      </c>
      <c r="T47">
        <v>3</v>
      </c>
      <c r="U47">
        <v>3</v>
      </c>
      <c r="V47">
        <v>3</v>
      </c>
      <c r="W47">
        <v>0</v>
      </c>
      <c r="X47">
        <v>3</v>
      </c>
      <c r="Y47">
        <v>6</v>
      </c>
      <c r="Z47">
        <v>4.5</v>
      </c>
      <c r="AA47">
        <v>2E-3</v>
      </c>
      <c r="AB47">
        <v>17</v>
      </c>
      <c r="AC47">
        <v>82</v>
      </c>
      <c r="AD47">
        <v>49.5</v>
      </c>
      <c r="AE47">
        <v>3.3000000000000002E-2</v>
      </c>
      <c r="AF47">
        <v>84</v>
      </c>
      <c r="AG47">
        <v>48</v>
      </c>
      <c r="AH47">
        <v>175999</v>
      </c>
      <c r="AI47">
        <v>669.07090000000005</v>
      </c>
      <c r="AJ47">
        <v>7.524</v>
      </c>
      <c r="AK47">
        <v>48</v>
      </c>
      <c r="AL47">
        <v>175999</v>
      </c>
      <c r="AM47">
        <v>669.07090000000005</v>
      </c>
      <c r="AN47">
        <v>7.524</v>
      </c>
    </row>
    <row r="48" spans="1:40" x14ac:dyDescent="0.2">
      <c r="A48" t="s">
        <v>52</v>
      </c>
      <c r="B48" t="s">
        <v>59</v>
      </c>
      <c r="C48" t="s">
        <v>3</v>
      </c>
      <c r="D48">
        <v>2</v>
      </c>
      <c r="E48">
        <v>1</v>
      </c>
      <c r="F48">
        <v>10000</v>
      </c>
      <c r="G48">
        <v>1</v>
      </c>
      <c r="H48">
        <v>1</v>
      </c>
      <c r="I48">
        <v>1</v>
      </c>
      <c r="J48">
        <v>10</v>
      </c>
      <c r="K48">
        <v>1</v>
      </c>
      <c r="L48">
        <v>0</v>
      </c>
      <c r="N48">
        <v>0</v>
      </c>
      <c r="O48" t="b">
        <v>1</v>
      </c>
      <c r="P48" t="b">
        <v>1</v>
      </c>
      <c r="Q48">
        <v>9108</v>
      </c>
      <c r="R48">
        <v>1097.93588</v>
      </c>
      <c r="S48" s="1">
        <v>1378816</v>
      </c>
      <c r="W48">
        <v>0</v>
      </c>
      <c r="AA48">
        <v>2E-3</v>
      </c>
      <c r="AE48">
        <v>3.2000000000000001E-2</v>
      </c>
      <c r="AG48">
        <v>48</v>
      </c>
      <c r="AH48">
        <v>213759</v>
      </c>
      <c r="AI48">
        <v>741</v>
      </c>
      <c r="AJ48">
        <v>8.173</v>
      </c>
      <c r="AK48">
        <v>48</v>
      </c>
      <c r="AL48">
        <v>213759</v>
      </c>
      <c r="AM48">
        <v>741</v>
      </c>
      <c r="AN48">
        <v>8.173</v>
      </c>
    </row>
    <row r="49" spans="1:40" x14ac:dyDescent="0.2">
      <c r="A49" t="s">
        <v>52</v>
      </c>
      <c r="B49" t="s">
        <v>59</v>
      </c>
      <c r="C49" t="s">
        <v>3</v>
      </c>
      <c r="D49">
        <v>3</v>
      </c>
      <c r="E49">
        <v>1</v>
      </c>
      <c r="F49">
        <v>10000</v>
      </c>
      <c r="G49">
        <v>1</v>
      </c>
      <c r="H49">
        <v>1</v>
      </c>
      <c r="I49">
        <v>1</v>
      </c>
      <c r="J49">
        <v>10</v>
      </c>
      <c r="K49">
        <v>1</v>
      </c>
      <c r="L49">
        <v>0</v>
      </c>
      <c r="N49">
        <v>0</v>
      </c>
      <c r="O49" t="b">
        <v>1</v>
      </c>
      <c r="P49" t="b">
        <v>1</v>
      </c>
      <c r="Q49">
        <v>8609</v>
      </c>
      <c r="R49">
        <v>1161.57509582994</v>
      </c>
      <c r="S49">
        <v>1368576</v>
      </c>
      <c r="T49">
        <v>3</v>
      </c>
      <c r="U49">
        <v>3</v>
      </c>
      <c r="V49">
        <v>3</v>
      </c>
      <c r="W49">
        <v>0</v>
      </c>
      <c r="X49">
        <v>3</v>
      </c>
      <c r="Y49">
        <v>6</v>
      </c>
      <c r="Z49">
        <v>4.5</v>
      </c>
      <c r="AA49">
        <v>2E-3</v>
      </c>
      <c r="AB49">
        <v>17</v>
      </c>
      <c r="AC49">
        <v>78</v>
      </c>
      <c r="AD49">
        <v>47.5</v>
      </c>
      <c r="AE49">
        <v>3.1E-2</v>
      </c>
      <c r="AF49">
        <v>87</v>
      </c>
      <c r="AG49">
        <v>47</v>
      </c>
      <c r="AH49">
        <v>216319</v>
      </c>
      <c r="AI49">
        <v>694.24980000000005</v>
      </c>
      <c r="AJ49">
        <v>8.1039999999999992</v>
      </c>
      <c r="AK49">
        <v>47</v>
      </c>
      <c r="AL49">
        <v>216319</v>
      </c>
      <c r="AM49">
        <v>694.24980000000005</v>
      </c>
      <c r="AN49">
        <v>8.1039999999999992</v>
      </c>
    </row>
    <row r="50" spans="1:40" x14ac:dyDescent="0.2">
      <c r="A50" t="s">
        <v>55</v>
      </c>
      <c r="B50" t="s">
        <v>59</v>
      </c>
      <c r="C50" t="s">
        <v>54</v>
      </c>
      <c r="D50">
        <v>1</v>
      </c>
      <c r="E50">
        <v>1</v>
      </c>
      <c r="F50">
        <v>10000</v>
      </c>
      <c r="G50">
        <v>1</v>
      </c>
      <c r="H50">
        <v>1</v>
      </c>
      <c r="I50">
        <v>1</v>
      </c>
      <c r="J50">
        <v>10</v>
      </c>
      <c r="K50">
        <v>1</v>
      </c>
      <c r="L50">
        <v>0</v>
      </c>
      <c r="N50">
        <v>0</v>
      </c>
      <c r="O50" t="b">
        <v>1</v>
      </c>
      <c r="P50" t="b">
        <v>1</v>
      </c>
      <c r="Q50">
        <v>1666</v>
      </c>
      <c r="R50">
        <v>0.60024009603841499</v>
      </c>
      <c r="S50">
        <v>1188352</v>
      </c>
      <c r="T50">
        <v>2</v>
      </c>
      <c r="U50">
        <v>2</v>
      </c>
      <c r="V50">
        <v>2</v>
      </c>
      <c r="W50">
        <v>0</v>
      </c>
      <c r="X50">
        <v>2</v>
      </c>
      <c r="Y50">
        <v>3</v>
      </c>
      <c r="Z50">
        <v>2.5</v>
      </c>
      <c r="AA50">
        <v>1E-3</v>
      </c>
      <c r="AB50">
        <v>10</v>
      </c>
      <c r="AC50">
        <v>14</v>
      </c>
      <c r="AD50">
        <v>12</v>
      </c>
      <c r="AE50">
        <v>2E-3</v>
      </c>
      <c r="AF50">
        <v>399488</v>
      </c>
      <c r="AG50">
        <v>978</v>
      </c>
      <c r="AH50">
        <v>978</v>
      </c>
      <c r="AI50">
        <v>978</v>
      </c>
      <c r="AJ50">
        <v>0</v>
      </c>
      <c r="AK50">
        <v>978</v>
      </c>
      <c r="AL50">
        <v>978</v>
      </c>
      <c r="AM50">
        <v>978</v>
      </c>
      <c r="AN50">
        <v>0</v>
      </c>
    </row>
    <row r="51" spans="1:40" x14ac:dyDescent="0.2">
      <c r="A51" t="s">
        <v>55</v>
      </c>
      <c r="B51" t="s">
        <v>59</v>
      </c>
      <c r="C51" t="s">
        <v>54</v>
      </c>
      <c r="D51">
        <v>2</v>
      </c>
      <c r="E51">
        <v>1</v>
      </c>
      <c r="F51">
        <v>10000</v>
      </c>
      <c r="G51">
        <v>1</v>
      </c>
      <c r="H51">
        <v>1</v>
      </c>
      <c r="I51">
        <v>1</v>
      </c>
      <c r="J51">
        <v>10</v>
      </c>
      <c r="K51">
        <v>1</v>
      </c>
      <c r="L51">
        <v>0</v>
      </c>
      <c r="N51">
        <v>0</v>
      </c>
      <c r="O51" t="b">
        <v>1</v>
      </c>
      <c r="P51" t="b">
        <v>1</v>
      </c>
      <c r="Q51">
        <v>748</v>
      </c>
      <c r="R51">
        <v>1.33689839572192</v>
      </c>
      <c r="S51">
        <v>408448</v>
      </c>
      <c r="T51">
        <v>2</v>
      </c>
      <c r="U51">
        <v>2</v>
      </c>
      <c r="V51">
        <v>2</v>
      </c>
      <c r="W51">
        <v>0</v>
      </c>
      <c r="X51">
        <v>2</v>
      </c>
      <c r="Y51">
        <v>3</v>
      </c>
      <c r="Z51">
        <v>2.5</v>
      </c>
      <c r="AA51">
        <v>1E-3</v>
      </c>
      <c r="AB51">
        <v>10</v>
      </c>
      <c r="AC51">
        <v>14</v>
      </c>
      <c r="AD51">
        <v>12</v>
      </c>
      <c r="AE51">
        <v>2E-3</v>
      </c>
      <c r="AF51">
        <v>272000</v>
      </c>
      <c r="AG51">
        <v>915</v>
      </c>
      <c r="AH51">
        <v>915</v>
      </c>
      <c r="AI51">
        <v>915</v>
      </c>
      <c r="AJ51">
        <v>0</v>
      </c>
      <c r="AK51">
        <v>915</v>
      </c>
      <c r="AL51">
        <v>915</v>
      </c>
      <c r="AM51">
        <v>915</v>
      </c>
      <c r="AN51">
        <v>0</v>
      </c>
    </row>
    <row r="52" spans="1:40" x14ac:dyDescent="0.2">
      <c r="A52" t="s">
        <v>55</v>
      </c>
      <c r="B52" t="s">
        <v>59</v>
      </c>
      <c r="C52" t="s">
        <v>54</v>
      </c>
      <c r="D52">
        <v>3</v>
      </c>
      <c r="E52">
        <v>1</v>
      </c>
      <c r="F52">
        <v>10000</v>
      </c>
      <c r="G52">
        <v>1</v>
      </c>
      <c r="H52">
        <v>1</v>
      </c>
      <c r="I52">
        <v>1</v>
      </c>
      <c r="J52">
        <v>10</v>
      </c>
      <c r="K52">
        <v>1</v>
      </c>
      <c r="L52">
        <v>0</v>
      </c>
      <c r="N52">
        <v>0</v>
      </c>
      <c r="O52" t="b">
        <v>1</v>
      </c>
      <c r="P52" t="b">
        <v>1</v>
      </c>
      <c r="Q52">
        <v>695</v>
      </c>
      <c r="R52">
        <v>1.4388489208633</v>
      </c>
      <c r="S52">
        <v>332672</v>
      </c>
      <c r="T52">
        <v>2</v>
      </c>
      <c r="U52">
        <v>2</v>
      </c>
      <c r="V52">
        <v>2</v>
      </c>
      <c r="W52">
        <v>0</v>
      </c>
      <c r="X52">
        <v>2</v>
      </c>
      <c r="Y52">
        <v>3</v>
      </c>
      <c r="Z52">
        <v>2.5</v>
      </c>
      <c r="AA52">
        <v>1E-3</v>
      </c>
      <c r="AB52">
        <v>10</v>
      </c>
      <c r="AC52">
        <v>14</v>
      </c>
      <c r="AD52">
        <v>12</v>
      </c>
      <c r="AE52">
        <v>2E-3</v>
      </c>
      <c r="AF52">
        <v>291712</v>
      </c>
      <c r="AG52">
        <v>960</v>
      </c>
      <c r="AH52">
        <v>960</v>
      </c>
      <c r="AI52">
        <v>960</v>
      </c>
      <c r="AJ52">
        <v>0</v>
      </c>
      <c r="AK52">
        <v>960</v>
      </c>
      <c r="AL52">
        <v>960</v>
      </c>
      <c r="AM52">
        <v>960</v>
      </c>
      <c r="AN52">
        <v>0</v>
      </c>
    </row>
    <row r="53" spans="1:40" x14ac:dyDescent="0.2">
      <c r="A53" t="s">
        <v>55</v>
      </c>
      <c r="B53" t="s">
        <v>59</v>
      </c>
      <c r="C53" t="s">
        <v>3</v>
      </c>
      <c r="D53">
        <v>1</v>
      </c>
      <c r="E53">
        <v>1</v>
      </c>
      <c r="F53">
        <v>10000</v>
      </c>
      <c r="G53">
        <v>1</v>
      </c>
      <c r="H53">
        <v>1</v>
      </c>
      <c r="I53">
        <v>1</v>
      </c>
      <c r="J53">
        <v>10</v>
      </c>
      <c r="K53">
        <v>1</v>
      </c>
      <c r="L53">
        <v>0</v>
      </c>
      <c r="N53">
        <v>0</v>
      </c>
      <c r="O53" t="b">
        <v>1</v>
      </c>
      <c r="P53" t="b">
        <v>1</v>
      </c>
      <c r="Q53">
        <v>1277</v>
      </c>
      <c r="R53">
        <v>7830.8535630383703</v>
      </c>
      <c r="S53">
        <v>274048</v>
      </c>
      <c r="T53">
        <v>2</v>
      </c>
      <c r="U53">
        <v>2</v>
      </c>
      <c r="V53">
        <v>2</v>
      </c>
      <c r="W53">
        <v>0</v>
      </c>
      <c r="X53">
        <v>2</v>
      </c>
      <c r="Y53">
        <v>3</v>
      </c>
      <c r="Z53">
        <v>2.5</v>
      </c>
      <c r="AA53">
        <v>1E-3</v>
      </c>
      <c r="AB53">
        <v>12</v>
      </c>
      <c r="AC53">
        <v>19</v>
      </c>
      <c r="AD53">
        <v>15.5</v>
      </c>
      <c r="AE53">
        <v>4.0000000000000001E-3</v>
      </c>
      <c r="AF53">
        <v>222400</v>
      </c>
      <c r="AG53">
        <v>40</v>
      </c>
      <c r="AH53">
        <v>1330</v>
      </c>
      <c r="AI53">
        <v>49.241399999999999</v>
      </c>
      <c r="AJ53">
        <v>2.1000000000000001E-2</v>
      </c>
      <c r="AK53">
        <v>40</v>
      </c>
      <c r="AL53">
        <v>1330</v>
      </c>
      <c r="AM53">
        <v>49.241399999999999</v>
      </c>
      <c r="AN53">
        <v>2.1000000000000001E-2</v>
      </c>
    </row>
    <row r="54" spans="1:40" x14ac:dyDescent="0.2">
      <c r="A54" t="s">
        <v>55</v>
      </c>
      <c r="B54" t="s">
        <v>59</v>
      </c>
      <c r="C54" t="s">
        <v>3</v>
      </c>
      <c r="D54">
        <v>2</v>
      </c>
      <c r="E54">
        <v>1</v>
      </c>
      <c r="F54">
        <v>10000</v>
      </c>
      <c r="G54">
        <v>1</v>
      </c>
      <c r="H54">
        <v>1</v>
      </c>
      <c r="I54">
        <v>1</v>
      </c>
      <c r="J54">
        <v>10</v>
      </c>
      <c r="K54">
        <v>1</v>
      </c>
      <c r="L54">
        <v>0</v>
      </c>
      <c r="N54">
        <v>0</v>
      </c>
      <c r="O54" t="b">
        <v>1</v>
      </c>
      <c r="P54" t="b">
        <v>1</v>
      </c>
      <c r="Q54">
        <v>1283</v>
      </c>
      <c r="R54">
        <v>7794.2322681215901</v>
      </c>
      <c r="S54">
        <v>258752</v>
      </c>
      <c r="T54">
        <v>2</v>
      </c>
      <c r="U54">
        <v>2</v>
      </c>
      <c r="V54">
        <v>2</v>
      </c>
      <c r="W54">
        <v>0</v>
      </c>
      <c r="X54">
        <v>2</v>
      </c>
      <c r="Y54">
        <v>3</v>
      </c>
      <c r="Z54">
        <v>2.5</v>
      </c>
      <c r="AA54">
        <v>1E-3</v>
      </c>
      <c r="AB54">
        <v>12</v>
      </c>
      <c r="AC54">
        <v>20</v>
      </c>
      <c r="AD54">
        <v>16</v>
      </c>
      <c r="AE54">
        <v>4.0000000000000001E-3</v>
      </c>
      <c r="AF54">
        <v>180928</v>
      </c>
      <c r="AG54">
        <v>36</v>
      </c>
      <c r="AH54">
        <v>8519</v>
      </c>
      <c r="AI54">
        <v>54.757100000000001</v>
      </c>
      <c r="AJ54">
        <v>0.09</v>
      </c>
      <c r="AK54">
        <v>36</v>
      </c>
      <c r="AL54">
        <v>8519</v>
      </c>
      <c r="AM54">
        <v>54.757100000000001</v>
      </c>
      <c r="AN54">
        <v>0.09</v>
      </c>
    </row>
    <row r="55" spans="1:40" x14ac:dyDescent="0.2">
      <c r="A55" t="s">
        <v>55</v>
      </c>
      <c r="B55" t="s">
        <v>59</v>
      </c>
      <c r="C55" t="s">
        <v>3</v>
      </c>
      <c r="D55">
        <v>3</v>
      </c>
      <c r="E55">
        <v>1</v>
      </c>
      <c r="F55">
        <v>10000</v>
      </c>
      <c r="G55">
        <v>1</v>
      </c>
      <c r="H55">
        <v>1</v>
      </c>
      <c r="I55">
        <v>1</v>
      </c>
      <c r="J55">
        <v>10</v>
      </c>
      <c r="K55">
        <v>1</v>
      </c>
      <c r="L55">
        <v>0</v>
      </c>
      <c r="N55">
        <v>0</v>
      </c>
      <c r="O55" t="b">
        <v>1</v>
      </c>
      <c r="P55" t="b">
        <v>1</v>
      </c>
      <c r="Q55">
        <v>1343</v>
      </c>
      <c r="R55">
        <v>7446.0163812360297</v>
      </c>
      <c r="S55">
        <v>339072</v>
      </c>
      <c r="T55">
        <v>2</v>
      </c>
      <c r="U55">
        <v>2</v>
      </c>
      <c r="V55">
        <v>2</v>
      </c>
      <c r="W55">
        <v>0</v>
      </c>
      <c r="X55">
        <v>2</v>
      </c>
      <c r="Y55">
        <v>3</v>
      </c>
      <c r="Z55">
        <v>2.5</v>
      </c>
      <c r="AA55">
        <v>1E-3</v>
      </c>
      <c r="AB55">
        <v>12</v>
      </c>
      <c r="AC55">
        <v>19</v>
      </c>
      <c r="AD55">
        <v>15.5</v>
      </c>
      <c r="AE55">
        <v>4.0000000000000001E-3</v>
      </c>
      <c r="AF55">
        <v>232512</v>
      </c>
      <c r="AG55">
        <v>39</v>
      </c>
      <c r="AH55">
        <v>1152</v>
      </c>
      <c r="AI55">
        <v>49.117699999999999</v>
      </c>
      <c r="AJ55">
        <v>0.02</v>
      </c>
      <c r="AK55">
        <v>39</v>
      </c>
      <c r="AL55">
        <v>1152</v>
      </c>
      <c r="AM55">
        <v>49.117699999999999</v>
      </c>
      <c r="AN55">
        <v>0.02</v>
      </c>
    </row>
    <row r="56" spans="1:40" x14ac:dyDescent="0.2">
      <c r="A56" t="s">
        <v>60</v>
      </c>
      <c r="B56" t="s">
        <v>59</v>
      </c>
      <c r="C56" t="s">
        <v>54</v>
      </c>
      <c r="D56">
        <v>1</v>
      </c>
      <c r="E56">
        <v>1</v>
      </c>
      <c r="F56">
        <v>10000</v>
      </c>
      <c r="G56">
        <v>1</v>
      </c>
      <c r="H56">
        <v>1</v>
      </c>
      <c r="I56">
        <v>1</v>
      </c>
      <c r="J56">
        <v>10</v>
      </c>
      <c r="K56">
        <v>1</v>
      </c>
      <c r="L56">
        <v>0</v>
      </c>
      <c r="N56">
        <v>0</v>
      </c>
      <c r="O56" t="b">
        <v>1</v>
      </c>
      <c r="P56" t="b">
        <v>1</v>
      </c>
      <c r="Q56">
        <v>5902</v>
      </c>
      <c r="R56">
        <v>0.16943409013893501</v>
      </c>
      <c r="S56">
        <v>5376000</v>
      </c>
      <c r="T56">
        <v>3</v>
      </c>
      <c r="U56">
        <v>3</v>
      </c>
      <c r="V56">
        <v>3</v>
      </c>
      <c r="W56">
        <v>0</v>
      </c>
      <c r="X56">
        <v>2</v>
      </c>
      <c r="Y56">
        <v>3</v>
      </c>
      <c r="Z56">
        <v>2.5</v>
      </c>
      <c r="AA56">
        <v>1E-3</v>
      </c>
      <c r="AB56">
        <v>11</v>
      </c>
      <c r="AC56">
        <v>59</v>
      </c>
      <c r="AD56">
        <v>35</v>
      </c>
      <c r="AE56">
        <v>2.4E-2</v>
      </c>
      <c r="AF56">
        <v>250048</v>
      </c>
      <c r="AG56">
        <v>253312</v>
      </c>
      <c r="AH56">
        <v>253439</v>
      </c>
      <c r="AI56">
        <v>253376</v>
      </c>
      <c r="AJ56">
        <v>0</v>
      </c>
      <c r="AK56">
        <v>253312</v>
      </c>
      <c r="AL56">
        <v>253439</v>
      </c>
      <c r="AM56">
        <v>253376</v>
      </c>
      <c r="AN56">
        <v>0</v>
      </c>
    </row>
    <row r="57" spans="1:40" x14ac:dyDescent="0.2">
      <c r="A57" t="s">
        <v>60</v>
      </c>
      <c r="B57" t="s">
        <v>59</v>
      </c>
      <c r="C57" t="s">
        <v>54</v>
      </c>
      <c r="D57">
        <v>2</v>
      </c>
      <c r="E57">
        <v>1</v>
      </c>
      <c r="F57">
        <v>10000</v>
      </c>
      <c r="G57">
        <v>1</v>
      </c>
      <c r="H57">
        <v>1</v>
      </c>
      <c r="I57">
        <v>1</v>
      </c>
      <c r="J57">
        <v>10</v>
      </c>
      <c r="K57">
        <v>1</v>
      </c>
      <c r="L57">
        <v>0</v>
      </c>
      <c r="N57">
        <v>0</v>
      </c>
      <c r="O57" t="b">
        <v>1</v>
      </c>
      <c r="P57" t="b">
        <v>1</v>
      </c>
      <c r="Q57">
        <v>2165</v>
      </c>
      <c r="R57">
        <v>0.46189376443418001</v>
      </c>
      <c r="S57">
        <v>1881600</v>
      </c>
      <c r="T57">
        <v>1</v>
      </c>
      <c r="U57">
        <v>1</v>
      </c>
      <c r="V57">
        <v>1</v>
      </c>
      <c r="W57">
        <v>0</v>
      </c>
      <c r="X57">
        <v>2</v>
      </c>
      <c r="Y57">
        <v>3</v>
      </c>
      <c r="Z57">
        <v>2.5</v>
      </c>
      <c r="AA57">
        <v>1E-3</v>
      </c>
      <c r="AB57">
        <v>11</v>
      </c>
      <c r="AC57">
        <v>59</v>
      </c>
      <c r="AD57">
        <v>35</v>
      </c>
      <c r="AE57">
        <v>2.4E-2</v>
      </c>
      <c r="AF57">
        <v>170816</v>
      </c>
      <c r="AG57">
        <v>90112</v>
      </c>
      <c r="AH57">
        <v>90175</v>
      </c>
      <c r="AI57">
        <v>90144</v>
      </c>
      <c r="AJ57">
        <v>0</v>
      </c>
      <c r="AK57">
        <v>90112</v>
      </c>
      <c r="AL57">
        <v>90175</v>
      </c>
      <c r="AM57">
        <v>90144</v>
      </c>
      <c r="AN57">
        <v>0</v>
      </c>
    </row>
    <row r="58" spans="1:40" x14ac:dyDescent="0.2">
      <c r="A58" t="s">
        <v>60</v>
      </c>
      <c r="B58" t="s">
        <v>59</v>
      </c>
      <c r="C58" t="s">
        <v>54</v>
      </c>
      <c r="D58">
        <v>3</v>
      </c>
      <c r="E58">
        <v>1</v>
      </c>
      <c r="F58">
        <v>10000</v>
      </c>
      <c r="G58">
        <v>1</v>
      </c>
      <c r="H58">
        <v>1</v>
      </c>
      <c r="I58">
        <v>1</v>
      </c>
      <c r="J58">
        <v>10</v>
      </c>
      <c r="K58">
        <v>1</v>
      </c>
      <c r="L58">
        <v>0</v>
      </c>
      <c r="N58">
        <v>0</v>
      </c>
      <c r="O58" t="b">
        <v>1</v>
      </c>
      <c r="P58" t="b">
        <v>1</v>
      </c>
      <c r="Q58">
        <v>2099</v>
      </c>
      <c r="R58">
        <v>0.476417341591233</v>
      </c>
      <c r="S58">
        <v>1750528</v>
      </c>
      <c r="T58">
        <v>1</v>
      </c>
      <c r="U58">
        <v>1</v>
      </c>
      <c r="V58">
        <v>1</v>
      </c>
      <c r="W58">
        <v>0</v>
      </c>
      <c r="X58">
        <v>2</v>
      </c>
      <c r="Y58">
        <v>3</v>
      </c>
      <c r="Z58">
        <v>2.5</v>
      </c>
      <c r="AA58">
        <v>1E-3</v>
      </c>
      <c r="AB58">
        <v>11</v>
      </c>
      <c r="AC58">
        <v>59</v>
      </c>
      <c r="AD58">
        <v>35</v>
      </c>
      <c r="AE58">
        <v>2.4E-2</v>
      </c>
      <c r="AF58">
        <v>174656</v>
      </c>
      <c r="AG58">
        <v>148608</v>
      </c>
      <c r="AH58">
        <v>148735</v>
      </c>
      <c r="AI58">
        <v>148672</v>
      </c>
      <c r="AJ58">
        <v>0</v>
      </c>
      <c r="AK58">
        <v>148608</v>
      </c>
      <c r="AL58">
        <v>148735</v>
      </c>
      <c r="AM58">
        <v>148672</v>
      </c>
      <c r="AN58">
        <v>0</v>
      </c>
    </row>
    <row r="59" spans="1:40" x14ac:dyDescent="0.2">
      <c r="A59" t="s">
        <v>60</v>
      </c>
      <c r="B59" t="s">
        <v>59</v>
      </c>
      <c r="C59" t="s">
        <v>3</v>
      </c>
      <c r="D59">
        <v>1</v>
      </c>
      <c r="E59">
        <v>1</v>
      </c>
      <c r="F59">
        <v>10000</v>
      </c>
      <c r="G59">
        <v>1</v>
      </c>
      <c r="H59">
        <v>1</v>
      </c>
      <c r="I59">
        <v>1</v>
      </c>
      <c r="J59">
        <v>10</v>
      </c>
      <c r="K59">
        <v>1</v>
      </c>
      <c r="L59">
        <v>0</v>
      </c>
      <c r="N59">
        <v>0</v>
      </c>
      <c r="O59" t="b">
        <v>1</v>
      </c>
      <c r="P59" t="b">
        <v>1</v>
      </c>
      <c r="Q59">
        <v>967970</v>
      </c>
      <c r="R59">
        <v>10.3308986848765</v>
      </c>
      <c r="S59">
        <v>510080</v>
      </c>
      <c r="T59">
        <v>1</v>
      </c>
      <c r="U59">
        <v>3</v>
      </c>
      <c r="V59">
        <v>2.1734693877550999</v>
      </c>
      <c r="W59">
        <v>1E-3</v>
      </c>
      <c r="X59">
        <v>2</v>
      </c>
      <c r="Y59">
        <v>3</v>
      </c>
      <c r="Z59">
        <v>2.9897959183673399</v>
      </c>
      <c r="AA59">
        <v>0</v>
      </c>
      <c r="AB59">
        <v>14</v>
      </c>
      <c r="AC59">
        <v>88</v>
      </c>
      <c r="AD59">
        <v>48.0918367346938</v>
      </c>
      <c r="AE59">
        <v>1.6E-2</v>
      </c>
      <c r="AF59">
        <v>77664</v>
      </c>
      <c r="AG59">
        <v>51808</v>
      </c>
      <c r="AH59">
        <v>625663</v>
      </c>
      <c r="AI59">
        <v>96672.161600000007</v>
      </c>
      <c r="AJ59">
        <v>50.469000000000001</v>
      </c>
      <c r="AK59">
        <v>51808</v>
      </c>
      <c r="AL59">
        <v>625663</v>
      </c>
      <c r="AM59">
        <v>96672.161600000007</v>
      </c>
      <c r="AN59">
        <v>50.469000000000001</v>
      </c>
    </row>
    <row r="60" spans="1:40" x14ac:dyDescent="0.2">
      <c r="A60" t="s">
        <v>60</v>
      </c>
      <c r="B60" t="s">
        <v>59</v>
      </c>
      <c r="C60" t="s">
        <v>3</v>
      </c>
      <c r="D60">
        <v>2</v>
      </c>
      <c r="E60">
        <v>1</v>
      </c>
      <c r="F60">
        <v>10000</v>
      </c>
      <c r="G60">
        <v>1</v>
      </c>
      <c r="H60">
        <v>1</v>
      </c>
      <c r="I60">
        <v>1</v>
      </c>
      <c r="J60">
        <v>10</v>
      </c>
      <c r="K60">
        <v>1</v>
      </c>
      <c r="L60">
        <v>0</v>
      </c>
      <c r="N60">
        <v>0</v>
      </c>
      <c r="O60" t="b">
        <v>1</v>
      </c>
      <c r="P60" t="b">
        <v>1</v>
      </c>
      <c r="Q60">
        <v>1000083</v>
      </c>
      <c r="R60">
        <v>9.9991700688842808</v>
      </c>
      <c r="S60">
        <v>438912</v>
      </c>
      <c r="T60">
        <v>1</v>
      </c>
      <c r="U60">
        <v>2</v>
      </c>
      <c r="V60">
        <v>1.1470588235294099</v>
      </c>
      <c r="W60">
        <v>0</v>
      </c>
      <c r="X60">
        <v>2</v>
      </c>
      <c r="Y60">
        <v>3</v>
      </c>
      <c r="Z60">
        <v>2.9901960784313699</v>
      </c>
      <c r="AA60">
        <v>0</v>
      </c>
      <c r="AB60">
        <v>15</v>
      </c>
      <c r="AC60">
        <v>74</v>
      </c>
      <c r="AD60">
        <v>48.607843137254903</v>
      </c>
      <c r="AE60">
        <v>1.6E-2</v>
      </c>
      <c r="AF60">
        <v>71072</v>
      </c>
      <c r="AG60">
        <v>51680</v>
      </c>
      <c r="AH60">
        <v>1027583</v>
      </c>
      <c r="AI60">
        <v>99874.672000000006</v>
      </c>
      <c r="AJ60">
        <v>57.591000000000001</v>
      </c>
      <c r="AK60">
        <v>51680</v>
      </c>
      <c r="AL60">
        <v>1027583</v>
      </c>
      <c r="AM60">
        <v>99874.672000000006</v>
      </c>
      <c r="AN60">
        <v>57.591000000000001</v>
      </c>
    </row>
    <row r="61" spans="1:40" x14ac:dyDescent="0.2">
      <c r="A61" t="s">
        <v>60</v>
      </c>
      <c r="B61" t="s">
        <v>59</v>
      </c>
      <c r="C61" t="s">
        <v>3</v>
      </c>
      <c r="D61">
        <v>3</v>
      </c>
      <c r="E61">
        <v>1</v>
      </c>
      <c r="F61">
        <v>10000</v>
      </c>
      <c r="G61">
        <v>1</v>
      </c>
      <c r="H61">
        <v>1</v>
      </c>
      <c r="I61">
        <v>1</v>
      </c>
      <c r="J61">
        <v>10</v>
      </c>
      <c r="K61">
        <v>1</v>
      </c>
      <c r="L61">
        <v>0</v>
      </c>
      <c r="N61">
        <v>0</v>
      </c>
      <c r="O61" t="b">
        <v>1</v>
      </c>
      <c r="P61" t="b">
        <v>1</v>
      </c>
      <c r="Q61">
        <v>1050479</v>
      </c>
      <c r="R61">
        <v>9.5194668337015695</v>
      </c>
      <c r="S61">
        <v>444544</v>
      </c>
      <c r="T61">
        <v>1</v>
      </c>
      <c r="U61">
        <v>1</v>
      </c>
      <c r="V61">
        <v>1</v>
      </c>
      <c r="W61">
        <v>0</v>
      </c>
      <c r="X61">
        <v>2</v>
      </c>
      <c r="Y61">
        <v>3</v>
      </c>
      <c r="Z61">
        <v>2.9906542056074699</v>
      </c>
      <c r="AA61">
        <v>0</v>
      </c>
      <c r="AB61">
        <v>13</v>
      </c>
      <c r="AC61">
        <v>75</v>
      </c>
      <c r="AD61">
        <v>47.906542056074699</v>
      </c>
      <c r="AE61">
        <v>1.4999999999999999E-2</v>
      </c>
      <c r="AF61">
        <v>66784</v>
      </c>
      <c r="AG61">
        <v>51872</v>
      </c>
      <c r="AH61">
        <v>851967</v>
      </c>
      <c r="AI61">
        <v>104913.98239999999</v>
      </c>
      <c r="AJ61">
        <v>68.507999999999996</v>
      </c>
      <c r="AK61">
        <v>51872</v>
      </c>
      <c r="AL61">
        <v>851967</v>
      </c>
      <c r="AM61">
        <v>104913.98239999999</v>
      </c>
      <c r="AN61">
        <v>68.507999999999996</v>
      </c>
    </row>
    <row r="62" spans="1:40" x14ac:dyDescent="0.2">
      <c r="A62" t="s">
        <v>58</v>
      </c>
      <c r="B62" t="s">
        <v>61</v>
      </c>
      <c r="C62" t="s">
        <v>54</v>
      </c>
      <c r="D62">
        <v>1</v>
      </c>
      <c r="E62">
        <v>1</v>
      </c>
      <c r="F62">
        <v>10000</v>
      </c>
      <c r="G62">
        <v>1</v>
      </c>
      <c r="H62">
        <v>1</v>
      </c>
      <c r="I62">
        <v>1</v>
      </c>
      <c r="J62">
        <v>10</v>
      </c>
      <c r="K62">
        <v>1</v>
      </c>
      <c r="L62">
        <v>0</v>
      </c>
      <c r="N62">
        <v>0</v>
      </c>
      <c r="O62" t="b">
        <v>1</v>
      </c>
      <c r="Q62">
        <v>4541</v>
      </c>
      <c r="R62">
        <v>0.22021581149526501</v>
      </c>
      <c r="S62">
        <v>3238912</v>
      </c>
      <c r="T62">
        <v>1</v>
      </c>
      <c r="U62">
        <v>1</v>
      </c>
      <c r="V62">
        <v>1</v>
      </c>
      <c r="W62">
        <v>0</v>
      </c>
      <c r="X62">
        <v>3</v>
      </c>
      <c r="Y62">
        <v>3</v>
      </c>
      <c r="Z62">
        <v>3</v>
      </c>
      <c r="AA62">
        <v>0</v>
      </c>
      <c r="AB62">
        <v>12</v>
      </c>
      <c r="AC62">
        <v>63</v>
      </c>
      <c r="AD62">
        <v>37.5</v>
      </c>
      <c r="AE62">
        <v>2.5999999999999999E-2</v>
      </c>
      <c r="AF62">
        <v>783104</v>
      </c>
      <c r="AG62">
        <v>496384</v>
      </c>
      <c r="AH62">
        <v>496639</v>
      </c>
      <c r="AI62">
        <v>496512</v>
      </c>
      <c r="AJ62">
        <v>0</v>
      </c>
      <c r="AK62">
        <v>496384</v>
      </c>
      <c r="AL62">
        <v>496639</v>
      </c>
      <c r="AM62">
        <v>496512</v>
      </c>
      <c r="AN62">
        <v>0</v>
      </c>
    </row>
    <row r="63" spans="1:40" x14ac:dyDescent="0.2">
      <c r="A63" t="s">
        <v>58</v>
      </c>
      <c r="B63" t="s">
        <v>61</v>
      </c>
      <c r="C63" t="s">
        <v>54</v>
      </c>
      <c r="D63">
        <v>2</v>
      </c>
      <c r="E63">
        <v>1</v>
      </c>
      <c r="F63">
        <v>10000</v>
      </c>
      <c r="G63">
        <v>1</v>
      </c>
      <c r="H63">
        <v>1</v>
      </c>
      <c r="I63">
        <v>1</v>
      </c>
      <c r="J63">
        <v>10</v>
      </c>
      <c r="K63">
        <v>1</v>
      </c>
      <c r="L63">
        <v>0</v>
      </c>
      <c r="N63">
        <v>0</v>
      </c>
      <c r="O63" t="b">
        <v>1</v>
      </c>
      <c r="Q63">
        <v>5001</v>
      </c>
      <c r="R63">
        <v>0.1999600079984</v>
      </c>
      <c r="S63">
        <v>3144704</v>
      </c>
      <c r="T63">
        <v>1</v>
      </c>
      <c r="U63">
        <v>1</v>
      </c>
      <c r="V63">
        <v>1</v>
      </c>
      <c r="W63">
        <v>0</v>
      </c>
      <c r="X63">
        <v>3</v>
      </c>
      <c r="Y63">
        <v>3</v>
      </c>
      <c r="Z63">
        <v>3</v>
      </c>
      <c r="AA63">
        <v>0</v>
      </c>
      <c r="AB63">
        <v>11</v>
      </c>
      <c r="AC63">
        <v>63</v>
      </c>
      <c r="AD63">
        <v>37</v>
      </c>
      <c r="AE63">
        <v>2.5999999999999999E-2</v>
      </c>
      <c r="AF63">
        <v>1416704</v>
      </c>
      <c r="AG63">
        <v>424704</v>
      </c>
      <c r="AH63">
        <v>424959</v>
      </c>
      <c r="AI63">
        <v>424832</v>
      </c>
      <c r="AJ63">
        <v>0</v>
      </c>
      <c r="AK63">
        <v>424704</v>
      </c>
      <c r="AL63">
        <v>424959</v>
      </c>
      <c r="AM63">
        <v>424832</v>
      </c>
      <c r="AN63">
        <v>0</v>
      </c>
    </row>
    <row r="64" spans="1:40" x14ac:dyDescent="0.2">
      <c r="A64" t="s">
        <v>58</v>
      </c>
      <c r="B64" t="s">
        <v>61</v>
      </c>
      <c r="C64" t="s">
        <v>54</v>
      </c>
      <c r="D64">
        <v>3</v>
      </c>
      <c r="E64">
        <v>1</v>
      </c>
      <c r="F64">
        <v>10000</v>
      </c>
      <c r="G64">
        <v>1</v>
      </c>
      <c r="H64">
        <v>1</v>
      </c>
      <c r="I64">
        <v>1</v>
      </c>
      <c r="J64">
        <v>10</v>
      </c>
      <c r="K64">
        <v>1</v>
      </c>
      <c r="L64">
        <v>0</v>
      </c>
      <c r="N64">
        <v>0</v>
      </c>
      <c r="O64" t="b">
        <v>1</v>
      </c>
      <c r="Q64">
        <v>5165</v>
      </c>
      <c r="R64">
        <v>0.19361084220716299</v>
      </c>
      <c r="S64">
        <v>3527680</v>
      </c>
      <c r="T64">
        <v>1</v>
      </c>
      <c r="U64">
        <v>1</v>
      </c>
      <c r="V64">
        <v>1</v>
      </c>
      <c r="W64">
        <v>0</v>
      </c>
      <c r="X64">
        <v>3</v>
      </c>
      <c r="Y64">
        <v>3</v>
      </c>
      <c r="Z64">
        <v>3</v>
      </c>
      <c r="AA64">
        <v>0</v>
      </c>
      <c r="AB64">
        <v>12</v>
      </c>
      <c r="AC64">
        <v>62</v>
      </c>
      <c r="AD64">
        <v>37</v>
      </c>
      <c r="AE64">
        <v>2.5000000000000001E-2</v>
      </c>
      <c r="AF64">
        <v>1202688</v>
      </c>
      <c r="AG64">
        <v>417024</v>
      </c>
      <c r="AH64">
        <v>417279</v>
      </c>
      <c r="AI64">
        <v>417152</v>
      </c>
      <c r="AJ64">
        <v>0</v>
      </c>
      <c r="AK64">
        <v>417024</v>
      </c>
      <c r="AL64">
        <v>417279</v>
      </c>
      <c r="AM64">
        <v>417152</v>
      </c>
      <c r="AN64">
        <v>0</v>
      </c>
    </row>
    <row r="65" spans="1:40" x14ac:dyDescent="0.2">
      <c r="A65" t="s">
        <v>58</v>
      </c>
      <c r="B65" t="s">
        <v>61</v>
      </c>
      <c r="C65" t="s">
        <v>3</v>
      </c>
      <c r="D65">
        <v>1</v>
      </c>
      <c r="E65">
        <v>1</v>
      </c>
      <c r="F65">
        <v>10000</v>
      </c>
      <c r="G65">
        <v>1</v>
      </c>
      <c r="H65">
        <v>1</v>
      </c>
      <c r="I65">
        <v>1</v>
      </c>
      <c r="J65">
        <v>10</v>
      </c>
      <c r="K65">
        <v>1</v>
      </c>
      <c r="L65">
        <v>0</v>
      </c>
      <c r="N65">
        <v>0</v>
      </c>
      <c r="O65" t="b">
        <v>1</v>
      </c>
      <c r="Q65">
        <v>815451</v>
      </c>
      <c r="R65">
        <v>12.263152537675399</v>
      </c>
      <c r="S65">
        <v>1573376</v>
      </c>
      <c r="T65">
        <v>1</v>
      </c>
      <c r="U65">
        <v>2</v>
      </c>
      <c r="V65">
        <v>1.43373493975903</v>
      </c>
      <c r="W65">
        <v>0</v>
      </c>
      <c r="X65">
        <v>3</v>
      </c>
      <c r="Y65">
        <v>11</v>
      </c>
      <c r="Z65">
        <v>9.9036144578313205</v>
      </c>
      <c r="AA65">
        <v>1E-3</v>
      </c>
      <c r="AB65">
        <v>15</v>
      </c>
      <c r="AC65">
        <v>80</v>
      </c>
      <c r="AD65">
        <v>49.433734939758999</v>
      </c>
      <c r="AE65">
        <v>1.4999999999999999E-2</v>
      </c>
      <c r="AF65">
        <v>2204672</v>
      </c>
      <c r="AG65">
        <v>54336</v>
      </c>
      <c r="AH65">
        <v>348671</v>
      </c>
      <c r="AI65">
        <v>81085.233600000007</v>
      </c>
      <c r="AJ65">
        <v>26.367999999999999</v>
      </c>
      <c r="AK65">
        <v>54336</v>
      </c>
      <c r="AL65">
        <v>348671</v>
      </c>
      <c r="AM65">
        <v>81085.233600000007</v>
      </c>
      <c r="AN65">
        <v>26.367999999999999</v>
      </c>
    </row>
    <row r="66" spans="1:40" x14ac:dyDescent="0.2">
      <c r="A66" t="s">
        <v>58</v>
      </c>
      <c r="B66" t="s">
        <v>61</v>
      </c>
      <c r="C66" t="s">
        <v>3</v>
      </c>
      <c r="D66">
        <v>2</v>
      </c>
      <c r="E66">
        <v>1</v>
      </c>
      <c r="F66">
        <v>10000</v>
      </c>
      <c r="G66">
        <v>1</v>
      </c>
      <c r="H66">
        <v>1</v>
      </c>
      <c r="I66">
        <v>1</v>
      </c>
      <c r="J66">
        <v>10</v>
      </c>
      <c r="K66">
        <v>1</v>
      </c>
      <c r="L66">
        <v>0</v>
      </c>
      <c r="N66">
        <v>0</v>
      </c>
      <c r="O66" t="b">
        <v>1</v>
      </c>
      <c r="Q66">
        <v>822087</v>
      </c>
      <c r="R66">
        <v>12.164162673780201</v>
      </c>
      <c r="S66">
        <v>1740288</v>
      </c>
      <c r="T66">
        <v>1</v>
      </c>
      <c r="U66">
        <v>2</v>
      </c>
      <c r="V66">
        <v>1.5595238095238</v>
      </c>
      <c r="W66">
        <v>0</v>
      </c>
      <c r="X66">
        <v>3</v>
      </c>
      <c r="Y66">
        <v>11</v>
      </c>
      <c r="Z66">
        <v>9.8690476190476097</v>
      </c>
      <c r="AA66">
        <v>1E-3</v>
      </c>
      <c r="AB66">
        <v>15</v>
      </c>
      <c r="AC66">
        <v>81</v>
      </c>
      <c r="AD66">
        <v>45.476190476190403</v>
      </c>
      <c r="AE66">
        <v>1.4999999999999999E-2</v>
      </c>
      <c r="AF66">
        <v>2331648</v>
      </c>
      <c r="AG66">
        <v>56832</v>
      </c>
      <c r="AH66">
        <v>408831</v>
      </c>
      <c r="AI66">
        <v>81720.255999999994</v>
      </c>
      <c r="AJ66">
        <v>32.326999999999998</v>
      </c>
      <c r="AK66">
        <v>56832</v>
      </c>
      <c r="AL66">
        <v>408831</v>
      </c>
      <c r="AM66">
        <v>81720.255999999994</v>
      </c>
      <c r="AN66">
        <v>32.326999999999998</v>
      </c>
    </row>
    <row r="67" spans="1:40" x14ac:dyDescent="0.2">
      <c r="A67" t="s">
        <v>58</v>
      </c>
      <c r="B67" t="s">
        <v>61</v>
      </c>
      <c r="C67" t="s">
        <v>3</v>
      </c>
      <c r="D67">
        <v>3</v>
      </c>
      <c r="E67">
        <v>1</v>
      </c>
      <c r="F67">
        <v>10000</v>
      </c>
      <c r="G67">
        <v>1</v>
      </c>
      <c r="H67">
        <v>1</v>
      </c>
      <c r="I67">
        <v>1</v>
      </c>
      <c r="J67">
        <v>10</v>
      </c>
      <c r="K67">
        <v>1</v>
      </c>
      <c r="L67">
        <v>0</v>
      </c>
      <c r="N67">
        <v>0</v>
      </c>
      <c r="O67" t="b">
        <v>1</v>
      </c>
      <c r="Q67">
        <v>821179</v>
      </c>
      <c r="R67">
        <v>12.1776129199602</v>
      </c>
      <c r="S67">
        <v>1630720</v>
      </c>
      <c r="T67">
        <v>1</v>
      </c>
      <c r="U67">
        <v>2</v>
      </c>
      <c r="V67">
        <v>1.4166666666666601</v>
      </c>
      <c r="W67">
        <v>0</v>
      </c>
      <c r="X67">
        <v>3</v>
      </c>
      <c r="Y67">
        <v>11</v>
      </c>
      <c r="Z67">
        <v>9.8690476190476097</v>
      </c>
      <c r="AA67">
        <v>1E-3</v>
      </c>
      <c r="AB67">
        <v>16</v>
      </c>
      <c r="AC67">
        <v>81</v>
      </c>
      <c r="AD67">
        <v>47.214285714285701</v>
      </c>
      <c r="AE67">
        <v>1.4E-2</v>
      </c>
      <c r="AF67">
        <v>2153472</v>
      </c>
      <c r="AG67">
        <v>55648</v>
      </c>
      <c r="AH67">
        <v>494847</v>
      </c>
      <c r="AI67">
        <v>81661.011199999994</v>
      </c>
      <c r="AJ67">
        <v>34.162999999999997</v>
      </c>
      <c r="AK67">
        <v>55648</v>
      </c>
      <c r="AL67">
        <v>494847</v>
      </c>
      <c r="AM67">
        <v>81661.011199999994</v>
      </c>
      <c r="AN67">
        <v>34.162999999999997</v>
      </c>
    </row>
    <row r="68" spans="1:40" x14ac:dyDescent="0.2">
      <c r="A68" t="s">
        <v>52</v>
      </c>
      <c r="B68" t="s">
        <v>61</v>
      </c>
      <c r="C68" t="s">
        <v>54</v>
      </c>
      <c r="D68">
        <v>1</v>
      </c>
      <c r="E68">
        <v>1</v>
      </c>
      <c r="F68">
        <v>10000</v>
      </c>
      <c r="G68">
        <v>1</v>
      </c>
      <c r="H68">
        <v>1</v>
      </c>
      <c r="I68">
        <v>1</v>
      </c>
      <c r="J68">
        <v>10</v>
      </c>
      <c r="K68">
        <v>1</v>
      </c>
      <c r="L68">
        <v>0</v>
      </c>
      <c r="N68">
        <v>0</v>
      </c>
      <c r="O68" t="b">
        <v>1</v>
      </c>
      <c r="Q68">
        <v>14549</v>
      </c>
      <c r="R68">
        <v>6.8733246271221293E-2</v>
      </c>
      <c r="S68" s="1">
        <v>14528512</v>
      </c>
      <c r="T68">
        <v>1</v>
      </c>
      <c r="U68">
        <v>2</v>
      </c>
      <c r="V68">
        <v>1.6666666666666601</v>
      </c>
      <c r="W68">
        <v>0</v>
      </c>
      <c r="X68">
        <v>3</v>
      </c>
      <c r="Y68">
        <v>7</v>
      </c>
      <c r="Z68">
        <v>5.3333333333333304</v>
      </c>
      <c r="AA68">
        <v>2E-3</v>
      </c>
      <c r="AB68">
        <v>15</v>
      </c>
      <c r="AC68">
        <v>35</v>
      </c>
      <c r="AD68">
        <v>24.6666666666666</v>
      </c>
      <c r="AE68">
        <v>8.0000000000000002E-3</v>
      </c>
      <c r="AF68">
        <v>76</v>
      </c>
      <c r="AG68">
        <v>3492</v>
      </c>
      <c r="AH68">
        <v>3493</v>
      </c>
      <c r="AI68">
        <v>3493</v>
      </c>
      <c r="AJ68">
        <v>0</v>
      </c>
      <c r="AK68">
        <v>3492</v>
      </c>
      <c r="AL68">
        <v>3493</v>
      </c>
      <c r="AM68">
        <v>3493</v>
      </c>
      <c r="AN68">
        <v>0</v>
      </c>
    </row>
    <row r="69" spans="1:40" x14ac:dyDescent="0.2">
      <c r="A69" t="s">
        <v>52</v>
      </c>
      <c r="B69" t="s">
        <v>61</v>
      </c>
      <c r="C69" t="s">
        <v>54</v>
      </c>
      <c r="D69">
        <v>2</v>
      </c>
      <c r="E69">
        <v>1</v>
      </c>
      <c r="F69">
        <v>10000</v>
      </c>
      <c r="G69">
        <v>1</v>
      </c>
      <c r="H69">
        <v>1</v>
      </c>
      <c r="I69">
        <v>1</v>
      </c>
      <c r="J69">
        <v>10</v>
      </c>
      <c r="K69">
        <v>1</v>
      </c>
      <c r="L69">
        <v>0</v>
      </c>
      <c r="N69">
        <v>0</v>
      </c>
      <c r="O69" t="b">
        <v>1</v>
      </c>
      <c r="Q69">
        <v>15622</v>
      </c>
      <c r="R69">
        <v>6.4012290359748994E-2</v>
      </c>
      <c r="S69" s="1">
        <v>15601664</v>
      </c>
      <c r="T69">
        <v>2</v>
      </c>
      <c r="U69">
        <v>2</v>
      </c>
      <c r="V69">
        <v>2</v>
      </c>
      <c r="W69">
        <v>0</v>
      </c>
      <c r="X69">
        <v>3</v>
      </c>
      <c r="Y69">
        <v>7</v>
      </c>
      <c r="Z69">
        <v>5.3333333333333304</v>
      </c>
      <c r="AA69">
        <v>2E-3</v>
      </c>
      <c r="AB69">
        <v>15</v>
      </c>
      <c r="AC69">
        <v>36</v>
      </c>
      <c r="AD69">
        <v>25</v>
      </c>
      <c r="AE69">
        <v>8.9999999999999993E-3</v>
      </c>
      <c r="AF69">
        <v>94</v>
      </c>
      <c r="AG69">
        <v>3608</v>
      </c>
      <c r="AH69">
        <v>3609</v>
      </c>
      <c r="AI69">
        <v>3609</v>
      </c>
      <c r="AJ69">
        <v>0</v>
      </c>
      <c r="AK69">
        <v>3608</v>
      </c>
      <c r="AL69">
        <v>3609</v>
      </c>
      <c r="AM69">
        <v>3609</v>
      </c>
      <c r="AN69">
        <v>0</v>
      </c>
    </row>
    <row r="70" spans="1:40" x14ac:dyDescent="0.2">
      <c r="A70" t="s">
        <v>52</v>
      </c>
      <c r="B70" t="s">
        <v>61</v>
      </c>
      <c r="C70" t="s">
        <v>54</v>
      </c>
      <c r="D70">
        <v>3</v>
      </c>
      <c r="E70">
        <v>1</v>
      </c>
      <c r="F70">
        <v>10000</v>
      </c>
      <c r="G70">
        <v>1</v>
      </c>
      <c r="H70">
        <v>1</v>
      </c>
      <c r="I70">
        <v>1</v>
      </c>
      <c r="J70">
        <v>10</v>
      </c>
      <c r="K70">
        <v>1</v>
      </c>
      <c r="L70">
        <v>0</v>
      </c>
      <c r="N70">
        <v>0</v>
      </c>
      <c r="O70" t="b">
        <v>1</v>
      </c>
      <c r="Q70">
        <v>14956</v>
      </c>
      <c r="R70">
        <v>6.6862797539449001E-2</v>
      </c>
      <c r="S70" s="1">
        <v>14938112</v>
      </c>
      <c r="T70">
        <v>2</v>
      </c>
      <c r="U70">
        <v>2</v>
      </c>
      <c r="V70">
        <v>2</v>
      </c>
      <c r="W70">
        <v>0</v>
      </c>
      <c r="X70">
        <v>3</v>
      </c>
      <c r="Y70">
        <v>7</v>
      </c>
      <c r="Z70">
        <v>5.3333333333333304</v>
      </c>
      <c r="AA70">
        <v>2E-3</v>
      </c>
      <c r="AB70">
        <v>15</v>
      </c>
      <c r="AC70">
        <v>33</v>
      </c>
      <c r="AD70">
        <v>23.3333333333333</v>
      </c>
      <c r="AE70">
        <v>7.0000000000000001E-3</v>
      </c>
      <c r="AF70">
        <v>73</v>
      </c>
      <c r="AG70">
        <v>3542</v>
      </c>
      <c r="AH70">
        <v>3543</v>
      </c>
      <c r="AI70">
        <v>3543</v>
      </c>
      <c r="AJ70">
        <v>0</v>
      </c>
      <c r="AK70">
        <v>3542</v>
      </c>
      <c r="AL70">
        <v>3543</v>
      </c>
      <c r="AM70">
        <v>3543</v>
      </c>
      <c r="AN70">
        <v>0</v>
      </c>
    </row>
    <row r="71" spans="1:40" x14ac:dyDescent="0.2">
      <c r="A71" t="s">
        <v>52</v>
      </c>
      <c r="B71" t="s">
        <v>61</v>
      </c>
      <c r="C71" t="s">
        <v>3</v>
      </c>
      <c r="D71">
        <v>1</v>
      </c>
      <c r="E71">
        <v>1</v>
      </c>
      <c r="F71">
        <v>10000</v>
      </c>
      <c r="G71">
        <v>1</v>
      </c>
      <c r="H71">
        <v>1</v>
      </c>
      <c r="I71">
        <v>1</v>
      </c>
      <c r="J71">
        <v>10</v>
      </c>
      <c r="K71">
        <v>1</v>
      </c>
      <c r="L71">
        <v>0</v>
      </c>
      <c r="N71">
        <v>0</v>
      </c>
      <c r="O71" t="b">
        <v>1</v>
      </c>
      <c r="Q71">
        <v>8653</v>
      </c>
      <c r="R71">
        <v>1155.6685542586299</v>
      </c>
      <c r="S71">
        <v>1266176</v>
      </c>
      <c r="T71">
        <v>2</v>
      </c>
      <c r="U71">
        <v>2</v>
      </c>
      <c r="V71">
        <v>2</v>
      </c>
      <c r="W71">
        <v>0</v>
      </c>
      <c r="X71">
        <v>3</v>
      </c>
      <c r="Y71">
        <v>6</v>
      </c>
      <c r="Z71">
        <v>4.5</v>
      </c>
      <c r="AA71">
        <v>2E-3</v>
      </c>
      <c r="AB71">
        <v>17</v>
      </c>
      <c r="AC71">
        <v>65</v>
      </c>
      <c r="AD71">
        <v>41</v>
      </c>
      <c r="AE71">
        <v>2.4E-2</v>
      </c>
      <c r="AF71">
        <v>115</v>
      </c>
      <c r="AG71">
        <v>48</v>
      </c>
      <c r="AH71">
        <v>204287</v>
      </c>
      <c r="AI71">
        <v>708.4221</v>
      </c>
      <c r="AJ71">
        <v>8.1319999999999997</v>
      </c>
      <c r="AK71">
        <v>48</v>
      </c>
      <c r="AL71">
        <v>204287</v>
      </c>
      <c r="AM71">
        <v>708.4221</v>
      </c>
      <c r="AN71">
        <v>8.1319999999999997</v>
      </c>
    </row>
    <row r="72" spans="1:40" x14ac:dyDescent="0.2">
      <c r="A72" t="s">
        <v>52</v>
      </c>
      <c r="B72" t="s">
        <v>61</v>
      </c>
      <c r="C72" t="s">
        <v>3</v>
      </c>
      <c r="D72">
        <v>2</v>
      </c>
      <c r="E72">
        <v>1</v>
      </c>
      <c r="F72">
        <v>10000</v>
      </c>
      <c r="G72">
        <v>1</v>
      </c>
      <c r="H72">
        <v>1</v>
      </c>
      <c r="I72">
        <v>1</v>
      </c>
      <c r="J72">
        <v>10</v>
      </c>
      <c r="K72">
        <v>1</v>
      </c>
      <c r="L72">
        <v>0</v>
      </c>
      <c r="N72">
        <v>0</v>
      </c>
      <c r="O72" t="b">
        <v>1</v>
      </c>
      <c r="Q72">
        <v>7854</v>
      </c>
      <c r="R72">
        <v>1273.2365673542099</v>
      </c>
      <c r="S72">
        <v>1186304</v>
      </c>
      <c r="T72">
        <v>2</v>
      </c>
      <c r="U72">
        <v>2</v>
      </c>
      <c r="V72">
        <v>2</v>
      </c>
      <c r="W72">
        <v>0</v>
      </c>
      <c r="X72">
        <v>3</v>
      </c>
      <c r="Y72">
        <v>6</v>
      </c>
      <c r="Z72">
        <v>4.5</v>
      </c>
      <c r="AA72">
        <v>2E-3</v>
      </c>
      <c r="AB72">
        <v>17</v>
      </c>
      <c r="AC72">
        <v>61</v>
      </c>
      <c r="AD72">
        <v>39</v>
      </c>
      <c r="AE72">
        <v>2.1999999999999999E-2</v>
      </c>
      <c r="AF72">
        <v>75</v>
      </c>
      <c r="AG72">
        <v>47</v>
      </c>
      <c r="AH72">
        <v>183039</v>
      </c>
      <c r="AI72">
        <v>639.98850000000004</v>
      </c>
      <c r="AJ72">
        <v>7.7560000000000002</v>
      </c>
      <c r="AK72">
        <v>47</v>
      </c>
      <c r="AL72">
        <v>183039</v>
      </c>
      <c r="AM72">
        <v>639.98850000000004</v>
      </c>
      <c r="AN72">
        <v>7.7560000000000002</v>
      </c>
    </row>
    <row r="73" spans="1:40" x14ac:dyDescent="0.2">
      <c r="A73" t="s">
        <v>52</v>
      </c>
      <c r="B73" t="s">
        <v>61</v>
      </c>
      <c r="C73" t="s">
        <v>3</v>
      </c>
      <c r="D73">
        <v>3</v>
      </c>
      <c r="E73">
        <v>1</v>
      </c>
      <c r="F73">
        <v>10000</v>
      </c>
      <c r="G73">
        <v>1</v>
      </c>
      <c r="H73">
        <v>1</v>
      </c>
      <c r="I73">
        <v>1</v>
      </c>
      <c r="J73">
        <v>10</v>
      </c>
      <c r="K73">
        <v>1</v>
      </c>
      <c r="L73">
        <v>0</v>
      </c>
      <c r="N73">
        <v>0</v>
      </c>
      <c r="O73" t="b">
        <v>1</v>
      </c>
      <c r="Q73">
        <v>8168</v>
      </c>
      <c r="R73">
        <v>1224.28991185112</v>
      </c>
      <c r="S73">
        <v>1204736</v>
      </c>
      <c r="T73">
        <v>2</v>
      </c>
      <c r="U73">
        <v>2</v>
      </c>
      <c r="V73">
        <v>2</v>
      </c>
      <c r="W73">
        <v>0</v>
      </c>
      <c r="X73">
        <v>3</v>
      </c>
      <c r="Y73">
        <v>6</v>
      </c>
      <c r="Z73">
        <v>4.5</v>
      </c>
      <c r="AA73">
        <v>2E-3</v>
      </c>
      <c r="AB73">
        <v>17</v>
      </c>
      <c r="AC73">
        <v>80</v>
      </c>
      <c r="AD73">
        <v>48.5</v>
      </c>
      <c r="AE73">
        <v>3.2000000000000001E-2</v>
      </c>
      <c r="AF73">
        <v>138</v>
      </c>
      <c r="AG73">
        <v>48</v>
      </c>
      <c r="AH73">
        <v>182015</v>
      </c>
      <c r="AI73">
        <v>667.67819999999995</v>
      </c>
      <c r="AJ73">
        <v>7.4240000000000004</v>
      </c>
      <c r="AK73">
        <v>48</v>
      </c>
      <c r="AL73">
        <v>182015</v>
      </c>
      <c r="AM73">
        <v>667.67819999999995</v>
      </c>
      <c r="AN73">
        <v>7.4240000000000004</v>
      </c>
    </row>
    <row r="74" spans="1:40" x14ac:dyDescent="0.2">
      <c r="A74" t="s">
        <v>55</v>
      </c>
      <c r="B74" t="s">
        <v>61</v>
      </c>
      <c r="C74" t="s">
        <v>54</v>
      </c>
      <c r="D74">
        <v>1</v>
      </c>
      <c r="E74">
        <v>1</v>
      </c>
      <c r="F74">
        <v>10000</v>
      </c>
      <c r="G74">
        <v>1</v>
      </c>
      <c r="H74">
        <v>1</v>
      </c>
      <c r="I74">
        <v>1</v>
      </c>
      <c r="J74">
        <v>10</v>
      </c>
      <c r="K74">
        <v>1</v>
      </c>
      <c r="L74">
        <v>0</v>
      </c>
      <c r="N74">
        <v>0</v>
      </c>
      <c r="O74" t="b">
        <v>1</v>
      </c>
      <c r="Q74">
        <v>530</v>
      </c>
      <c r="R74">
        <v>1.88679245283018</v>
      </c>
      <c r="S74">
        <v>305280</v>
      </c>
      <c r="T74">
        <v>1</v>
      </c>
      <c r="U74">
        <v>1</v>
      </c>
      <c r="V74">
        <v>1</v>
      </c>
      <c r="W74">
        <v>0</v>
      </c>
      <c r="X74">
        <v>2</v>
      </c>
      <c r="Y74">
        <v>3</v>
      </c>
      <c r="Z74">
        <v>2.5</v>
      </c>
      <c r="AA74">
        <v>1E-3</v>
      </c>
      <c r="AB74">
        <v>10</v>
      </c>
      <c r="AC74">
        <v>15</v>
      </c>
      <c r="AD74">
        <v>12.5</v>
      </c>
      <c r="AE74">
        <v>3.0000000000000001E-3</v>
      </c>
      <c r="AF74">
        <v>163136</v>
      </c>
      <c r="AG74">
        <v>991</v>
      </c>
      <c r="AH74">
        <v>991</v>
      </c>
      <c r="AI74">
        <v>991</v>
      </c>
      <c r="AJ74">
        <v>0</v>
      </c>
      <c r="AK74">
        <v>991</v>
      </c>
      <c r="AL74">
        <v>991</v>
      </c>
      <c r="AM74">
        <v>991</v>
      </c>
      <c r="AN74">
        <v>0</v>
      </c>
    </row>
    <row r="75" spans="1:40" x14ac:dyDescent="0.2">
      <c r="A75" t="s">
        <v>55</v>
      </c>
      <c r="B75" t="s">
        <v>61</v>
      </c>
      <c r="C75" t="s">
        <v>54</v>
      </c>
      <c r="D75">
        <v>2</v>
      </c>
      <c r="E75">
        <v>1</v>
      </c>
      <c r="F75">
        <v>10000</v>
      </c>
      <c r="G75">
        <v>1</v>
      </c>
      <c r="H75">
        <v>1</v>
      </c>
      <c r="I75">
        <v>1</v>
      </c>
      <c r="J75">
        <v>10</v>
      </c>
      <c r="K75">
        <v>1</v>
      </c>
      <c r="L75">
        <v>0</v>
      </c>
      <c r="N75">
        <v>0</v>
      </c>
      <c r="O75" t="b">
        <v>1</v>
      </c>
      <c r="Q75">
        <v>746</v>
      </c>
      <c r="R75">
        <v>1.34048257372654</v>
      </c>
      <c r="S75">
        <v>277120</v>
      </c>
      <c r="T75">
        <v>2</v>
      </c>
      <c r="U75">
        <v>2</v>
      </c>
      <c r="V75">
        <v>2</v>
      </c>
      <c r="W75">
        <v>0</v>
      </c>
      <c r="X75">
        <v>2</v>
      </c>
      <c r="Y75">
        <v>3</v>
      </c>
      <c r="Z75">
        <v>2.5</v>
      </c>
      <c r="AA75">
        <v>1E-3</v>
      </c>
      <c r="AB75">
        <v>10</v>
      </c>
      <c r="AC75">
        <v>14</v>
      </c>
      <c r="AD75">
        <v>12</v>
      </c>
      <c r="AE75">
        <v>2E-3</v>
      </c>
      <c r="AF75">
        <v>401536</v>
      </c>
      <c r="AG75">
        <v>959</v>
      </c>
      <c r="AH75">
        <v>959</v>
      </c>
      <c r="AI75">
        <v>959</v>
      </c>
      <c r="AJ75">
        <v>0</v>
      </c>
      <c r="AK75">
        <v>959</v>
      </c>
      <c r="AL75">
        <v>959</v>
      </c>
      <c r="AM75">
        <v>959</v>
      </c>
      <c r="AN75">
        <v>0</v>
      </c>
    </row>
    <row r="76" spans="1:40" x14ac:dyDescent="0.2">
      <c r="A76" t="s">
        <v>55</v>
      </c>
      <c r="B76" t="s">
        <v>61</v>
      </c>
      <c r="C76" t="s">
        <v>54</v>
      </c>
      <c r="D76">
        <v>3</v>
      </c>
      <c r="E76">
        <v>1</v>
      </c>
      <c r="F76">
        <v>10000</v>
      </c>
      <c r="G76">
        <v>1</v>
      </c>
      <c r="H76">
        <v>1</v>
      </c>
      <c r="I76">
        <v>1</v>
      </c>
      <c r="J76">
        <v>10</v>
      </c>
      <c r="K76">
        <v>1</v>
      </c>
      <c r="L76">
        <v>0</v>
      </c>
      <c r="N76">
        <v>0</v>
      </c>
      <c r="O76" t="b">
        <v>1</v>
      </c>
      <c r="Q76">
        <v>487</v>
      </c>
      <c r="R76">
        <v>2.05338809034907</v>
      </c>
      <c r="S76">
        <v>272256</v>
      </c>
      <c r="T76">
        <v>1</v>
      </c>
      <c r="U76">
        <v>1</v>
      </c>
      <c r="V76">
        <v>1</v>
      </c>
      <c r="W76">
        <v>0</v>
      </c>
      <c r="X76">
        <v>2</v>
      </c>
      <c r="Y76">
        <v>3</v>
      </c>
      <c r="Z76">
        <v>2.5</v>
      </c>
      <c r="AA76">
        <v>1E-3</v>
      </c>
      <c r="AB76">
        <v>10</v>
      </c>
      <c r="AC76">
        <v>15</v>
      </c>
      <c r="AD76">
        <v>12.5</v>
      </c>
      <c r="AE76">
        <v>3.0000000000000001E-3</v>
      </c>
      <c r="AF76">
        <v>153024</v>
      </c>
      <c r="AG76">
        <v>987</v>
      </c>
      <c r="AH76">
        <v>987</v>
      </c>
      <c r="AI76">
        <v>987</v>
      </c>
      <c r="AJ76">
        <v>0</v>
      </c>
      <c r="AK76">
        <v>987</v>
      </c>
      <c r="AL76">
        <v>987</v>
      </c>
      <c r="AM76">
        <v>987</v>
      </c>
      <c r="AN76">
        <v>0</v>
      </c>
    </row>
    <row r="77" spans="1:40" x14ac:dyDescent="0.2">
      <c r="A77" t="s">
        <v>55</v>
      </c>
      <c r="B77" t="s">
        <v>61</v>
      </c>
      <c r="C77" t="s">
        <v>3</v>
      </c>
      <c r="D77">
        <v>1</v>
      </c>
      <c r="E77">
        <v>1</v>
      </c>
      <c r="F77">
        <v>10000</v>
      </c>
      <c r="G77">
        <v>1</v>
      </c>
      <c r="H77">
        <v>1</v>
      </c>
      <c r="I77">
        <v>1</v>
      </c>
      <c r="J77">
        <v>10</v>
      </c>
      <c r="K77">
        <v>1</v>
      </c>
      <c r="L77">
        <v>0</v>
      </c>
      <c r="N77">
        <v>0</v>
      </c>
      <c r="O77" t="b">
        <v>1</v>
      </c>
      <c r="Q77">
        <v>1329</v>
      </c>
      <c r="R77">
        <v>7524.4544770504099</v>
      </c>
      <c r="S77">
        <v>201920</v>
      </c>
      <c r="T77">
        <v>1</v>
      </c>
      <c r="U77">
        <v>2</v>
      </c>
      <c r="V77">
        <v>1.5</v>
      </c>
      <c r="W77">
        <v>1E-3</v>
      </c>
      <c r="X77">
        <v>2</v>
      </c>
      <c r="Y77">
        <v>3</v>
      </c>
      <c r="Z77">
        <v>2.5</v>
      </c>
      <c r="AA77">
        <v>1E-3</v>
      </c>
      <c r="AB77">
        <v>12</v>
      </c>
      <c r="AC77">
        <v>22</v>
      </c>
      <c r="AD77">
        <v>17</v>
      </c>
      <c r="AE77">
        <v>5.0000000000000001E-3</v>
      </c>
      <c r="AF77">
        <v>342144</v>
      </c>
      <c r="AG77">
        <v>39</v>
      </c>
      <c r="AH77">
        <v>2163</v>
      </c>
      <c r="AI77">
        <v>48.982599999999998</v>
      </c>
      <c r="AJ77">
        <v>2.7E-2</v>
      </c>
      <c r="AK77">
        <v>39</v>
      </c>
      <c r="AL77">
        <v>2163</v>
      </c>
      <c r="AM77">
        <v>48.982599999999998</v>
      </c>
      <c r="AN77">
        <v>2.7E-2</v>
      </c>
    </row>
    <row r="78" spans="1:40" x14ac:dyDescent="0.2">
      <c r="A78" t="s">
        <v>55</v>
      </c>
      <c r="B78" t="s">
        <v>61</v>
      </c>
      <c r="C78" t="s">
        <v>3</v>
      </c>
      <c r="D78">
        <v>2</v>
      </c>
      <c r="E78">
        <v>1</v>
      </c>
      <c r="F78">
        <v>10000</v>
      </c>
      <c r="G78">
        <v>1</v>
      </c>
      <c r="H78">
        <v>1</v>
      </c>
      <c r="I78">
        <v>1</v>
      </c>
      <c r="J78">
        <v>10</v>
      </c>
      <c r="K78">
        <v>1</v>
      </c>
      <c r="L78">
        <v>0</v>
      </c>
      <c r="N78">
        <v>0</v>
      </c>
      <c r="O78" t="b">
        <v>1</v>
      </c>
      <c r="Q78">
        <v>1285</v>
      </c>
      <c r="R78">
        <v>7782.1011673151697</v>
      </c>
      <c r="S78">
        <v>290688</v>
      </c>
      <c r="T78">
        <v>1</v>
      </c>
      <c r="U78">
        <v>1</v>
      </c>
      <c r="V78">
        <v>1</v>
      </c>
      <c r="W78">
        <v>0</v>
      </c>
      <c r="X78">
        <v>2</v>
      </c>
      <c r="Y78">
        <v>3</v>
      </c>
      <c r="Z78">
        <v>2.5</v>
      </c>
      <c r="AA78">
        <v>1E-3</v>
      </c>
      <c r="AB78">
        <v>12</v>
      </c>
      <c r="AC78">
        <v>22</v>
      </c>
      <c r="AD78">
        <v>17</v>
      </c>
      <c r="AE78">
        <v>5.0000000000000001E-3</v>
      </c>
      <c r="AF78">
        <v>222144</v>
      </c>
      <c r="AG78">
        <v>39</v>
      </c>
      <c r="AH78">
        <v>10631</v>
      </c>
      <c r="AI78">
        <v>49.7789</v>
      </c>
      <c r="AJ78">
        <v>0.108</v>
      </c>
      <c r="AK78">
        <v>39</v>
      </c>
      <c r="AL78">
        <v>10631</v>
      </c>
      <c r="AM78">
        <v>49.7789</v>
      </c>
      <c r="AN78">
        <v>0.108</v>
      </c>
    </row>
    <row r="79" spans="1:40" x14ac:dyDescent="0.2">
      <c r="A79" t="s">
        <v>55</v>
      </c>
      <c r="B79" t="s">
        <v>61</v>
      </c>
      <c r="C79" t="s">
        <v>3</v>
      </c>
      <c r="D79">
        <v>3</v>
      </c>
      <c r="E79">
        <v>1</v>
      </c>
      <c r="F79">
        <v>10000</v>
      </c>
      <c r="G79">
        <v>1</v>
      </c>
      <c r="H79">
        <v>1</v>
      </c>
      <c r="I79">
        <v>1</v>
      </c>
      <c r="J79">
        <v>10</v>
      </c>
      <c r="K79">
        <v>1</v>
      </c>
      <c r="L79">
        <v>0</v>
      </c>
      <c r="N79">
        <v>0</v>
      </c>
      <c r="O79" t="b">
        <v>1</v>
      </c>
      <c r="Q79">
        <v>1281</v>
      </c>
      <c r="R79">
        <v>7806.4012490242003</v>
      </c>
      <c r="S79">
        <v>287104</v>
      </c>
      <c r="T79">
        <v>1</v>
      </c>
      <c r="U79">
        <v>1</v>
      </c>
      <c r="V79">
        <v>1</v>
      </c>
      <c r="W79">
        <v>0</v>
      </c>
      <c r="X79">
        <v>2</v>
      </c>
      <c r="Y79">
        <v>3</v>
      </c>
      <c r="Z79">
        <v>2.5</v>
      </c>
      <c r="AA79">
        <v>1E-3</v>
      </c>
      <c r="AB79">
        <v>12</v>
      </c>
      <c r="AC79">
        <v>19</v>
      </c>
      <c r="AD79">
        <v>15.5</v>
      </c>
      <c r="AE79">
        <v>4.0000000000000001E-3</v>
      </c>
      <c r="AF79">
        <v>222912</v>
      </c>
      <c r="AG79">
        <v>39</v>
      </c>
      <c r="AH79">
        <v>1104</v>
      </c>
      <c r="AI79">
        <v>48.901400000000002</v>
      </c>
      <c r="AJ79">
        <v>1.7999999999999999E-2</v>
      </c>
      <c r="AK79">
        <v>39</v>
      </c>
      <c r="AL79">
        <v>1104</v>
      </c>
      <c r="AM79">
        <v>48.901400000000002</v>
      </c>
      <c r="AN79">
        <v>1.7999999999999999E-2</v>
      </c>
    </row>
    <row r="80" spans="1:40" x14ac:dyDescent="0.2">
      <c r="A80" t="s">
        <v>60</v>
      </c>
      <c r="B80" t="s">
        <v>61</v>
      </c>
      <c r="C80" t="s">
        <v>54</v>
      </c>
      <c r="D80">
        <v>1</v>
      </c>
      <c r="E80">
        <v>1</v>
      </c>
      <c r="F80">
        <v>10000</v>
      </c>
      <c r="G80">
        <v>1</v>
      </c>
      <c r="H80">
        <v>1</v>
      </c>
      <c r="I80">
        <v>1</v>
      </c>
      <c r="J80">
        <v>10</v>
      </c>
      <c r="K80">
        <v>1</v>
      </c>
      <c r="L80">
        <v>0</v>
      </c>
      <c r="N80">
        <v>0</v>
      </c>
      <c r="O80" t="b">
        <v>1</v>
      </c>
      <c r="Q80">
        <v>2389</v>
      </c>
      <c r="R80">
        <v>0.41858518208455398</v>
      </c>
      <c r="S80">
        <v>1963520</v>
      </c>
      <c r="T80">
        <v>2</v>
      </c>
      <c r="U80">
        <v>2</v>
      </c>
      <c r="V80">
        <v>2</v>
      </c>
      <c r="W80">
        <v>0</v>
      </c>
      <c r="X80">
        <v>2</v>
      </c>
      <c r="Y80">
        <v>3</v>
      </c>
      <c r="Z80">
        <v>2.5</v>
      </c>
      <c r="AA80">
        <v>1E-3</v>
      </c>
      <c r="AB80">
        <v>11</v>
      </c>
      <c r="AC80">
        <v>59</v>
      </c>
      <c r="AD80">
        <v>35</v>
      </c>
      <c r="AE80">
        <v>2.4E-2</v>
      </c>
      <c r="AF80">
        <v>241600</v>
      </c>
      <c r="AG80">
        <v>160640</v>
      </c>
      <c r="AH80">
        <v>160767</v>
      </c>
      <c r="AI80">
        <v>160704</v>
      </c>
      <c r="AJ80">
        <v>0</v>
      </c>
      <c r="AK80">
        <v>160640</v>
      </c>
      <c r="AL80">
        <v>160767</v>
      </c>
      <c r="AM80">
        <v>160704</v>
      </c>
      <c r="AN80">
        <v>0</v>
      </c>
    </row>
    <row r="81" spans="1:40" x14ac:dyDescent="0.2">
      <c r="A81" t="s">
        <v>60</v>
      </c>
      <c r="B81" t="s">
        <v>61</v>
      </c>
      <c r="C81" t="s">
        <v>54</v>
      </c>
      <c r="D81">
        <v>2</v>
      </c>
      <c r="E81">
        <v>1</v>
      </c>
      <c r="F81">
        <v>10000</v>
      </c>
      <c r="G81">
        <v>1</v>
      </c>
      <c r="H81">
        <v>1</v>
      </c>
      <c r="I81">
        <v>1</v>
      </c>
      <c r="J81">
        <v>10</v>
      </c>
      <c r="K81">
        <v>1</v>
      </c>
      <c r="L81">
        <v>0</v>
      </c>
      <c r="N81">
        <v>0</v>
      </c>
      <c r="O81" t="b">
        <v>1</v>
      </c>
      <c r="Q81">
        <v>2202</v>
      </c>
      <c r="R81">
        <v>0.45413260672116201</v>
      </c>
      <c r="S81">
        <v>1763840</v>
      </c>
      <c r="T81">
        <v>1</v>
      </c>
      <c r="U81">
        <v>1</v>
      </c>
      <c r="V81">
        <v>1</v>
      </c>
      <c r="W81">
        <v>0</v>
      </c>
      <c r="X81">
        <v>2</v>
      </c>
      <c r="Y81">
        <v>3</v>
      </c>
      <c r="Z81">
        <v>2.5</v>
      </c>
      <c r="AA81">
        <v>1E-3</v>
      </c>
      <c r="AB81">
        <v>11</v>
      </c>
      <c r="AC81">
        <v>59</v>
      </c>
      <c r="AD81">
        <v>35</v>
      </c>
      <c r="AE81">
        <v>2.4E-2</v>
      </c>
      <c r="AF81">
        <v>214208</v>
      </c>
      <c r="AG81">
        <v>200832</v>
      </c>
      <c r="AH81">
        <v>200959</v>
      </c>
      <c r="AI81">
        <v>200896</v>
      </c>
      <c r="AJ81">
        <v>0</v>
      </c>
      <c r="AK81">
        <v>200832</v>
      </c>
      <c r="AL81">
        <v>200959</v>
      </c>
      <c r="AM81">
        <v>200896</v>
      </c>
      <c r="AN81">
        <v>0</v>
      </c>
    </row>
    <row r="82" spans="1:40" x14ac:dyDescent="0.2">
      <c r="A82" t="s">
        <v>60</v>
      </c>
      <c r="B82" t="s">
        <v>61</v>
      </c>
      <c r="C82" t="s">
        <v>54</v>
      </c>
      <c r="D82">
        <v>3</v>
      </c>
      <c r="E82">
        <v>1</v>
      </c>
      <c r="F82">
        <v>10000</v>
      </c>
      <c r="G82">
        <v>1</v>
      </c>
      <c r="H82">
        <v>1</v>
      </c>
      <c r="I82">
        <v>1</v>
      </c>
      <c r="J82">
        <v>10</v>
      </c>
      <c r="K82">
        <v>1</v>
      </c>
      <c r="L82">
        <v>0</v>
      </c>
      <c r="N82">
        <v>0</v>
      </c>
      <c r="O82" t="b">
        <v>1</v>
      </c>
      <c r="Q82">
        <v>2183</v>
      </c>
      <c r="R82">
        <v>0.45808520384791501</v>
      </c>
      <c r="S82">
        <v>1795584</v>
      </c>
      <c r="T82">
        <v>1</v>
      </c>
      <c r="U82">
        <v>1</v>
      </c>
      <c r="V82">
        <v>1</v>
      </c>
      <c r="W82">
        <v>0</v>
      </c>
      <c r="X82">
        <v>2</v>
      </c>
      <c r="Y82">
        <v>3</v>
      </c>
      <c r="Z82">
        <v>2.5</v>
      </c>
      <c r="AA82">
        <v>1E-3</v>
      </c>
      <c r="AB82">
        <v>12</v>
      </c>
      <c r="AC82">
        <v>59</v>
      </c>
      <c r="AD82">
        <v>35.5</v>
      </c>
      <c r="AE82">
        <v>2.4E-2</v>
      </c>
      <c r="AF82">
        <v>213056</v>
      </c>
      <c r="AG82">
        <v>149376</v>
      </c>
      <c r="AH82">
        <v>149503</v>
      </c>
      <c r="AI82">
        <v>149440</v>
      </c>
      <c r="AJ82">
        <v>0</v>
      </c>
      <c r="AK82">
        <v>149376</v>
      </c>
      <c r="AL82">
        <v>149503</v>
      </c>
      <c r="AM82">
        <v>149440</v>
      </c>
      <c r="AN82">
        <v>0</v>
      </c>
    </row>
    <row r="83" spans="1:40" x14ac:dyDescent="0.2">
      <c r="A83" t="s">
        <v>60</v>
      </c>
      <c r="B83" t="s">
        <v>61</v>
      </c>
      <c r="C83" t="s">
        <v>3</v>
      </c>
      <c r="D83">
        <v>1</v>
      </c>
      <c r="E83">
        <v>1</v>
      </c>
      <c r="F83">
        <v>10000</v>
      </c>
      <c r="G83">
        <v>1</v>
      </c>
      <c r="H83">
        <v>1</v>
      </c>
      <c r="I83">
        <v>1</v>
      </c>
      <c r="J83">
        <v>10</v>
      </c>
      <c r="K83">
        <v>1</v>
      </c>
      <c r="L83">
        <v>0</v>
      </c>
      <c r="N83">
        <v>0</v>
      </c>
      <c r="O83" t="b">
        <v>1</v>
      </c>
      <c r="Q83">
        <v>1022902</v>
      </c>
      <c r="R83">
        <v>9.7761075841087397</v>
      </c>
      <c r="S83">
        <v>448128</v>
      </c>
      <c r="T83">
        <v>1</v>
      </c>
      <c r="U83">
        <v>2</v>
      </c>
      <c r="V83">
        <v>1.0865384615384599</v>
      </c>
      <c r="W83">
        <v>0</v>
      </c>
      <c r="X83">
        <v>2</v>
      </c>
      <c r="Y83">
        <v>3</v>
      </c>
      <c r="Z83">
        <v>2.9903846153846101</v>
      </c>
      <c r="AA83">
        <v>0</v>
      </c>
      <c r="AB83">
        <v>14</v>
      </c>
      <c r="AC83">
        <v>78</v>
      </c>
      <c r="AD83">
        <v>47.875</v>
      </c>
      <c r="AE83">
        <v>1.6E-2</v>
      </c>
      <c r="AF83">
        <v>74976</v>
      </c>
      <c r="AG83">
        <v>52768</v>
      </c>
      <c r="AH83">
        <v>902143</v>
      </c>
      <c r="AI83">
        <v>102154.72</v>
      </c>
      <c r="AJ83">
        <v>59.289000000000001</v>
      </c>
      <c r="AK83">
        <v>52768</v>
      </c>
      <c r="AL83">
        <v>902143</v>
      </c>
      <c r="AM83">
        <v>102154.72</v>
      </c>
      <c r="AN83">
        <v>59.289000000000001</v>
      </c>
    </row>
    <row r="84" spans="1:40" x14ac:dyDescent="0.2">
      <c r="A84" t="s">
        <v>60</v>
      </c>
      <c r="B84" t="s">
        <v>61</v>
      </c>
      <c r="C84" t="s">
        <v>3</v>
      </c>
      <c r="D84">
        <v>2</v>
      </c>
      <c r="E84">
        <v>1</v>
      </c>
      <c r="F84">
        <v>10000</v>
      </c>
      <c r="G84">
        <v>1</v>
      </c>
      <c r="H84">
        <v>1</v>
      </c>
      <c r="I84">
        <v>1</v>
      </c>
      <c r="J84">
        <v>10</v>
      </c>
      <c r="K84">
        <v>1</v>
      </c>
      <c r="L84">
        <v>0</v>
      </c>
      <c r="N84">
        <v>0</v>
      </c>
      <c r="O84" t="b">
        <v>1</v>
      </c>
      <c r="Q84">
        <v>1004622</v>
      </c>
      <c r="R84">
        <v>9.9539926459902297</v>
      </c>
      <c r="S84">
        <v>443264</v>
      </c>
      <c r="T84">
        <v>1</v>
      </c>
      <c r="U84">
        <v>2</v>
      </c>
      <c r="V84">
        <v>1.07843137254901</v>
      </c>
      <c r="W84">
        <v>0</v>
      </c>
      <c r="X84">
        <v>2</v>
      </c>
      <c r="Y84">
        <v>3</v>
      </c>
      <c r="Z84">
        <v>2.9901960784313699</v>
      </c>
      <c r="AA84">
        <v>0</v>
      </c>
      <c r="AB84">
        <v>16</v>
      </c>
      <c r="AC84">
        <v>83</v>
      </c>
      <c r="AD84">
        <v>48.450980392156801</v>
      </c>
      <c r="AE84">
        <v>1.4999999999999999E-2</v>
      </c>
      <c r="AF84">
        <v>50800</v>
      </c>
      <c r="AG84">
        <v>54304</v>
      </c>
      <c r="AH84">
        <v>589311</v>
      </c>
      <c r="AI84">
        <v>100330.55680000001</v>
      </c>
      <c r="AJ84">
        <v>54.186</v>
      </c>
      <c r="AK84">
        <v>54304</v>
      </c>
      <c r="AL84">
        <v>589311</v>
      </c>
      <c r="AM84">
        <v>100330.55680000001</v>
      </c>
      <c r="AN84">
        <v>54.186</v>
      </c>
    </row>
    <row r="85" spans="1:40" x14ac:dyDescent="0.2">
      <c r="A85" t="s">
        <v>60</v>
      </c>
      <c r="B85" t="s">
        <v>61</v>
      </c>
      <c r="C85" t="s">
        <v>3</v>
      </c>
      <c r="D85">
        <v>3</v>
      </c>
      <c r="E85">
        <v>1</v>
      </c>
      <c r="F85">
        <v>10000</v>
      </c>
      <c r="G85">
        <v>1</v>
      </c>
      <c r="H85">
        <v>1</v>
      </c>
      <c r="I85">
        <v>1</v>
      </c>
      <c r="J85">
        <v>10</v>
      </c>
      <c r="K85">
        <v>1</v>
      </c>
      <c r="L85">
        <v>0</v>
      </c>
      <c r="N85">
        <v>0</v>
      </c>
      <c r="O85" t="b">
        <v>1</v>
      </c>
      <c r="Q85">
        <v>1061678</v>
      </c>
      <c r="R85">
        <v>9.4190517275482701</v>
      </c>
      <c r="S85">
        <v>446080</v>
      </c>
      <c r="T85">
        <v>1</v>
      </c>
      <c r="U85">
        <v>2</v>
      </c>
      <c r="V85">
        <v>1.1111111111111101</v>
      </c>
      <c r="W85">
        <v>0</v>
      </c>
      <c r="X85">
        <v>2</v>
      </c>
      <c r="Y85">
        <v>3</v>
      </c>
      <c r="Z85">
        <v>2.99074074074074</v>
      </c>
      <c r="AA85">
        <v>0</v>
      </c>
      <c r="AB85">
        <v>16</v>
      </c>
      <c r="AC85">
        <v>78</v>
      </c>
      <c r="AD85">
        <v>48.370370370370303</v>
      </c>
      <c r="AE85">
        <v>1.6E-2</v>
      </c>
      <c r="AF85">
        <v>51216</v>
      </c>
      <c r="AG85">
        <v>54080</v>
      </c>
      <c r="AH85">
        <v>904191</v>
      </c>
      <c r="AI85">
        <v>106035.7616</v>
      </c>
      <c r="AJ85">
        <v>67.977000000000004</v>
      </c>
      <c r="AK85">
        <v>54080</v>
      </c>
      <c r="AL85">
        <v>904191</v>
      </c>
      <c r="AM85">
        <v>106035.7616</v>
      </c>
      <c r="AN85">
        <v>67.977000000000004</v>
      </c>
    </row>
    <row r="86" spans="1:40" x14ac:dyDescent="0.2">
      <c r="A86" t="s">
        <v>52</v>
      </c>
      <c r="B86" t="s">
        <v>62</v>
      </c>
      <c r="C86" t="s">
        <v>54</v>
      </c>
      <c r="D86">
        <v>1</v>
      </c>
      <c r="E86">
        <v>1</v>
      </c>
      <c r="F86">
        <v>1000000</v>
      </c>
      <c r="G86">
        <v>1</v>
      </c>
      <c r="H86">
        <v>1</v>
      </c>
      <c r="I86">
        <v>1</v>
      </c>
      <c r="J86">
        <v>10</v>
      </c>
      <c r="K86">
        <v>1</v>
      </c>
      <c r="L86">
        <v>0</v>
      </c>
      <c r="N86">
        <v>0</v>
      </c>
      <c r="O86" t="b">
        <v>1</v>
      </c>
      <c r="Q86">
        <v>14158</v>
      </c>
      <c r="R86">
        <v>7.0631445119367101E-2</v>
      </c>
      <c r="S86" s="1">
        <v>14135296</v>
      </c>
      <c r="T86">
        <v>1</v>
      </c>
      <c r="U86">
        <v>1</v>
      </c>
      <c r="V86">
        <v>1</v>
      </c>
      <c r="W86">
        <v>0</v>
      </c>
      <c r="X86">
        <v>3</v>
      </c>
      <c r="Y86">
        <v>7</v>
      </c>
      <c r="Z86">
        <v>5.3333333333333304</v>
      </c>
      <c r="AA86">
        <v>2E-3</v>
      </c>
      <c r="AB86">
        <v>15</v>
      </c>
      <c r="AC86">
        <v>35</v>
      </c>
      <c r="AD86">
        <v>25.6666666666666</v>
      </c>
      <c r="AE86">
        <v>8.0000000000000002E-3</v>
      </c>
      <c r="AF86">
        <v>120</v>
      </c>
      <c r="AG86">
        <v>3684</v>
      </c>
      <c r="AH86">
        <v>3685</v>
      </c>
      <c r="AI86">
        <v>3685</v>
      </c>
      <c r="AJ86">
        <v>0</v>
      </c>
      <c r="AK86">
        <v>3684</v>
      </c>
      <c r="AL86">
        <v>3685</v>
      </c>
      <c r="AM86">
        <v>3685</v>
      </c>
      <c r="AN86">
        <v>0</v>
      </c>
    </row>
    <row r="87" spans="1:40" x14ac:dyDescent="0.2">
      <c r="A87" t="s">
        <v>52</v>
      </c>
      <c r="B87" t="s">
        <v>62</v>
      </c>
      <c r="C87" t="s">
        <v>54</v>
      </c>
      <c r="D87">
        <v>2</v>
      </c>
      <c r="E87">
        <v>1</v>
      </c>
      <c r="F87">
        <v>1000000</v>
      </c>
      <c r="G87">
        <v>1</v>
      </c>
      <c r="H87">
        <v>1</v>
      </c>
      <c r="I87">
        <v>1</v>
      </c>
      <c r="J87">
        <v>10</v>
      </c>
      <c r="K87">
        <v>1</v>
      </c>
      <c r="L87">
        <v>0</v>
      </c>
      <c r="N87">
        <v>0</v>
      </c>
      <c r="O87" t="b">
        <v>1</v>
      </c>
      <c r="Q87">
        <v>17611</v>
      </c>
      <c r="R87">
        <v>5.6782692635284703E-2</v>
      </c>
      <c r="S87" s="1">
        <v>17588224</v>
      </c>
      <c r="T87">
        <v>1</v>
      </c>
      <c r="U87">
        <v>2</v>
      </c>
      <c r="V87">
        <v>1.3333333333333299</v>
      </c>
      <c r="W87">
        <v>0</v>
      </c>
      <c r="X87">
        <v>3</v>
      </c>
      <c r="Y87">
        <v>7</v>
      </c>
      <c r="Z87">
        <v>5.3333333333333304</v>
      </c>
      <c r="AA87">
        <v>2E-3</v>
      </c>
      <c r="AB87">
        <v>15</v>
      </c>
      <c r="AC87">
        <v>35</v>
      </c>
      <c r="AD87">
        <v>23.3333333333333</v>
      </c>
      <c r="AE87">
        <v>8.0000000000000002E-3</v>
      </c>
      <c r="AF87">
        <v>80</v>
      </c>
      <c r="AG87">
        <v>3608</v>
      </c>
      <c r="AH87">
        <v>3609</v>
      </c>
      <c r="AI87">
        <v>3609</v>
      </c>
      <c r="AJ87">
        <v>0</v>
      </c>
      <c r="AK87">
        <v>3608</v>
      </c>
      <c r="AL87">
        <v>3609</v>
      </c>
      <c r="AM87">
        <v>3609</v>
      </c>
      <c r="AN87">
        <v>0</v>
      </c>
    </row>
    <row r="88" spans="1:40" x14ac:dyDescent="0.2">
      <c r="A88" t="s">
        <v>52</v>
      </c>
      <c r="B88" t="s">
        <v>62</v>
      </c>
      <c r="C88" t="s">
        <v>54</v>
      </c>
      <c r="D88">
        <v>3</v>
      </c>
      <c r="E88">
        <v>1</v>
      </c>
      <c r="F88">
        <v>1000000</v>
      </c>
      <c r="G88">
        <v>1</v>
      </c>
      <c r="H88">
        <v>1</v>
      </c>
      <c r="I88">
        <v>1</v>
      </c>
      <c r="J88">
        <v>10</v>
      </c>
      <c r="K88">
        <v>1</v>
      </c>
      <c r="L88">
        <v>0</v>
      </c>
      <c r="N88">
        <v>0</v>
      </c>
      <c r="O88" t="b">
        <v>1</v>
      </c>
      <c r="Q88">
        <v>17325</v>
      </c>
      <c r="R88">
        <v>5.7720057720057699E-2</v>
      </c>
      <c r="S88" s="1">
        <v>17293312</v>
      </c>
      <c r="T88">
        <v>2</v>
      </c>
      <c r="U88">
        <v>2</v>
      </c>
      <c r="V88">
        <v>2</v>
      </c>
      <c r="W88">
        <v>0</v>
      </c>
      <c r="X88">
        <v>3</v>
      </c>
      <c r="Y88">
        <v>7</v>
      </c>
      <c r="Z88">
        <v>5.3333333333333304</v>
      </c>
      <c r="AA88">
        <v>2E-3</v>
      </c>
      <c r="AB88">
        <v>15</v>
      </c>
      <c r="AC88">
        <v>35</v>
      </c>
      <c r="AD88">
        <v>24.3333333333333</v>
      </c>
      <c r="AE88">
        <v>8.0000000000000002E-3</v>
      </c>
      <c r="AF88">
        <v>78</v>
      </c>
      <c r="AG88">
        <v>3822</v>
      </c>
      <c r="AH88">
        <v>3823</v>
      </c>
      <c r="AI88">
        <v>3823</v>
      </c>
      <c r="AJ88">
        <v>0</v>
      </c>
      <c r="AK88">
        <v>3822</v>
      </c>
      <c r="AL88">
        <v>3823</v>
      </c>
      <c r="AM88">
        <v>3823</v>
      </c>
      <c r="AN88">
        <v>0</v>
      </c>
    </row>
    <row r="89" spans="1:40" x14ac:dyDescent="0.2">
      <c r="A89" t="s">
        <v>52</v>
      </c>
      <c r="B89" t="s">
        <v>62</v>
      </c>
      <c r="C89" t="s">
        <v>3</v>
      </c>
      <c r="D89">
        <v>1</v>
      </c>
      <c r="E89">
        <v>1</v>
      </c>
      <c r="F89">
        <v>1000000</v>
      </c>
      <c r="G89">
        <v>1</v>
      </c>
      <c r="H89">
        <v>1</v>
      </c>
      <c r="I89">
        <v>1</v>
      </c>
      <c r="J89">
        <v>10</v>
      </c>
      <c r="K89">
        <v>1</v>
      </c>
      <c r="L89">
        <v>0</v>
      </c>
      <c r="N89">
        <v>0</v>
      </c>
      <c r="O89" t="b">
        <v>1</v>
      </c>
      <c r="Q89">
        <v>244744</v>
      </c>
      <c r="R89">
        <v>4085.9020037263399</v>
      </c>
      <c r="S89">
        <v>1478144</v>
      </c>
      <c r="T89">
        <v>1</v>
      </c>
      <c r="U89">
        <v>2</v>
      </c>
      <c r="V89">
        <v>1.5</v>
      </c>
      <c r="W89">
        <v>1E-3</v>
      </c>
      <c r="X89">
        <v>3</v>
      </c>
      <c r="Y89">
        <v>7</v>
      </c>
      <c r="Z89">
        <v>6.8076923076923004</v>
      </c>
      <c r="AA89">
        <v>1E-3</v>
      </c>
      <c r="AB89">
        <v>70</v>
      </c>
      <c r="AC89">
        <v>1035</v>
      </c>
      <c r="AD89">
        <v>397.65384615384602</v>
      </c>
      <c r="AE89">
        <v>0.221</v>
      </c>
      <c r="AF89">
        <v>70</v>
      </c>
      <c r="AG89">
        <v>34</v>
      </c>
      <c r="AH89">
        <v>1690623</v>
      </c>
      <c r="AI89">
        <v>232.51843099999999</v>
      </c>
      <c r="AJ89">
        <v>8.1389999999999993</v>
      </c>
      <c r="AK89">
        <v>34</v>
      </c>
      <c r="AL89">
        <v>1690623</v>
      </c>
      <c r="AM89">
        <v>232.51843099999999</v>
      </c>
      <c r="AN89">
        <v>8.1389999999999993</v>
      </c>
    </row>
    <row r="90" spans="1:40" x14ac:dyDescent="0.2">
      <c r="A90" t="s">
        <v>52</v>
      </c>
      <c r="B90" t="s">
        <v>62</v>
      </c>
      <c r="C90" t="s">
        <v>3</v>
      </c>
      <c r="D90">
        <v>2</v>
      </c>
      <c r="E90">
        <v>1</v>
      </c>
      <c r="F90">
        <v>1000000</v>
      </c>
      <c r="G90">
        <v>1</v>
      </c>
      <c r="H90">
        <v>1</v>
      </c>
      <c r="I90">
        <v>1</v>
      </c>
      <c r="J90">
        <v>10</v>
      </c>
      <c r="K90">
        <v>1</v>
      </c>
      <c r="L90">
        <v>0</v>
      </c>
      <c r="N90">
        <v>0</v>
      </c>
      <c r="O90" t="b">
        <v>1</v>
      </c>
      <c r="Q90">
        <v>247322</v>
      </c>
      <c r="R90">
        <v>4043.3119576907802</v>
      </c>
      <c r="S90">
        <v>1468928</v>
      </c>
      <c r="T90">
        <v>1</v>
      </c>
      <c r="U90">
        <v>2</v>
      </c>
      <c r="V90">
        <v>1.2692307692307601</v>
      </c>
      <c r="W90">
        <v>0</v>
      </c>
      <c r="X90">
        <v>3</v>
      </c>
      <c r="Y90">
        <v>7</v>
      </c>
      <c r="Z90">
        <v>6.8076923076923004</v>
      </c>
      <c r="AA90">
        <v>1E-3</v>
      </c>
      <c r="AB90">
        <v>70</v>
      </c>
      <c r="AC90">
        <v>902</v>
      </c>
      <c r="AD90">
        <v>435.26923076922998</v>
      </c>
      <c r="AE90">
        <v>0.23100000000000001</v>
      </c>
      <c r="AF90">
        <v>69</v>
      </c>
      <c r="AG90">
        <v>34</v>
      </c>
      <c r="AH90">
        <v>1246207</v>
      </c>
      <c r="AI90">
        <v>235.04988399999999</v>
      </c>
      <c r="AJ90">
        <v>7.9429999999999996</v>
      </c>
      <c r="AK90">
        <v>34</v>
      </c>
      <c r="AL90">
        <v>1246207</v>
      </c>
      <c r="AM90">
        <v>235.04988399999999</v>
      </c>
      <c r="AN90">
        <v>7.9429999999999996</v>
      </c>
    </row>
    <row r="91" spans="1:40" x14ac:dyDescent="0.2">
      <c r="A91" t="s">
        <v>52</v>
      </c>
      <c r="B91" t="s">
        <v>62</v>
      </c>
      <c r="C91" t="s">
        <v>3</v>
      </c>
      <c r="D91">
        <v>3</v>
      </c>
      <c r="E91">
        <v>1</v>
      </c>
      <c r="F91">
        <v>1000000</v>
      </c>
      <c r="G91">
        <v>1</v>
      </c>
      <c r="H91">
        <v>1</v>
      </c>
      <c r="I91">
        <v>1</v>
      </c>
      <c r="J91">
        <v>10</v>
      </c>
      <c r="K91">
        <v>1</v>
      </c>
      <c r="L91">
        <v>0</v>
      </c>
      <c r="N91">
        <v>0</v>
      </c>
      <c r="O91" t="b">
        <v>1</v>
      </c>
      <c r="Q91">
        <v>250132</v>
      </c>
      <c r="R91">
        <v>3997.88911454751</v>
      </c>
      <c r="S91">
        <v>1463808</v>
      </c>
      <c r="T91">
        <v>1</v>
      </c>
      <c r="U91">
        <v>2</v>
      </c>
      <c r="V91">
        <v>1.5925925925925899</v>
      </c>
      <c r="W91">
        <v>0</v>
      </c>
      <c r="X91">
        <v>3</v>
      </c>
      <c r="Y91">
        <v>7</v>
      </c>
      <c r="Z91">
        <v>6.8148148148148104</v>
      </c>
      <c r="AA91">
        <v>1E-3</v>
      </c>
      <c r="AB91">
        <v>70</v>
      </c>
      <c r="AC91">
        <v>1004</v>
      </c>
      <c r="AD91">
        <v>401.666666666666</v>
      </c>
      <c r="AE91">
        <v>0.22900000000000001</v>
      </c>
      <c r="AF91">
        <v>65</v>
      </c>
      <c r="AG91">
        <v>34</v>
      </c>
      <c r="AH91">
        <v>1475583</v>
      </c>
      <c r="AI91">
        <v>237.88011900000001</v>
      </c>
      <c r="AJ91">
        <v>8.0820000000000007</v>
      </c>
      <c r="AK91">
        <v>34</v>
      </c>
      <c r="AL91">
        <v>1475583</v>
      </c>
      <c r="AM91">
        <v>237.88011900000001</v>
      </c>
      <c r="AN91">
        <v>8.0820000000000007</v>
      </c>
    </row>
    <row r="92" spans="1:40" x14ac:dyDescent="0.2">
      <c r="A92" t="s">
        <v>55</v>
      </c>
      <c r="B92" t="s">
        <v>62</v>
      </c>
      <c r="C92" t="s">
        <v>54</v>
      </c>
      <c r="D92">
        <v>1</v>
      </c>
      <c r="E92">
        <v>1</v>
      </c>
      <c r="F92">
        <v>1000000</v>
      </c>
      <c r="G92">
        <v>1</v>
      </c>
      <c r="H92">
        <v>1</v>
      </c>
      <c r="I92">
        <v>1</v>
      </c>
      <c r="J92">
        <v>10</v>
      </c>
      <c r="K92">
        <v>1</v>
      </c>
      <c r="L92">
        <v>0</v>
      </c>
      <c r="N92">
        <v>0</v>
      </c>
      <c r="O92" t="b">
        <v>1</v>
      </c>
      <c r="Q92">
        <v>770</v>
      </c>
      <c r="R92">
        <v>1.29870129870129</v>
      </c>
      <c r="S92">
        <v>331136</v>
      </c>
      <c r="T92">
        <v>2</v>
      </c>
      <c r="U92">
        <v>2</v>
      </c>
      <c r="V92">
        <v>2</v>
      </c>
      <c r="W92">
        <v>0</v>
      </c>
      <c r="X92">
        <v>2</v>
      </c>
      <c r="Y92">
        <v>3</v>
      </c>
      <c r="Z92">
        <v>2.5</v>
      </c>
      <c r="AA92">
        <v>1E-3</v>
      </c>
      <c r="AB92">
        <v>10</v>
      </c>
      <c r="AC92">
        <v>14</v>
      </c>
      <c r="AD92">
        <v>12</v>
      </c>
      <c r="AE92">
        <v>2E-3</v>
      </c>
      <c r="AF92">
        <v>374144</v>
      </c>
      <c r="AG92">
        <v>969</v>
      </c>
      <c r="AH92">
        <v>969</v>
      </c>
      <c r="AI92">
        <v>969</v>
      </c>
      <c r="AJ92">
        <v>0</v>
      </c>
      <c r="AK92">
        <v>969</v>
      </c>
      <c r="AL92">
        <v>969</v>
      </c>
      <c r="AM92">
        <v>969</v>
      </c>
      <c r="AN92">
        <v>0</v>
      </c>
    </row>
    <row r="93" spans="1:40" x14ac:dyDescent="0.2">
      <c r="A93" t="s">
        <v>55</v>
      </c>
      <c r="B93" t="s">
        <v>62</v>
      </c>
      <c r="C93" t="s">
        <v>54</v>
      </c>
      <c r="D93">
        <v>2</v>
      </c>
      <c r="E93">
        <v>1</v>
      </c>
      <c r="F93">
        <v>1000000</v>
      </c>
      <c r="G93">
        <v>1</v>
      </c>
      <c r="H93">
        <v>1</v>
      </c>
      <c r="I93">
        <v>1</v>
      </c>
      <c r="J93">
        <v>10</v>
      </c>
      <c r="K93">
        <v>1</v>
      </c>
      <c r="L93">
        <v>0</v>
      </c>
      <c r="N93">
        <v>0</v>
      </c>
      <c r="O93" t="b">
        <v>1</v>
      </c>
      <c r="Q93">
        <v>571</v>
      </c>
      <c r="R93">
        <v>1.7513134851138299</v>
      </c>
      <c r="S93">
        <v>255808</v>
      </c>
      <c r="T93">
        <v>1</v>
      </c>
      <c r="U93">
        <v>1</v>
      </c>
      <c r="V93">
        <v>1</v>
      </c>
      <c r="W93">
        <v>0</v>
      </c>
      <c r="X93">
        <v>2</v>
      </c>
      <c r="Y93">
        <v>3</v>
      </c>
      <c r="Z93">
        <v>2.5</v>
      </c>
      <c r="AA93">
        <v>1E-3</v>
      </c>
      <c r="AB93">
        <v>10</v>
      </c>
      <c r="AC93">
        <v>14</v>
      </c>
      <c r="AD93">
        <v>12</v>
      </c>
      <c r="AE93">
        <v>2E-3</v>
      </c>
      <c r="AF93">
        <v>246336</v>
      </c>
      <c r="AG93">
        <v>986</v>
      </c>
      <c r="AH93">
        <v>986</v>
      </c>
      <c r="AI93">
        <v>986</v>
      </c>
      <c r="AJ93">
        <v>0</v>
      </c>
      <c r="AK93">
        <v>986</v>
      </c>
      <c r="AL93">
        <v>986</v>
      </c>
      <c r="AM93">
        <v>986</v>
      </c>
      <c r="AN93">
        <v>0</v>
      </c>
    </row>
    <row r="94" spans="1:40" x14ac:dyDescent="0.2">
      <c r="A94" t="s">
        <v>55</v>
      </c>
      <c r="B94" t="s">
        <v>62</v>
      </c>
      <c r="C94" t="s">
        <v>54</v>
      </c>
      <c r="D94">
        <v>3</v>
      </c>
      <c r="E94">
        <v>1</v>
      </c>
      <c r="F94">
        <v>1000000</v>
      </c>
      <c r="G94">
        <v>1</v>
      </c>
      <c r="H94">
        <v>1</v>
      </c>
      <c r="I94">
        <v>1</v>
      </c>
      <c r="J94">
        <v>10</v>
      </c>
      <c r="K94">
        <v>1</v>
      </c>
      <c r="L94">
        <v>0</v>
      </c>
      <c r="N94">
        <v>0</v>
      </c>
      <c r="O94" t="b">
        <v>1</v>
      </c>
      <c r="Q94">
        <v>728</v>
      </c>
      <c r="R94">
        <v>1.3736263736263701</v>
      </c>
      <c r="S94">
        <v>351872</v>
      </c>
      <c r="T94">
        <v>1</v>
      </c>
      <c r="U94">
        <v>1</v>
      </c>
      <c r="V94">
        <v>1</v>
      </c>
      <c r="W94">
        <v>0</v>
      </c>
      <c r="X94">
        <v>2</v>
      </c>
      <c r="Y94">
        <v>3</v>
      </c>
      <c r="Z94">
        <v>2.5</v>
      </c>
      <c r="AA94">
        <v>1E-3</v>
      </c>
      <c r="AB94">
        <v>10</v>
      </c>
      <c r="AC94">
        <v>14</v>
      </c>
      <c r="AD94">
        <v>12</v>
      </c>
      <c r="AE94">
        <v>2E-3</v>
      </c>
      <c r="AF94">
        <v>312192</v>
      </c>
      <c r="AG94">
        <v>873</v>
      </c>
      <c r="AH94">
        <v>873</v>
      </c>
      <c r="AI94">
        <v>873</v>
      </c>
      <c r="AJ94">
        <v>0</v>
      </c>
      <c r="AK94">
        <v>873</v>
      </c>
      <c r="AL94">
        <v>873</v>
      </c>
      <c r="AM94">
        <v>873</v>
      </c>
      <c r="AN94">
        <v>0</v>
      </c>
    </row>
    <row r="95" spans="1:40" x14ac:dyDescent="0.2">
      <c r="A95" t="s">
        <v>55</v>
      </c>
      <c r="B95" t="s">
        <v>62</v>
      </c>
      <c r="C95" t="s">
        <v>3</v>
      </c>
      <c r="D95">
        <v>1</v>
      </c>
      <c r="E95">
        <v>1</v>
      </c>
      <c r="F95">
        <v>1000000</v>
      </c>
      <c r="G95">
        <v>1</v>
      </c>
      <c r="H95">
        <v>1</v>
      </c>
      <c r="I95">
        <v>1</v>
      </c>
      <c r="J95">
        <v>10</v>
      </c>
      <c r="K95">
        <v>1</v>
      </c>
      <c r="L95">
        <v>0</v>
      </c>
      <c r="N95">
        <v>0</v>
      </c>
      <c r="O95" t="b">
        <v>1</v>
      </c>
      <c r="W95">
        <v>1E-3</v>
      </c>
      <c r="AA95">
        <v>0</v>
      </c>
      <c r="AE95">
        <v>0.34300000000000003</v>
      </c>
      <c r="AJ95">
        <v>2.7E-2</v>
      </c>
      <c r="AN95">
        <v>2.7E-2</v>
      </c>
    </row>
    <row r="96" spans="1:40" x14ac:dyDescent="0.2">
      <c r="A96" t="s">
        <v>55</v>
      </c>
      <c r="B96" t="s">
        <v>62</v>
      </c>
      <c r="C96" t="s">
        <v>3</v>
      </c>
      <c r="D96">
        <v>2</v>
      </c>
      <c r="E96">
        <v>1</v>
      </c>
      <c r="F96">
        <v>1000000</v>
      </c>
      <c r="G96">
        <v>1</v>
      </c>
      <c r="H96">
        <v>1</v>
      </c>
      <c r="I96">
        <v>1</v>
      </c>
      <c r="J96">
        <v>10</v>
      </c>
      <c r="K96">
        <v>1</v>
      </c>
      <c r="L96">
        <v>0</v>
      </c>
      <c r="N96">
        <v>0</v>
      </c>
      <c r="O96" t="b">
        <v>1</v>
      </c>
      <c r="W96">
        <v>0</v>
      </c>
      <c r="AA96">
        <v>0</v>
      </c>
      <c r="AE96">
        <v>0.23300000000000001</v>
      </c>
      <c r="AJ96">
        <v>2.5999999999999999E-2</v>
      </c>
      <c r="AN96">
        <v>2.5999999999999999E-2</v>
      </c>
    </row>
    <row r="97" spans="1:40" x14ac:dyDescent="0.2">
      <c r="A97" t="s">
        <v>55</v>
      </c>
      <c r="B97" t="s">
        <v>62</v>
      </c>
      <c r="C97" t="s">
        <v>3</v>
      </c>
      <c r="D97">
        <v>3</v>
      </c>
      <c r="E97">
        <v>1</v>
      </c>
      <c r="F97">
        <v>1000000</v>
      </c>
      <c r="G97">
        <v>1</v>
      </c>
      <c r="H97">
        <v>1</v>
      </c>
      <c r="I97">
        <v>1</v>
      </c>
      <c r="J97">
        <v>10</v>
      </c>
      <c r="K97">
        <v>1</v>
      </c>
      <c r="L97">
        <v>0</v>
      </c>
      <c r="N97">
        <v>0</v>
      </c>
      <c r="O97" t="b">
        <v>1</v>
      </c>
      <c r="W97">
        <v>0</v>
      </c>
      <c r="AA97">
        <v>0</v>
      </c>
      <c r="AE97">
        <v>0.20799999999999999</v>
      </c>
      <c r="AJ97">
        <v>0.107</v>
      </c>
      <c r="AN97">
        <v>0.107</v>
      </c>
    </row>
    <row r="98" spans="1:40" x14ac:dyDescent="0.2">
      <c r="A98" t="s">
        <v>52</v>
      </c>
      <c r="B98" t="s">
        <v>63</v>
      </c>
      <c r="C98" t="s">
        <v>54</v>
      </c>
      <c r="D98">
        <v>1</v>
      </c>
      <c r="E98">
        <v>1</v>
      </c>
      <c r="F98">
        <v>100000</v>
      </c>
      <c r="G98">
        <v>1</v>
      </c>
      <c r="H98">
        <v>1</v>
      </c>
      <c r="I98">
        <v>1</v>
      </c>
      <c r="J98">
        <v>10</v>
      </c>
      <c r="K98">
        <v>1</v>
      </c>
      <c r="L98">
        <v>0</v>
      </c>
      <c r="N98">
        <v>0</v>
      </c>
      <c r="O98" t="b">
        <v>1</v>
      </c>
      <c r="Q98">
        <v>16738</v>
      </c>
      <c r="R98">
        <v>5.9744294419882903E-2</v>
      </c>
      <c r="S98" s="1">
        <v>16715776</v>
      </c>
      <c r="T98">
        <v>1</v>
      </c>
      <c r="U98">
        <v>2</v>
      </c>
      <c r="V98">
        <v>1.3333333333333299</v>
      </c>
      <c r="W98">
        <v>0</v>
      </c>
      <c r="X98">
        <v>3</v>
      </c>
      <c r="Y98">
        <v>7</v>
      </c>
      <c r="Z98">
        <v>5.3333333333333304</v>
      </c>
      <c r="AA98">
        <v>2E-3</v>
      </c>
      <c r="AB98">
        <v>15</v>
      </c>
      <c r="AC98">
        <v>36</v>
      </c>
      <c r="AD98">
        <v>24.6666666666666</v>
      </c>
      <c r="AE98">
        <v>8.9999999999999993E-3</v>
      </c>
      <c r="AF98">
        <v>74</v>
      </c>
      <c r="AG98">
        <v>3734</v>
      </c>
      <c r="AH98">
        <v>3735</v>
      </c>
      <c r="AI98">
        <v>3735</v>
      </c>
      <c r="AJ98">
        <v>0</v>
      </c>
      <c r="AK98">
        <v>3734</v>
      </c>
      <c r="AL98">
        <v>3735</v>
      </c>
      <c r="AM98">
        <v>3735</v>
      </c>
      <c r="AN98">
        <v>0</v>
      </c>
    </row>
    <row r="99" spans="1:40" x14ac:dyDescent="0.2">
      <c r="A99" t="s">
        <v>52</v>
      </c>
      <c r="B99" t="s">
        <v>63</v>
      </c>
      <c r="C99" t="s">
        <v>54</v>
      </c>
      <c r="D99">
        <v>2</v>
      </c>
      <c r="E99">
        <v>1</v>
      </c>
      <c r="F99">
        <v>100000</v>
      </c>
      <c r="G99">
        <v>1</v>
      </c>
      <c r="H99">
        <v>1</v>
      </c>
      <c r="I99">
        <v>1</v>
      </c>
      <c r="J99">
        <v>10</v>
      </c>
      <c r="K99">
        <v>1</v>
      </c>
      <c r="L99">
        <v>0</v>
      </c>
      <c r="N99">
        <v>0</v>
      </c>
      <c r="O99" t="b">
        <v>1</v>
      </c>
      <c r="Q99">
        <v>22421</v>
      </c>
      <c r="R99">
        <v>4.4601043664421698E-2</v>
      </c>
      <c r="S99" s="1">
        <v>22405120</v>
      </c>
      <c r="T99">
        <v>2</v>
      </c>
      <c r="U99">
        <v>2</v>
      </c>
      <c r="V99">
        <v>2</v>
      </c>
      <c r="W99">
        <v>0</v>
      </c>
      <c r="X99">
        <v>3</v>
      </c>
      <c r="Y99">
        <v>7</v>
      </c>
      <c r="Z99">
        <v>5.75</v>
      </c>
      <c r="AA99">
        <v>2E-3</v>
      </c>
      <c r="AB99">
        <v>15</v>
      </c>
      <c r="AC99">
        <v>36</v>
      </c>
      <c r="AD99">
        <v>27</v>
      </c>
      <c r="AE99">
        <v>8.0000000000000002E-3</v>
      </c>
      <c r="AF99">
        <v>77</v>
      </c>
      <c r="AG99">
        <v>3596</v>
      </c>
      <c r="AH99">
        <v>3597</v>
      </c>
      <c r="AI99">
        <v>3597</v>
      </c>
      <c r="AJ99">
        <v>0</v>
      </c>
      <c r="AK99">
        <v>3596</v>
      </c>
      <c r="AL99">
        <v>3597</v>
      </c>
      <c r="AM99">
        <v>3597</v>
      </c>
      <c r="AN99">
        <v>0</v>
      </c>
    </row>
    <row r="100" spans="1:40" x14ac:dyDescent="0.2">
      <c r="A100" t="s">
        <v>52</v>
      </c>
      <c r="B100" t="s">
        <v>63</v>
      </c>
      <c r="C100" t="s">
        <v>54</v>
      </c>
      <c r="D100">
        <v>3</v>
      </c>
      <c r="E100">
        <v>1</v>
      </c>
      <c r="F100">
        <v>100000</v>
      </c>
      <c r="G100">
        <v>1</v>
      </c>
      <c r="H100">
        <v>1</v>
      </c>
      <c r="I100">
        <v>1</v>
      </c>
      <c r="J100">
        <v>10</v>
      </c>
      <c r="K100">
        <v>1</v>
      </c>
      <c r="L100">
        <v>0</v>
      </c>
      <c r="N100">
        <v>0</v>
      </c>
      <c r="O100" t="b">
        <v>1</v>
      </c>
      <c r="Q100">
        <v>17533</v>
      </c>
      <c r="R100">
        <v>5.7035304853704401E-2</v>
      </c>
      <c r="S100" s="1">
        <v>17506304</v>
      </c>
      <c r="T100">
        <v>2</v>
      </c>
      <c r="U100">
        <v>2</v>
      </c>
      <c r="V100">
        <v>2</v>
      </c>
      <c r="W100">
        <v>0</v>
      </c>
      <c r="X100">
        <v>3</v>
      </c>
      <c r="Y100">
        <v>7</v>
      </c>
      <c r="Z100">
        <v>5.3333333333333304</v>
      </c>
      <c r="AA100">
        <v>2E-3</v>
      </c>
      <c r="AB100">
        <v>15</v>
      </c>
      <c r="AC100">
        <v>35</v>
      </c>
      <c r="AD100">
        <v>24</v>
      </c>
      <c r="AE100">
        <v>8.0000000000000002E-3</v>
      </c>
      <c r="AF100">
        <v>79</v>
      </c>
      <c r="AG100">
        <v>3448</v>
      </c>
      <c r="AH100">
        <v>3449</v>
      </c>
      <c r="AI100">
        <v>3449</v>
      </c>
      <c r="AJ100">
        <v>0</v>
      </c>
      <c r="AK100">
        <v>3448</v>
      </c>
      <c r="AL100">
        <v>3449</v>
      </c>
      <c r="AM100">
        <v>3449</v>
      </c>
      <c r="AN100">
        <v>0</v>
      </c>
    </row>
    <row r="101" spans="1:40" x14ac:dyDescent="0.2">
      <c r="A101" t="s">
        <v>52</v>
      </c>
      <c r="B101" t="s">
        <v>63</v>
      </c>
      <c r="C101" t="s">
        <v>3</v>
      </c>
      <c r="D101">
        <v>1</v>
      </c>
      <c r="E101">
        <v>1</v>
      </c>
      <c r="F101">
        <v>100000</v>
      </c>
      <c r="G101">
        <v>1</v>
      </c>
      <c r="H101">
        <v>1</v>
      </c>
      <c r="I101">
        <v>1</v>
      </c>
      <c r="J101">
        <v>10</v>
      </c>
      <c r="K101">
        <v>1</v>
      </c>
      <c r="L101">
        <v>0</v>
      </c>
      <c r="N101">
        <v>0</v>
      </c>
      <c r="O101" t="b">
        <v>1</v>
      </c>
      <c r="Q101">
        <v>26720</v>
      </c>
      <c r="R101">
        <v>3742.5149700598799</v>
      </c>
      <c r="S101">
        <v>1282560</v>
      </c>
      <c r="T101">
        <v>1</v>
      </c>
      <c r="U101">
        <v>2</v>
      </c>
      <c r="V101">
        <v>1.25</v>
      </c>
      <c r="W101">
        <v>0</v>
      </c>
      <c r="X101">
        <v>3</v>
      </c>
      <c r="Y101">
        <v>7</v>
      </c>
      <c r="Z101">
        <v>5.75</v>
      </c>
      <c r="AA101">
        <v>2E-3</v>
      </c>
      <c r="AB101">
        <v>23</v>
      </c>
      <c r="AC101">
        <v>358</v>
      </c>
      <c r="AD101">
        <v>170.25</v>
      </c>
      <c r="AE101">
        <v>0.126</v>
      </c>
      <c r="AF101">
        <v>71</v>
      </c>
      <c r="AG101">
        <v>35</v>
      </c>
      <c r="AH101">
        <v>1375231</v>
      </c>
      <c r="AI101">
        <v>241.14769999999999</v>
      </c>
      <c r="AJ101">
        <v>7.5259999999999998</v>
      </c>
      <c r="AK101">
        <v>35</v>
      </c>
      <c r="AL101">
        <v>1375231</v>
      </c>
      <c r="AM101">
        <v>241.14769999999999</v>
      </c>
      <c r="AN101">
        <v>7.5259999999999998</v>
      </c>
    </row>
    <row r="102" spans="1:40" x14ac:dyDescent="0.2">
      <c r="A102" t="s">
        <v>52</v>
      </c>
      <c r="B102" t="s">
        <v>63</v>
      </c>
      <c r="C102" t="s">
        <v>3</v>
      </c>
      <c r="D102">
        <v>2</v>
      </c>
      <c r="E102">
        <v>1</v>
      </c>
      <c r="F102">
        <v>100000</v>
      </c>
      <c r="G102">
        <v>1</v>
      </c>
      <c r="H102">
        <v>1</v>
      </c>
      <c r="I102">
        <v>1</v>
      </c>
      <c r="J102">
        <v>10</v>
      </c>
      <c r="K102">
        <v>1</v>
      </c>
      <c r="L102">
        <v>0</v>
      </c>
      <c r="N102">
        <v>0</v>
      </c>
      <c r="O102" t="b">
        <v>1</v>
      </c>
      <c r="Q102">
        <v>41088</v>
      </c>
      <c r="R102">
        <v>2433.80062305295</v>
      </c>
      <c r="S102">
        <v>1212928</v>
      </c>
      <c r="T102">
        <v>2</v>
      </c>
      <c r="U102">
        <v>2</v>
      </c>
      <c r="V102">
        <v>2</v>
      </c>
      <c r="W102">
        <v>0</v>
      </c>
      <c r="X102">
        <v>3</v>
      </c>
      <c r="Y102">
        <v>7</v>
      </c>
      <c r="Z102">
        <v>6.1666666666666599</v>
      </c>
      <c r="AA102">
        <v>1E-3</v>
      </c>
      <c r="AB102">
        <v>23</v>
      </c>
      <c r="AC102">
        <v>313</v>
      </c>
      <c r="AD102">
        <v>171.5</v>
      </c>
      <c r="AE102">
        <v>8.8999999999999996E-2</v>
      </c>
      <c r="AF102">
        <v>69</v>
      </c>
      <c r="AG102">
        <v>36</v>
      </c>
      <c r="AH102">
        <v>884223</v>
      </c>
      <c r="AI102">
        <v>384.43716000000001</v>
      </c>
      <c r="AJ102">
        <v>8.048</v>
      </c>
      <c r="AK102">
        <v>36</v>
      </c>
      <c r="AL102">
        <v>884223</v>
      </c>
      <c r="AM102">
        <v>384.43716000000001</v>
      </c>
      <c r="AN102">
        <v>8.048</v>
      </c>
    </row>
    <row r="103" spans="1:40" x14ac:dyDescent="0.2">
      <c r="A103" t="s">
        <v>52</v>
      </c>
      <c r="B103" t="s">
        <v>63</v>
      </c>
      <c r="C103" t="s">
        <v>3</v>
      </c>
      <c r="D103">
        <v>3</v>
      </c>
      <c r="E103">
        <v>1</v>
      </c>
      <c r="F103">
        <v>100000</v>
      </c>
      <c r="G103">
        <v>1</v>
      </c>
      <c r="H103">
        <v>1</v>
      </c>
      <c r="I103">
        <v>1</v>
      </c>
      <c r="J103">
        <v>10</v>
      </c>
      <c r="K103">
        <v>1</v>
      </c>
      <c r="L103">
        <v>0</v>
      </c>
      <c r="N103">
        <v>0</v>
      </c>
      <c r="O103" t="b">
        <v>1</v>
      </c>
      <c r="Q103">
        <v>41987</v>
      </c>
      <c r="R103">
        <v>2381.6895705813699</v>
      </c>
      <c r="S103">
        <v>1253888</v>
      </c>
      <c r="T103">
        <v>2</v>
      </c>
      <c r="U103">
        <v>2</v>
      </c>
      <c r="V103">
        <v>2</v>
      </c>
      <c r="W103">
        <v>0</v>
      </c>
      <c r="X103">
        <v>3</v>
      </c>
      <c r="Y103">
        <v>7</v>
      </c>
      <c r="Z103">
        <v>6.1666666666666599</v>
      </c>
      <c r="AA103">
        <v>1E-3</v>
      </c>
      <c r="AB103">
        <v>23</v>
      </c>
      <c r="AC103">
        <v>315</v>
      </c>
      <c r="AD103">
        <v>149.333333333333</v>
      </c>
      <c r="AE103">
        <v>0.11600000000000001</v>
      </c>
      <c r="AF103">
        <v>70</v>
      </c>
      <c r="AG103">
        <v>34</v>
      </c>
      <c r="AH103">
        <v>505599</v>
      </c>
      <c r="AI103">
        <v>393.58938999999998</v>
      </c>
      <c r="AJ103">
        <v>8.0830000000000002</v>
      </c>
      <c r="AK103">
        <v>34</v>
      </c>
      <c r="AL103">
        <v>505599</v>
      </c>
      <c r="AM103">
        <v>393.58938999999998</v>
      </c>
      <c r="AN103">
        <v>8.0830000000000002</v>
      </c>
    </row>
    <row r="104" spans="1:40" x14ac:dyDescent="0.2">
      <c r="A104" t="s">
        <v>55</v>
      </c>
      <c r="B104" t="s">
        <v>63</v>
      </c>
      <c r="C104" t="s">
        <v>54</v>
      </c>
      <c r="D104">
        <v>1</v>
      </c>
      <c r="E104">
        <v>1</v>
      </c>
      <c r="F104">
        <v>100000</v>
      </c>
      <c r="G104">
        <v>1</v>
      </c>
      <c r="H104">
        <v>1</v>
      </c>
      <c r="I104">
        <v>1</v>
      </c>
      <c r="J104">
        <v>10</v>
      </c>
      <c r="K104">
        <v>1</v>
      </c>
      <c r="L104">
        <v>0</v>
      </c>
      <c r="N104">
        <v>0</v>
      </c>
      <c r="O104" t="b">
        <v>1</v>
      </c>
      <c r="Q104">
        <v>521</v>
      </c>
      <c r="R104">
        <v>1.9193857965451</v>
      </c>
      <c r="S104">
        <v>284544</v>
      </c>
      <c r="T104">
        <v>2</v>
      </c>
      <c r="U104">
        <v>2</v>
      </c>
      <c r="V104">
        <v>2</v>
      </c>
      <c r="W104">
        <v>0</v>
      </c>
      <c r="X104">
        <v>2</v>
      </c>
      <c r="Y104">
        <v>3</v>
      </c>
      <c r="Z104">
        <v>2.5</v>
      </c>
      <c r="AA104">
        <v>1E-3</v>
      </c>
      <c r="AB104">
        <v>10</v>
      </c>
      <c r="AC104">
        <v>15</v>
      </c>
      <c r="AD104">
        <v>12.5</v>
      </c>
      <c r="AE104">
        <v>3.0000000000000001E-3</v>
      </c>
      <c r="AF104">
        <v>173888</v>
      </c>
      <c r="AG104">
        <v>946</v>
      </c>
      <c r="AH104">
        <v>946</v>
      </c>
      <c r="AI104">
        <v>946</v>
      </c>
      <c r="AJ104">
        <v>0</v>
      </c>
      <c r="AK104">
        <v>946</v>
      </c>
      <c r="AL104">
        <v>946</v>
      </c>
      <c r="AM104">
        <v>946</v>
      </c>
      <c r="AN104">
        <v>0</v>
      </c>
    </row>
    <row r="105" spans="1:40" x14ac:dyDescent="0.2">
      <c r="A105" t="s">
        <v>55</v>
      </c>
      <c r="B105" t="s">
        <v>63</v>
      </c>
      <c r="C105" t="s">
        <v>54</v>
      </c>
      <c r="D105">
        <v>2</v>
      </c>
      <c r="E105">
        <v>1</v>
      </c>
      <c r="F105">
        <v>100000</v>
      </c>
      <c r="G105">
        <v>1</v>
      </c>
      <c r="H105">
        <v>1</v>
      </c>
      <c r="I105">
        <v>1</v>
      </c>
      <c r="J105">
        <v>10</v>
      </c>
      <c r="K105">
        <v>1</v>
      </c>
      <c r="L105">
        <v>0</v>
      </c>
      <c r="N105">
        <v>0</v>
      </c>
      <c r="O105" t="b">
        <v>1</v>
      </c>
      <c r="Q105">
        <v>788</v>
      </c>
      <c r="R105">
        <v>1.2690355329949199</v>
      </c>
      <c r="S105">
        <v>396160</v>
      </c>
      <c r="T105">
        <v>1</v>
      </c>
      <c r="U105">
        <v>1</v>
      </c>
      <c r="V105">
        <v>1</v>
      </c>
      <c r="W105">
        <v>0</v>
      </c>
      <c r="X105">
        <v>2</v>
      </c>
      <c r="Y105">
        <v>3</v>
      </c>
      <c r="Z105">
        <v>2.5</v>
      </c>
      <c r="AA105">
        <v>1E-3</v>
      </c>
      <c r="AB105">
        <v>10</v>
      </c>
      <c r="AC105">
        <v>14</v>
      </c>
      <c r="AD105">
        <v>12</v>
      </c>
      <c r="AE105">
        <v>2E-3</v>
      </c>
      <c r="AF105">
        <v>319616</v>
      </c>
      <c r="AG105">
        <v>947</v>
      </c>
      <c r="AH105">
        <v>947</v>
      </c>
      <c r="AI105">
        <v>947</v>
      </c>
      <c r="AJ105">
        <v>0</v>
      </c>
      <c r="AK105">
        <v>947</v>
      </c>
      <c r="AL105">
        <v>947</v>
      </c>
      <c r="AM105">
        <v>947</v>
      </c>
      <c r="AN105">
        <v>0</v>
      </c>
    </row>
    <row r="106" spans="1:40" x14ac:dyDescent="0.2">
      <c r="A106" t="s">
        <v>55</v>
      </c>
      <c r="B106" t="s">
        <v>63</v>
      </c>
      <c r="C106" t="s">
        <v>54</v>
      </c>
      <c r="D106">
        <v>3</v>
      </c>
      <c r="E106">
        <v>1</v>
      </c>
      <c r="F106">
        <v>100000</v>
      </c>
      <c r="G106">
        <v>1</v>
      </c>
      <c r="H106">
        <v>1</v>
      </c>
      <c r="I106">
        <v>1</v>
      </c>
      <c r="J106">
        <v>10</v>
      </c>
      <c r="K106">
        <v>1</v>
      </c>
      <c r="L106">
        <v>0</v>
      </c>
      <c r="N106">
        <v>0</v>
      </c>
      <c r="O106" t="b">
        <v>1</v>
      </c>
      <c r="Q106">
        <v>519</v>
      </c>
      <c r="R106">
        <v>1.92678227360308</v>
      </c>
      <c r="S106">
        <v>243520</v>
      </c>
      <c r="T106">
        <v>1</v>
      </c>
      <c r="U106">
        <v>1</v>
      </c>
      <c r="V106">
        <v>1</v>
      </c>
      <c r="W106">
        <v>0</v>
      </c>
      <c r="X106">
        <v>2</v>
      </c>
      <c r="Y106">
        <v>3</v>
      </c>
      <c r="Z106">
        <v>2.5</v>
      </c>
      <c r="AA106">
        <v>1E-3</v>
      </c>
      <c r="AB106">
        <v>10</v>
      </c>
      <c r="AC106">
        <v>14</v>
      </c>
      <c r="AD106">
        <v>12</v>
      </c>
      <c r="AE106">
        <v>2E-3</v>
      </c>
      <c r="AF106">
        <v>212416</v>
      </c>
      <c r="AG106">
        <v>936</v>
      </c>
      <c r="AH106">
        <v>936</v>
      </c>
      <c r="AI106">
        <v>936</v>
      </c>
      <c r="AJ106">
        <v>0</v>
      </c>
      <c r="AK106">
        <v>936</v>
      </c>
      <c r="AL106">
        <v>936</v>
      </c>
      <c r="AM106">
        <v>936</v>
      </c>
      <c r="AN106">
        <v>0</v>
      </c>
    </row>
    <row r="107" spans="1:40" x14ac:dyDescent="0.2">
      <c r="A107" t="s">
        <v>55</v>
      </c>
      <c r="B107" t="s">
        <v>63</v>
      </c>
      <c r="C107" t="s">
        <v>3</v>
      </c>
      <c r="D107">
        <v>1</v>
      </c>
      <c r="E107">
        <v>1</v>
      </c>
      <c r="F107">
        <v>100000</v>
      </c>
      <c r="G107">
        <v>1</v>
      </c>
      <c r="H107">
        <v>1</v>
      </c>
      <c r="I107">
        <v>1</v>
      </c>
      <c r="J107">
        <v>10</v>
      </c>
      <c r="K107">
        <v>1</v>
      </c>
      <c r="L107">
        <v>0</v>
      </c>
      <c r="N107">
        <v>0</v>
      </c>
      <c r="O107" t="b">
        <v>1</v>
      </c>
      <c r="Q107">
        <v>6976</v>
      </c>
      <c r="R107">
        <v>14334.862385321099</v>
      </c>
      <c r="S107">
        <v>255680</v>
      </c>
      <c r="T107">
        <v>1</v>
      </c>
      <c r="U107">
        <v>2</v>
      </c>
      <c r="V107">
        <v>1.5</v>
      </c>
      <c r="W107">
        <v>1E-3</v>
      </c>
      <c r="X107">
        <v>2</v>
      </c>
      <c r="Y107">
        <v>3</v>
      </c>
      <c r="Z107">
        <v>2.5</v>
      </c>
      <c r="AA107">
        <v>1E-3</v>
      </c>
      <c r="AB107">
        <v>18</v>
      </c>
      <c r="AC107">
        <v>376</v>
      </c>
      <c r="AD107">
        <v>197</v>
      </c>
      <c r="AE107">
        <v>0.17899999999999999</v>
      </c>
      <c r="AF107">
        <v>724736</v>
      </c>
      <c r="AG107">
        <v>38</v>
      </c>
      <c r="AH107">
        <v>2521</v>
      </c>
      <c r="AI107">
        <v>47.062429999999999</v>
      </c>
      <c r="AJ107">
        <v>1.6E-2</v>
      </c>
      <c r="AK107">
        <v>38</v>
      </c>
      <c r="AL107">
        <v>2521</v>
      </c>
      <c r="AM107">
        <v>47.062429999999999</v>
      </c>
      <c r="AN107">
        <v>1.6E-2</v>
      </c>
    </row>
    <row r="108" spans="1:40" x14ac:dyDescent="0.2">
      <c r="A108" t="s">
        <v>55</v>
      </c>
      <c r="B108" t="s">
        <v>63</v>
      </c>
      <c r="C108" t="s">
        <v>3</v>
      </c>
      <c r="D108">
        <v>2</v>
      </c>
      <c r="E108">
        <v>1</v>
      </c>
      <c r="F108">
        <v>100000</v>
      </c>
      <c r="G108">
        <v>1</v>
      </c>
      <c r="H108">
        <v>1</v>
      </c>
      <c r="I108">
        <v>1</v>
      </c>
      <c r="J108">
        <v>10</v>
      </c>
      <c r="K108">
        <v>1</v>
      </c>
      <c r="L108">
        <v>0</v>
      </c>
      <c r="N108">
        <v>0</v>
      </c>
      <c r="O108" t="b">
        <v>1</v>
      </c>
      <c r="Q108">
        <v>6966</v>
      </c>
      <c r="R108">
        <v>14355.4407120298</v>
      </c>
      <c r="S108">
        <v>339072</v>
      </c>
      <c r="T108">
        <v>1</v>
      </c>
      <c r="U108">
        <v>1</v>
      </c>
      <c r="V108">
        <v>1</v>
      </c>
      <c r="W108">
        <v>0</v>
      </c>
      <c r="X108">
        <v>2</v>
      </c>
      <c r="Y108">
        <v>3</v>
      </c>
      <c r="Z108">
        <v>2.5</v>
      </c>
      <c r="AA108">
        <v>1E-3</v>
      </c>
      <c r="AB108">
        <v>19</v>
      </c>
      <c r="AC108">
        <v>247</v>
      </c>
      <c r="AD108">
        <v>133</v>
      </c>
      <c r="AE108">
        <v>0.114</v>
      </c>
      <c r="AF108">
        <v>557824</v>
      </c>
      <c r="AG108">
        <v>37</v>
      </c>
      <c r="AH108">
        <v>2829</v>
      </c>
      <c r="AI108">
        <v>47.301279999999998</v>
      </c>
      <c r="AJ108">
        <v>2.1000000000000001E-2</v>
      </c>
      <c r="AK108">
        <v>37</v>
      </c>
      <c r="AL108">
        <v>2829</v>
      </c>
      <c r="AM108">
        <v>47.301279999999998</v>
      </c>
      <c r="AN108">
        <v>2.1000000000000001E-2</v>
      </c>
    </row>
    <row r="109" spans="1:40" x14ac:dyDescent="0.2">
      <c r="A109" t="s">
        <v>55</v>
      </c>
      <c r="B109" t="s">
        <v>63</v>
      </c>
      <c r="C109" t="s">
        <v>3</v>
      </c>
      <c r="D109">
        <v>3</v>
      </c>
      <c r="E109">
        <v>1</v>
      </c>
      <c r="F109">
        <v>100000</v>
      </c>
      <c r="G109">
        <v>1</v>
      </c>
      <c r="H109">
        <v>1</v>
      </c>
      <c r="I109">
        <v>1</v>
      </c>
      <c r="J109">
        <v>10</v>
      </c>
      <c r="K109">
        <v>1</v>
      </c>
      <c r="L109">
        <v>0</v>
      </c>
      <c r="N109">
        <v>0</v>
      </c>
      <c r="O109" t="b">
        <v>1</v>
      </c>
      <c r="Q109">
        <v>7169</v>
      </c>
      <c r="R109">
        <v>13948.9468545124</v>
      </c>
      <c r="S109">
        <v>416640</v>
      </c>
      <c r="T109">
        <v>1</v>
      </c>
      <c r="U109">
        <v>1</v>
      </c>
      <c r="V109">
        <v>1</v>
      </c>
      <c r="W109">
        <v>0</v>
      </c>
      <c r="X109">
        <v>2</v>
      </c>
      <c r="Y109">
        <v>3</v>
      </c>
      <c r="Z109">
        <v>2.5</v>
      </c>
      <c r="AA109">
        <v>1E-3</v>
      </c>
      <c r="AB109">
        <v>18</v>
      </c>
      <c r="AC109">
        <v>247</v>
      </c>
      <c r="AD109">
        <v>132.5</v>
      </c>
      <c r="AE109">
        <v>0.115</v>
      </c>
      <c r="AF109">
        <v>716032</v>
      </c>
      <c r="AG109">
        <v>38</v>
      </c>
      <c r="AH109">
        <v>8087</v>
      </c>
      <c r="AI109">
        <v>47.229480000000002</v>
      </c>
      <c r="AJ109">
        <v>3.2000000000000001E-2</v>
      </c>
      <c r="AK109">
        <v>38</v>
      </c>
      <c r="AL109">
        <v>8087</v>
      </c>
      <c r="AM109">
        <v>47.229480000000002</v>
      </c>
      <c r="AN109">
        <v>3.2000000000000001E-2</v>
      </c>
    </row>
    <row r="110" spans="1:40" x14ac:dyDescent="0.2">
      <c r="A110" t="s">
        <v>52</v>
      </c>
      <c r="B110" t="s">
        <v>64</v>
      </c>
      <c r="C110" t="s">
        <v>54</v>
      </c>
      <c r="D110">
        <v>1</v>
      </c>
      <c r="E110">
        <v>1</v>
      </c>
      <c r="F110">
        <v>10000000</v>
      </c>
      <c r="G110">
        <v>1</v>
      </c>
      <c r="H110">
        <v>1</v>
      </c>
      <c r="I110">
        <v>1</v>
      </c>
      <c r="J110">
        <v>10</v>
      </c>
      <c r="K110">
        <v>1</v>
      </c>
      <c r="L110">
        <v>0</v>
      </c>
      <c r="N110">
        <v>0</v>
      </c>
      <c r="O110" t="b">
        <v>0</v>
      </c>
      <c r="P110" t="b">
        <v>1</v>
      </c>
      <c r="Q110">
        <v>30410</v>
      </c>
      <c r="R110">
        <v>3.2883919763235701E-2</v>
      </c>
      <c r="S110" s="1">
        <v>30384128</v>
      </c>
      <c r="T110">
        <v>1</v>
      </c>
      <c r="U110">
        <v>2</v>
      </c>
      <c r="V110">
        <v>1.4</v>
      </c>
      <c r="W110">
        <v>0</v>
      </c>
      <c r="X110">
        <v>3</v>
      </c>
      <c r="Y110">
        <v>7</v>
      </c>
      <c r="Z110">
        <v>6</v>
      </c>
      <c r="AA110">
        <v>2E-3</v>
      </c>
      <c r="AB110">
        <v>15</v>
      </c>
      <c r="AC110">
        <v>58</v>
      </c>
      <c r="AD110">
        <v>36</v>
      </c>
      <c r="AE110">
        <v>1.4E-2</v>
      </c>
      <c r="AF110">
        <v>77</v>
      </c>
      <c r="AG110">
        <v>4070</v>
      </c>
      <c r="AH110">
        <v>4071</v>
      </c>
      <c r="AI110">
        <v>4071</v>
      </c>
      <c r="AJ110">
        <v>0</v>
      </c>
      <c r="AK110">
        <v>4070</v>
      </c>
      <c r="AL110">
        <v>4071</v>
      </c>
      <c r="AM110">
        <v>4071</v>
      </c>
      <c r="AN110">
        <v>0</v>
      </c>
    </row>
    <row r="111" spans="1:40" x14ac:dyDescent="0.2">
      <c r="A111" t="s">
        <v>52</v>
      </c>
      <c r="B111" t="s">
        <v>64</v>
      </c>
      <c r="C111" t="s">
        <v>54</v>
      </c>
      <c r="D111">
        <v>2</v>
      </c>
      <c r="E111">
        <v>1</v>
      </c>
      <c r="F111">
        <v>10000000</v>
      </c>
      <c r="G111">
        <v>1</v>
      </c>
      <c r="H111">
        <v>1</v>
      </c>
      <c r="I111">
        <v>1</v>
      </c>
      <c r="J111">
        <v>10</v>
      </c>
      <c r="K111">
        <v>1</v>
      </c>
      <c r="L111">
        <v>0</v>
      </c>
      <c r="N111">
        <v>0</v>
      </c>
      <c r="O111" t="b">
        <v>0</v>
      </c>
      <c r="P111" t="b">
        <v>1</v>
      </c>
      <c r="Q111">
        <v>18917</v>
      </c>
      <c r="R111">
        <v>5.2862504625469098E-2</v>
      </c>
      <c r="S111" s="1">
        <v>18898944</v>
      </c>
      <c r="T111">
        <v>2</v>
      </c>
      <c r="U111">
        <v>2</v>
      </c>
      <c r="V111">
        <v>2</v>
      </c>
      <c r="W111">
        <v>0</v>
      </c>
      <c r="X111">
        <v>3</v>
      </c>
      <c r="Y111">
        <v>7</v>
      </c>
      <c r="Z111">
        <v>5.3333333333333304</v>
      </c>
      <c r="AA111">
        <v>2E-3</v>
      </c>
      <c r="AB111">
        <v>15</v>
      </c>
      <c r="AC111">
        <v>34</v>
      </c>
      <c r="AD111">
        <v>22</v>
      </c>
      <c r="AE111">
        <v>8.9999999999999993E-3</v>
      </c>
      <c r="AF111">
        <v>85</v>
      </c>
      <c r="AG111">
        <v>3610</v>
      </c>
      <c r="AH111">
        <v>3611</v>
      </c>
      <c r="AI111">
        <v>3611</v>
      </c>
      <c r="AJ111">
        <v>0</v>
      </c>
      <c r="AK111">
        <v>3610</v>
      </c>
      <c r="AL111">
        <v>3611</v>
      </c>
      <c r="AM111">
        <v>3611</v>
      </c>
      <c r="AN111">
        <v>0</v>
      </c>
    </row>
    <row r="112" spans="1:40" x14ac:dyDescent="0.2">
      <c r="A112" t="s">
        <v>52</v>
      </c>
      <c r="B112" t="s">
        <v>64</v>
      </c>
      <c r="C112" t="s">
        <v>54</v>
      </c>
      <c r="D112">
        <v>3</v>
      </c>
      <c r="E112">
        <v>1</v>
      </c>
      <c r="F112">
        <v>10000000</v>
      </c>
      <c r="G112">
        <v>1</v>
      </c>
      <c r="H112">
        <v>1</v>
      </c>
      <c r="I112">
        <v>1</v>
      </c>
      <c r="J112">
        <v>10</v>
      </c>
      <c r="K112">
        <v>1</v>
      </c>
      <c r="L112">
        <v>0</v>
      </c>
      <c r="N112">
        <v>0</v>
      </c>
      <c r="O112" t="b">
        <v>0</v>
      </c>
      <c r="P112" t="b">
        <v>1</v>
      </c>
      <c r="Q112">
        <v>28006</v>
      </c>
      <c r="R112">
        <v>3.5706634292651501E-2</v>
      </c>
      <c r="S112" s="1">
        <v>27713536</v>
      </c>
      <c r="T112">
        <v>2</v>
      </c>
      <c r="U112">
        <v>2</v>
      </c>
      <c r="V112">
        <v>2</v>
      </c>
      <c r="W112">
        <v>0</v>
      </c>
      <c r="X112">
        <v>3</v>
      </c>
      <c r="Y112">
        <v>7</v>
      </c>
      <c r="Z112">
        <v>5.75</v>
      </c>
      <c r="AA112">
        <v>2E-3</v>
      </c>
      <c r="AB112">
        <v>15</v>
      </c>
      <c r="AC112">
        <v>61</v>
      </c>
      <c r="AD112">
        <v>33.75</v>
      </c>
      <c r="AE112">
        <v>1.7999999999999999E-2</v>
      </c>
      <c r="AF112">
        <v>103</v>
      </c>
      <c r="AG112">
        <v>3750</v>
      </c>
      <c r="AH112">
        <v>3751</v>
      </c>
      <c r="AI112">
        <v>3751</v>
      </c>
      <c r="AJ112">
        <v>0</v>
      </c>
      <c r="AK112">
        <v>3750</v>
      </c>
      <c r="AL112">
        <v>3751</v>
      </c>
      <c r="AM112">
        <v>3751</v>
      </c>
      <c r="AN112">
        <v>0</v>
      </c>
    </row>
    <row r="113" spans="1:44" x14ac:dyDescent="0.2">
      <c r="A113" t="s">
        <v>52</v>
      </c>
      <c r="B113" t="s">
        <v>64</v>
      </c>
      <c r="C113" t="s">
        <v>3</v>
      </c>
      <c r="D113">
        <v>1</v>
      </c>
      <c r="E113">
        <v>1</v>
      </c>
      <c r="F113">
        <v>10000000</v>
      </c>
      <c r="G113">
        <v>1</v>
      </c>
      <c r="H113">
        <v>1</v>
      </c>
      <c r="I113">
        <v>1</v>
      </c>
      <c r="J113">
        <v>10</v>
      </c>
      <c r="K113">
        <v>1</v>
      </c>
      <c r="L113">
        <v>0</v>
      </c>
      <c r="N113">
        <v>0</v>
      </c>
      <c r="O113" t="b">
        <v>0</v>
      </c>
      <c r="P113" t="b">
        <v>1</v>
      </c>
      <c r="Q113">
        <v>2893478</v>
      </c>
      <c r="R113">
        <v>3456.0483957368901</v>
      </c>
      <c r="S113">
        <v>4511744</v>
      </c>
      <c r="T113">
        <v>1</v>
      </c>
      <c r="U113">
        <v>3</v>
      </c>
      <c r="V113">
        <v>1.7010309278350499</v>
      </c>
      <c r="W113">
        <v>0</v>
      </c>
      <c r="X113">
        <v>3</v>
      </c>
      <c r="Y113">
        <v>7</v>
      </c>
      <c r="Z113">
        <v>6.9828178694157996</v>
      </c>
      <c r="AA113">
        <v>0</v>
      </c>
      <c r="AB113">
        <v>620</v>
      </c>
      <c r="AC113">
        <v>8767</v>
      </c>
      <c r="AD113">
        <v>4019.9278350515401</v>
      </c>
      <c r="AE113">
        <v>2.0880000000000001</v>
      </c>
      <c r="AF113">
        <v>73</v>
      </c>
      <c r="AG113">
        <v>31</v>
      </c>
      <c r="AH113">
        <v>6045695</v>
      </c>
      <c r="AI113">
        <v>112.340198133725</v>
      </c>
      <c r="AJ113">
        <v>6.2409999999999997</v>
      </c>
      <c r="AK113">
        <v>31</v>
      </c>
      <c r="AL113">
        <v>6045695</v>
      </c>
      <c r="AM113">
        <v>93.741116899999994</v>
      </c>
      <c r="AN113">
        <v>5.7969999999999997</v>
      </c>
      <c r="AO113">
        <v>33</v>
      </c>
      <c r="AP113">
        <v>5550079</v>
      </c>
      <c r="AQ113">
        <v>126.289510453951</v>
      </c>
      <c r="AR113">
        <v>6.5529999999999999</v>
      </c>
    </row>
    <row r="114" spans="1:44" x14ac:dyDescent="0.2">
      <c r="A114" t="s">
        <v>52</v>
      </c>
      <c r="B114" t="s">
        <v>64</v>
      </c>
      <c r="C114" t="s">
        <v>3</v>
      </c>
      <c r="D114">
        <v>2</v>
      </c>
      <c r="E114">
        <v>1</v>
      </c>
      <c r="F114">
        <v>10000000</v>
      </c>
      <c r="G114">
        <v>1</v>
      </c>
      <c r="H114">
        <v>1</v>
      </c>
      <c r="I114">
        <v>1</v>
      </c>
      <c r="J114">
        <v>10</v>
      </c>
      <c r="K114">
        <v>1</v>
      </c>
      <c r="L114">
        <v>0</v>
      </c>
      <c r="N114">
        <v>0</v>
      </c>
      <c r="O114" t="b">
        <v>0</v>
      </c>
      <c r="P114" t="b">
        <v>1</v>
      </c>
      <c r="Q114">
        <v>3225710</v>
      </c>
      <c r="R114">
        <v>3100.09269277151</v>
      </c>
      <c r="S114">
        <v>3101696</v>
      </c>
      <c r="T114">
        <v>1</v>
      </c>
      <c r="U114">
        <v>3</v>
      </c>
      <c r="V114">
        <v>1.7160493827160399</v>
      </c>
      <c r="W114">
        <v>0</v>
      </c>
      <c r="X114">
        <v>3</v>
      </c>
      <c r="Y114">
        <v>7</v>
      </c>
      <c r="Z114">
        <v>6.9845679012345601</v>
      </c>
      <c r="AA114">
        <v>0</v>
      </c>
      <c r="AB114">
        <v>656</v>
      </c>
      <c r="AC114">
        <v>9063</v>
      </c>
      <c r="AD114">
        <v>3958.3919753086402</v>
      </c>
      <c r="AE114">
        <v>2.1320000000000001</v>
      </c>
      <c r="AF114">
        <v>70</v>
      </c>
      <c r="AG114">
        <v>32</v>
      </c>
      <c r="AH114">
        <v>4976639</v>
      </c>
      <c r="AI114">
        <v>119.09999107714199</v>
      </c>
      <c r="AJ114">
        <v>6.5540000000000003</v>
      </c>
      <c r="AK114">
        <v>32</v>
      </c>
      <c r="AL114">
        <v>4976639</v>
      </c>
      <c r="AM114">
        <v>97.614304599999997</v>
      </c>
      <c r="AN114">
        <v>5.9249999999999998</v>
      </c>
      <c r="AO114">
        <v>33</v>
      </c>
      <c r="AP114">
        <v>4139007</v>
      </c>
      <c r="AQ114">
        <v>135.21425754642499</v>
      </c>
      <c r="AR114">
        <v>6.9889999999999999</v>
      </c>
    </row>
    <row r="115" spans="1:44" x14ac:dyDescent="0.2">
      <c r="A115" t="s">
        <v>52</v>
      </c>
      <c r="B115" t="s">
        <v>64</v>
      </c>
      <c r="C115" t="s">
        <v>3</v>
      </c>
      <c r="D115">
        <v>3</v>
      </c>
      <c r="E115">
        <v>1</v>
      </c>
      <c r="F115">
        <v>10000000</v>
      </c>
      <c r="G115">
        <v>1</v>
      </c>
      <c r="H115">
        <v>1</v>
      </c>
      <c r="I115">
        <v>1</v>
      </c>
      <c r="J115">
        <v>10</v>
      </c>
      <c r="K115">
        <v>1</v>
      </c>
      <c r="L115">
        <v>0</v>
      </c>
      <c r="N115">
        <v>0</v>
      </c>
      <c r="O115" t="b">
        <v>0</v>
      </c>
      <c r="P115" t="b">
        <v>1</v>
      </c>
      <c r="Q115">
        <v>3198964</v>
      </c>
      <c r="R115">
        <v>3126.0120464000202</v>
      </c>
      <c r="S115">
        <v>3177472</v>
      </c>
      <c r="T115">
        <v>1</v>
      </c>
      <c r="U115">
        <v>2</v>
      </c>
      <c r="V115">
        <v>1.68847352024922</v>
      </c>
      <c r="W115">
        <v>0</v>
      </c>
      <c r="X115">
        <v>3</v>
      </c>
      <c r="Y115">
        <v>7</v>
      </c>
      <c r="Z115">
        <v>6.9844236760124598</v>
      </c>
      <c r="AA115">
        <v>0</v>
      </c>
      <c r="AB115">
        <v>654</v>
      </c>
      <c r="AC115">
        <v>8983</v>
      </c>
      <c r="AD115">
        <v>4015.2180685358198</v>
      </c>
      <c r="AE115">
        <v>2.1280000000000001</v>
      </c>
      <c r="AF115">
        <v>80</v>
      </c>
      <c r="AG115">
        <v>32</v>
      </c>
      <c r="AH115">
        <v>6369279</v>
      </c>
      <c r="AI115">
        <v>118.52259934414801</v>
      </c>
      <c r="AJ115">
        <v>6.6520000000000001</v>
      </c>
      <c r="AK115">
        <v>32</v>
      </c>
      <c r="AL115">
        <v>5160959</v>
      </c>
      <c r="AM115">
        <v>98.924799699999994</v>
      </c>
      <c r="AN115">
        <v>6.0759999999999996</v>
      </c>
      <c r="AO115">
        <v>34</v>
      </c>
      <c r="AP115">
        <v>6369279</v>
      </c>
      <c r="AQ115">
        <v>133.22095054709499</v>
      </c>
      <c r="AR115">
        <v>7.0529999999999999</v>
      </c>
    </row>
    <row r="116" spans="1:44" x14ac:dyDescent="0.2">
      <c r="A116" t="s">
        <v>58</v>
      </c>
      <c r="B116" t="s">
        <v>65</v>
      </c>
      <c r="C116" t="s">
        <v>54</v>
      </c>
      <c r="D116">
        <v>1</v>
      </c>
      <c r="E116">
        <v>1</v>
      </c>
      <c r="F116">
        <v>10000</v>
      </c>
      <c r="G116">
        <v>1</v>
      </c>
      <c r="H116">
        <v>1</v>
      </c>
      <c r="I116">
        <v>1</v>
      </c>
      <c r="J116">
        <v>10</v>
      </c>
      <c r="K116">
        <v>1</v>
      </c>
      <c r="L116">
        <v>0</v>
      </c>
      <c r="N116">
        <v>0</v>
      </c>
      <c r="O116" t="b">
        <v>0</v>
      </c>
      <c r="P116" t="b">
        <v>1</v>
      </c>
      <c r="Q116">
        <v>5080</v>
      </c>
      <c r="R116">
        <v>0.196850393700787</v>
      </c>
      <c r="S116">
        <v>3363840</v>
      </c>
      <c r="T116">
        <v>1</v>
      </c>
      <c r="U116">
        <v>1</v>
      </c>
      <c r="V116">
        <v>1</v>
      </c>
      <c r="W116">
        <v>0</v>
      </c>
      <c r="X116">
        <v>3</v>
      </c>
      <c r="Y116">
        <v>3</v>
      </c>
      <c r="Z116">
        <v>3</v>
      </c>
      <c r="AA116">
        <v>0</v>
      </c>
      <c r="AB116">
        <v>12</v>
      </c>
      <c r="AC116">
        <v>33</v>
      </c>
      <c r="AD116">
        <v>22.5</v>
      </c>
      <c r="AE116">
        <v>1.0999999999999999E-2</v>
      </c>
      <c r="AF116">
        <v>1217024</v>
      </c>
      <c r="AG116">
        <v>479232</v>
      </c>
      <c r="AH116">
        <v>479487</v>
      </c>
      <c r="AI116">
        <v>479360</v>
      </c>
      <c r="AJ116">
        <v>0</v>
      </c>
      <c r="AK116">
        <v>479232</v>
      </c>
      <c r="AL116">
        <v>479487</v>
      </c>
      <c r="AM116">
        <v>479360</v>
      </c>
      <c r="AN116">
        <v>0</v>
      </c>
    </row>
    <row r="117" spans="1:44" x14ac:dyDescent="0.2">
      <c r="A117" t="s">
        <v>58</v>
      </c>
      <c r="B117" t="s">
        <v>65</v>
      </c>
      <c r="C117" t="s">
        <v>54</v>
      </c>
      <c r="D117">
        <v>2</v>
      </c>
      <c r="E117">
        <v>1</v>
      </c>
      <c r="F117">
        <v>10000</v>
      </c>
      <c r="G117">
        <v>1</v>
      </c>
      <c r="H117">
        <v>1</v>
      </c>
      <c r="I117">
        <v>1</v>
      </c>
      <c r="J117">
        <v>10</v>
      </c>
      <c r="K117">
        <v>1</v>
      </c>
      <c r="L117">
        <v>0</v>
      </c>
      <c r="N117">
        <v>0</v>
      </c>
      <c r="O117" t="b">
        <v>0</v>
      </c>
      <c r="P117" t="b">
        <v>1</v>
      </c>
      <c r="Q117">
        <v>5476</v>
      </c>
      <c r="R117">
        <v>0.182615047479912</v>
      </c>
      <c r="S117">
        <v>3537920</v>
      </c>
      <c r="T117">
        <v>2</v>
      </c>
      <c r="U117">
        <v>2</v>
      </c>
      <c r="V117">
        <v>2</v>
      </c>
      <c r="W117">
        <v>0</v>
      </c>
      <c r="X117">
        <v>3</v>
      </c>
      <c r="Y117">
        <v>3</v>
      </c>
      <c r="Z117">
        <v>3</v>
      </c>
      <c r="AA117">
        <v>0</v>
      </c>
      <c r="AB117">
        <v>11</v>
      </c>
      <c r="AC117">
        <v>34</v>
      </c>
      <c r="AD117">
        <v>22.5</v>
      </c>
      <c r="AE117">
        <v>1.2E-2</v>
      </c>
      <c r="AF117">
        <v>1364480</v>
      </c>
      <c r="AG117">
        <v>553472</v>
      </c>
      <c r="AH117">
        <v>553983</v>
      </c>
      <c r="AI117">
        <v>553728</v>
      </c>
      <c r="AJ117">
        <v>0</v>
      </c>
      <c r="AK117">
        <v>553472</v>
      </c>
      <c r="AL117">
        <v>553983</v>
      </c>
      <c r="AM117">
        <v>553728</v>
      </c>
      <c r="AN117">
        <v>0</v>
      </c>
    </row>
    <row r="118" spans="1:44" x14ac:dyDescent="0.2">
      <c r="A118" t="s">
        <v>58</v>
      </c>
      <c r="B118" t="s">
        <v>65</v>
      </c>
      <c r="C118" t="s">
        <v>54</v>
      </c>
      <c r="D118">
        <v>3</v>
      </c>
      <c r="E118">
        <v>1</v>
      </c>
      <c r="F118">
        <v>10000</v>
      </c>
      <c r="G118">
        <v>1</v>
      </c>
      <c r="H118">
        <v>1</v>
      </c>
      <c r="I118">
        <v>1</v>
      </c>
      <c r="J118">
        <v>10</v>
      </c>
      <c r="K118">
        <v>1</v>
      </c>
      <c r="L118">
        <v>0</v>
      </c>
      <c r="N118">
        <v>0</v>
      </c>
      <c r="O118" t="b">
        <v>0</v>
      </c>
      <c r="P118" t="b">
        <v>1</v>
      </c>
      <c r="Q118">
        <v>5394</v>
      </c>
      <c r="R118">
        <v>0.18539117538005101</v>
      </c>
      <c r="S118">
        <v>3253248</v>
      </c>
      <c r="T118">
        <v>2</v>
      </c>
      <c r="U118">
        <v>2</v>
      </c>
      <c r="V118">
        <v>2</v>
      </c>
      <c r="W118">
        <v>0</v>
      </c>
      <c r="X118">
        <v>3</v>
      </c>
      <c r="Y118">
        <v>3</v>
      </c>
      <c r="Z118">
        <v>3</v>
      </c>
      <c r="AA118">
        <v>0</v>
      </c>
      <c r="AB118">
        <v>11</v>
      </c>
      <c r="AC118">
        <v>33</v>
      </c>
      <c r="AD118">
        <v>22</v>
      </c>
      <c r="AE118">
        <v>1.0999999999999999E-2</v>
      </c>
      <c r="AF118">
        <v>1408512</v>
      </c>
      <c r="AG118">
        <v>709632</v>
      </c>
      <c r="AH118">
        <v>710143</v>
      </c>
      <c r="AI118">
        <v>709888</v>
      </c>
      <c r="AJ118">
        <v>0</v>
      </c>
      <c r="AK118">
        <v>709632</v>
      </c>
      <c r="AL118">
        <v>710143</v>
      </c>
      <c r="AM118">
        <v>709888</v>
      </c>
      <c r="AN118">
        <v>0</v>
      </c>
    </row>
    <row r="119" spans="1:44" x14ac:dyDescent="0.2">
      <c r="A119" t="s">
        <v>58</v>
      </c>
      <c r="B119" t="s">
        <v>65</v>
      </c>
      <c r="C119" t="s">
        <v>3</v>
      </c>
      <c r="D119">
        <v>1</v>
      </c>
      <c r="E119">
        <v>1</v>
      </c>
      <c r="F119">
        <v>10000</v>
      </c>
      <c r="G119">
        <v>1</v>
      </c>
      <c r="H119">
        <v>1</v>
      </c>
      <c r="I119">
        <v>1</v>
      </c>
      <c r="J119">
        <v>10</v>
      </c>
      <c r="K119">
        <v>1</v>
      </c>
      <c r="L119">
        <v>0</v>
      </c>
      <c r="N119">
        <v>0</v>
      </c>
      <c r="O119" t="b">
        <v>0</v>
      </c>
      <c r="P119" t="b">
        <v>1</v>
      </c>
      <c r="Q119">
        <v>2700239</v>
      </c>
      <c r="R119">
        <v>3.7033758863567199</v>
      </c>
      <c r="S119">
        <v>1891840</v>
      </c>
      <c r="T119">
        <v>1</v>
      </c>
      <c r="U119">
        <v>2</v>
      </c>
      <c r="V119">
        <v>1.53308823529411</v>
      </c>
      <c r="W119">
        <v>0</v>
      </c>
      <c r="X119">
        <v>3</v>
      </c>
      <c r="Y119">
        <v>11</v>
      </c>
      <c r="Z119">
        <v>10.014705882352899</v>
      </c>
      <c r="AA119">
        <v>1E-3</v>
      </c>
      <c r="AB119">
        <v>16</v>
      </c>
      <c r="AC119">
        <v>152</v>
      </c>
      <c r="AD119">
        <v>72.845588235294102</v>
      </c>
      <c r="AE119">
        <v>2.8000000000000001E-2</v>
      </c>
      <c r="AF119">
        <v>4017152</v>
      </c>
      <c r="AG119">
        <v>55488</v>
      </c>
      <c r="AH119">
        <v>619007</v>
      </c>
      <c r="AI119">
        <v>115408.01988685</v>
      </c>
      <c r="AJ119">
        <v>41.738999999999997</v>
      </c>
      <c r="AK119">
        <v>55488</v>
      </c>
      <c r="AL119">
        <v>584703</v>
      </c>
      <c r="AM119">
        <v>112929.4688</v>
      </c>
      <c r="AN119">
        <v>41.347999999999999</v>
      </c>
      <c r="AO119">
        <v>58176</v>
      </c>
      <c r="AP119">
        <v>619007</v>
      </c>
      <c r="AQ119">
        <v>117267.119111911</v>
      </c>
      <c r="AR119">
        <v>41.933</v>
      </c>
    </row>
    <row r="120" spans="1:44" x14ac:dyDescent="0.2">
      <c r="A120" t="s">
        <v>58</v>
      </c>
      <c r="B120" t="s">
        <v>65</v>
      </c>
      <c r="C120" t="s">
        <v>3</v>
      </c>
      <c r="D120">
        <v>2</v>
      </c>
      <c r="E120">
        <v>1</v>
      </c>
      <c r="F120">
        <v>10000</v>
      </c>
      <c r="G120">
        <v>1</v>
      </c>
      <c r="H120">
        <v>1</v>
      </c>
      <c r="I120">
        <v>1</v>
      </c>
      <c r="J120">
        <v>10</v>
      </c>
      <c r="K120">
        <v>1</v>
      </c>
      <c r="L120">
        <v>0</v>
      </c>
      <c r="N120">
        <v>0</v>
      </c>
      <c r="O120" t="b">
        <v>0</v>
      </c>
      <c r="P120" t="b">
        <v>1</v>
      </c>
      <c r="Q120">
        <v>2630522</v>
      </c>
      <c r="R120">
        <v>3.8015268452421198</v>
      </c>
      <c r="S120">
        <v>1896960</v>
      </c>
      <c r="T120">
        <v>1</v>
      </c>
      <c r="U120">
        <v>2</v>
      </c>
      <c r="V120">
        <v>1.6754716981132001</v>
      </c>
      <c r="W120">
        <v>0</v>
      </c>
      <c r="X120">
        <v>3</v>
      </c>
      <c r="Y120">
        <v>11</v>
      </c>
      <c r="Z120">
        <v>9.9924528301886699</v>
      </c>
      <c r="AA120">
        <v>1E-3</v>
      </c>
      <c r="AB120">
        <v>15</v>
      </c>
      <c r="AC120">
        <v>149</v>
      </c>
      <c r="AD120">
        <v>72.501886792452794</v>
      </c>
      <c r="AE120">
        <v>2.7E-2</v>
      </c>
      <c r="AF120">
        <v>3871744</v>
      </c>
      <c r="AG120">
        <v>55296</v>
      </c>
      <c r="AH120">
        <v>664063</v>
      </c>
      <c r="AI120">
        <v>112427.27995885399</v>
      </c>
      <c r="AJ120">
        <v>36.561</v>
      </c>
      <c r="AK120">
        <v>55296</v>
      </c>
      <c r="AL120">
        <v>491007</v>
      </c>
      <c r="AM120">
        <v>110243.34080000001</v>
      </c>
      <c r="AN120">
        <v>36.296999999999997</v>
      </c>
      <c r="AO120">
        <v>58528</v>
      </c>
      <c r="AP120">
        <v>664063</v>
      </c>
      <c r="AQ120">
        <v>114065.398139813</v>
      </c>
      <c r="AR120">
        <v>36.670999999999999</v>
      </c>
    </row>
    <row r="121" spans="1:44" x14ac:dyDescent="0.2">
      <c r="A121" t="s">
        <v>58</v>
      </c>
      <c r="B121" t="s">
        <v>65</v>
      </c>
      <c r="C121" t="s">
        <v>3</v>
      </c>
      <c r="D121">
        <v>3</v>
      </c>
      <c r="E121">
        <v>1</v>
      </c>
      <c r="F121">
        <v>10000</v>
      </c>
      <c r="G121">
        <v>1</v>
      </c>
      <c r="H121">
        <v>1</v>
      </c>
      <c r="I121">
        <v>1</v>
      </c>
      <c r="J121">
        <v>10</v>
      </c>
      <c r="K121">
        <v>1</v>
      </c>
      <c r="L121">
        <v>0</v>
      </c>
      <c r="N121">
        <v>0</v>
      </c>
      <c r="O121" t="b">
        <v>0</v>
      </c>
      <c r="P121" t="b">
        <v>1</v>
      </c>
      <c r="Q121">
        <v>2691700</v>
      </c>
      <c r="R121">
        <v>3.7151242709068599</v>
      </c>
      <c r="S121">
        <v>2143232</v>
      </c>
      <c r="T121">
        <v>1</v>
      </c>
      <c r="U121">
        <v>2</v>
      </c>
      <c r="V121">
        <v>1.72324723247232</v>
      </c>
      <c r="W121">
        <v>0</v>
      </c>
      <c r="X121">
        <v>3</v>
      </c>
      <c r="Y121">
        <v>12</v>
      </c>
      <c r="Z121">
        <v>10.0184501845018</v>
      </c>
      <c r="AA121">
        <v>1E-3</v>
      </c>
      <c r="AB121">
        <v>16</v>
      </c>
      <c r="AC121">
        <v>146</v>
      </c>
      <c r="AD121">
        <v>73.405904059040594</v>
      </c>
      <c r="AE121">
        <v>2.7E-2</v>
      </c>
      <c r="AF121">
        <v>3818496</v>
      </c>
      <c r="AG121">
        <v>55840</v>
      </c>
      <c r="AH121">
        <v>666111</v>
      </c>
      <c r="AI121">
        <v>115040.13989370799</v>
      </c>
      <c r="AJ121">
        <v>38.646999999999998</v>
      </c>
      <c r="AK121">
        <v>55840</v>
      </c>
      <c r="AL121">
        <v>666111</v>
      </c>
      <c r="AM121">
        <v>112436.88800000001</v>
      </c>
      <c r="AN121">
        <v>38.604999999999997</v>
      </c>
      <c r="AO121">
        <v>57472</v>
      </c>
      <c r="AP121">
        <v>640511</v>
      </c>
      <c r="AQ121">
        <v>116992.774077407</v>
      </c>
      <c r="AR121">
        <v>38.564</v>
      </c>
    </row>
    <row r="122" spans="1:44" x14ac:dyDescent="0.2">
      <c r="A122" t="s">
        <v>52</v>
      </c>
      <c r="B122" t="s">
        <v>65</v>
      </c>
      <c r="C122" t="s">
        <v>54</v>
      </c>
      <c r="D122">
        <v>1</v>
      </c>
      <c r="E122">
        <v>1</v>
      </c>
      <c r="F122">
        <v>10000</v>
      </c>
      <c r="G122">
        <v>1</v>
      </c>
      <c r="H122">
        <v>1</v>
      </c>
      <c r="I122">
        <v>1</v>
      </c>
      <c r="J122">
        <v>10</v>
      </c>
      <c r="K122">
        <v>1</v>
      </c>
      <c r="L122">
        <v>0</v>
      </c>
      <c r="N122">
        <v>0</v>
      </c>
      <c r="O122" t="b">
        <v>0</v>
      </c>
      <c r="P122" t="b">
        <v>1</v>
      </c>
      <c r="Q122">
        <v>17268</v>
      </c>
      <c r="R122">
        <v>5.7910586055130803E-2</v>
      </c>
      <c r="S122" s="1">
        <v>17244160</v>
      </c>
      <c r="T122">
        <v>2</v>
      </c>
      <c r="U122">
        <v>2</v>
      </c>
      <c r="V122">
        <v>2</v>
      </c>
      <c r="W122">
        <v>0</v>
      </c>
      <c r="X122">
        <v>3</v>
      </c>
      <c r="Y122">
        <v>7</v>
      </c>
      <c r="Z122">
        <v>5.3333333333333304</v>
      </c>
      <c r="AA122">
        <v>2E-3</v>
      </c>
      <c r="AB122">
        <v>15</v>
      </c>
      <c r="AC122">
        <v>35</v>
      </c>
      <c r="AD122">
        <v>24</v>
      </c>
      <c r="AE122">
        <v>8.0000000000000002E-3</v>
      </c>
      <c r="AF122">
        <v>93</v>
      </c>
      <c r="AG122">
        <v>3414</v>
      </c>
      <c r="AH122">
        <v>3415</v>
      </c>
      <c r="AI122">
        <v>3415</v>
      </c>
      <c r="AJ122">
        <v>0</v>
      </c>
      <c r="AK122">
        <v>3414</v>
      </c>
      <c r="AL122">
        <v>3415</v>
      </c>
      <c r="AM122">
        <v>3415</v>
      </c>
      <c r="AN122">
        <v>0</v>
      </c>
    </row>
    <row r="123" spans="1:44" x14ac:dyDescent="0.2">
      <c r="A123" t="s">
        <v>52</v>
      </c>
      <c r="B123" t="s">
        <v>65</v>
      </c>
      <c r="C123" t="s">
        <v>54</v>
      </c>
      <c r="D123">
        <v>2</v>
      </c>
      <c r="E123">
        <v>1</v>
      </c>
      <c r="F123">
        <v>10000</v>
      </c>
      <c r="G123">
        <v>1</v>
      </c>
      <c r="H123">
        <v>1</v>
      </c>
      <c r="I123">
        <v>1</v>
      </c>
      <c r="J123">
        <v>10</v>
      </c>
      <c r="K123">
        <v>1</v>
      </c>
      <c r="L123">
        <v>0</v>
      </c>
      <c r="N123">
        <v>0</v>
      </c>
      <c r="O123" t="b">
        <v>0</v>
      </c>
      <c r="P123" t="b">
        <v>1</v>
      </c>
      <c r="Q123">
        <v>15920</v>
      </c>
      <c r="R123">
        <v>6.2814070351758705E-2</v>
      </c>
      <c r="S123" s="1">
        <v>15888384</v>
      </c>
      <c r="T123">
        <v>1</v>
      </c>
      <c r="U123">
        <v>2</v>
      </c>
      <c r="V123">
        <v>1.3333333333333299</v>
      </c>
      <c r="W123">
        <v>0</v>
      </c>
      <c r="X123">
        <v>3</v>
      </c>
      <c r="Y123">
        <v>7</v>
      </c>
      <c r="Z123">
        <v>5.3333333333333304</v>
      </c>
      <c r="AA123">
        <v>2E-3</v>
      </c>
      <c r="AB123">
        <v>15</v>
      </c>
      <c r="AC123">
        <v>34</v>
      </c>
      <c r="AD123">
        <v>23.6666666666666</v>
      </c>
      <c r="AE123">
        <v>8.0000000000000002E-3</v>
      </c>
      <c r="AF123">
        <v>89</v>
      </c>
      <c r="AG123">
        <v>5436</v>
      </c>
      <c r="AH123">
        <v>5439</v>
      </c>
      <c r="AI123">
        <v>5438</v>
      </c>
      <c r="AJ123">
        <v>0</v>
      </c>
      <c r="AK123">
        <v>5436</v>
      </c>
      <c r="AL123">
        <v>5439</v>
      </c>
      <c r="AM123">
        <v>5438</v>
      </c>
      <c r="AN123">
        <v>0</v>
      </c>
    </row>
    <row r="124" spans="1:44" x14ac:dyDescent="0.2">
      <c r="A124" t="s">
        <v>52</v>
      </c>
      <c r="B124" t="s">
        <v>65</v>
      </c>
      <c r="C124" t="s">
        <v>54</v>
      </c>
      <c r="D124">
        <v>3</v>
      </c>
      <c r="E124">
        <v>1</v>
      </c>
      <c r="F124">
        <v>10000</v>
      </c>
      <c r="G124">
        <v>1</v>
      </c>
      <c r="H124">
        <v>1</v>
      </c>
      <c r="I124">
        <v>1</v>
      </c>
      <c r="J124">
        <v>10</v>
      </c>
      <c r="K124">
        <v>1</v>
      </c>
      <c r="L124">
        <v>0</v>
      </c>
      <c r="N124">
        <v>0</v>
      </c>
      <c r="O124" t="b">
        <v>0</v>
      </c>
      <c r="P124" t="b">
        <v>1</v>
      </c>
      <c r="Q124">
        <v>17144</v>
      </c>
      <c r="R124">
        <v>5.8329444703686402E-2</v>
      </c>
      <c r="S124" s="1">
        <v>17113088</v>
      </c>
      <c r="T124">
        <v>1</v>
      </c>
      <c r="U124">
        <v>1</v>
      </c>
      <c r="V124">
        <v>1</v>
      </c>
      <c r="W124">
        <v>0</v>
      </c>
      <c r="X124">
        <v>3</v>
      </c>
      <c r="Y124">
        <v>7</v>
      </c>
      <c r="Z124">
        <v>5.3333333333333304</v>
      </c>
      <c r="AA124">
        <v>2E-3</v>
      </c>
      <c r="AB124">
        <v>15</v>
      </c>
      <c r="AC124">
        <v>33</v>
      </c>
      <c r="AD124">
        <v>23.3333333333333</v>
      </c>
      <c r="AE124">
        <v>7.0000000000000001E-3</v>
      </c>
      <c r="AF124">
        <v>76</v>
      </c>
      <c r="AG124">
        <v>3546</v>
      </c>
      <c r="AH124">
        <v>3547</v>
      </c>
      <c r="AI124">
        <v>3547</v>
      </c>
      <c r="AJ124">
        <v>0</v>
      </c>
      <c r="AK124">
        <v>3546</v>
      </c>
      <c r="AL124">
        <v>3547</v>
      </c>
      <c r="AM124">
        <v>3547</v>
      </c>
      <c r="AN124">
        <v>0</v>
      </c>
    </row>
    <row r="125" spans="1:44" x14ac:dyDescent="0.2">
      <c r="A125" t="s">
        <v>52</v>
      </c>
      <c r="B125" t="s">
        <v>65</v>
      </c>
      <c r="C125" t="s">
        <v>3</v>
      </c>
      <c r="D125">
        <v>1</v>
      </c>
      <c r="E125">
        <v>1</v>
      </c>
      <c r="F125">
        <v>10000</v>
      </c>
      <c r="G125">
        <v>1</v>
      </c>
      <c r="H125">
        <v>1</v>
      </c>
      <c r="I125">
        <v>1</v>
      </c>
      <c r="J125">
        <v>10</v>
      </c>
      <c r="K125">
        <v>1</v>
      </c>
      <c r="L125">
        <v>0</v>
      </c>
      <c r="N125">
        <v>0</v>
      </c>
      <c r="O125" t="b">
        <v>0</v>
      </c>
      <c r="P125" t="b">
        <v>1</v>
      </c>
      <c r="Q125">
        <v>12245</v>
      </c>
      <c r="R125">
        <v>816.65986116782301</v>
      </c>
      <c r="S125">
        <v>1291776</v>
      </c>
      <c r="T125">
        <v>1</v>
      </c>
      <c r="U125">
        <v>1</v>
      </c>
      <c r="V125">
        <v>1</v>
      </c>
      <c r="W125">
        <v>0</v>
      </c>
      <c r="X125">
        <v>3</v>
      </c>
      <c r="Y125">
        <v>7</v>
      </c>
      <c r="Z125">
        <v>5.3333333333333304</v>
      </c>
      <c r="AA125">
        <v>2E-3</v>
      </c>
      <c r="AB125">
        <v>17</v>
      </c>
      <c r="AC125">
        <v>162</v>
      </c>
      <c r="AD125">
        <v>87.3333333333333</v>
      </c>
      <c r="AE125">
        <v>5.8999999999999997E-2</v>
      </c>
      <c r="AF125">
        <v>97</v>
      </c>
      <c r="AG125">
        <v>33</v>
      </c>
      <c r="AH125">
        <v>243071</v>
      </c>
      <c r="AI125">
        <v>453.690939482256</v>
      </c>
      <c r="AJ125">
        <v>6.4669999999999996</v>
      </c>
      <c r="AK125">
        <v>33</v>
      </c>
      <c r="AL125">
        <v>191487</v>
      </c>
      <c r="AM125">
        <v>478.90120000000002</v>
      </c>
      <c r="AN125">
        <v>6.6509999999999998</v>
      </c>
      <c r="AO125">
        <v>34</v>
      </c>
      <c r="AP125">
        <v>243071</v>
      </c>
      <c r="AQ125">
        <v>434.781353135313</v>
      </c>
      <c r="AR125">
        <v>6.3259999999999996</v>
      </c>
    </row>
    <row r="126" spans="1:44" x14ac:dyDescent="0.2">
      <c r="A126" t="s">
        <v>52</v>
      </c>
      <c r="B126" t="s">
        <v>65</v>
      </c>
      <c r="C126" t="s">
        <v>3</v>
      </c>
      <c r="D126">
        <v>2</v>
      </c>
      <c r="E126">
        <v>1</v>
      </c>
      <c r="F126">
        <v>10000</v>
      </c>
      <c r="G126">
        <v>1</v>
      </c>
      <c r="H126">
        <v>1</v>
      </c>
      <c r="I126">
        <v>1</v>
      </c>
      <c r="J126">
        <v>10</v>
      </c>
      <c r="K126">
        <v>1</v>
      </c>
      <c r="L126">
        <v>0</v>
      </c>
      <c r="N126">
        <v>0</v>
      </c>
      <c r="O126" t="b">
        <v>0</v>
      </c>
      <c r="P126" t="b">
        <v>1</v>
      </c>
      <c r="Q126">
        <v>12055</v>
      </c>
      <c r="R126">
        <v>829.53131480713398</v>
      </c>
      <c r="S126">
        <v>1194496</v>
      </c>
      <c r="T126">
        <v>1</v>
      </c>
      <c r="U126">
        <v>1</v>
      </c>
      <c r="V126">
        <v>1</v>
      </c>
      <c r="W126">
        <v>0</v>
      </c>
      <c r="X126">
        <v>3</v>
      </c>
      <c r="Y126">
        <v>7</v>
      </c>
      <c r="Z126">
        <v>5.3333333333333304</v>
      </c>
      <c r="AA126">
        <v>2E-3</v>
      </c>
      <c r="AB126">
        <v>17</v>
      </c>
      <c r="AC126">
        <v>105</v>
      </c>
      <c r="AD126">
        <v>47.3333333333333</v>
      </c>
      <c r="AE126">
        <v>4.1000000000000002E-2</v>
      </c>
      <c r="AF126">
        <v>76</v>
      </c>
      <c r="AG126">
        <v>33</v>
      </c>
      <c r="AH126">
        <v>252671</v>
      </c>
      <c r="AI126">
        <v>451.44693982513201</v>
      </c>
      <c r="AJ126">
        <v>6.9340000000000002</v>
      </c>
      <c r="AK126">
        <v>33</v>
      </c>
      <c r="AL126">
        <v>252671</v>
      </c>
      <c r="AM126">
        <v>409.23899999999998</v>
      </c>
      <c r="AN126">
        <v>6.3449999999999998</v>
      </c>
      <c r="AO126">
        <v>35</v>
      </c>
      <c r="AP126">
        <v>246655</v>
      </c>
      <c r="AQ126">
        <v>483.10606060606</v>
      </c>
      <c r="AR126">
        <v>7.3449999999999998</v>
      </c>
    </row>
    <row r="127" spans="1:44" x14ac:dyDescent="0.2">
      <c r="A127" t="s">
        <v>52</v>
      </c>
      <c r="B127" t="s">
        <v>65</v>
      </c>
      <c r="C127" t="s">
        <v>3</v>
      </c>
      <c r="D127">
        <v>3</v>
      </c>
      <c r="E127">
        <v>1</v>
      </c>
      <c r="F127">
        <v>10000</v>
      </c>
      <c r="G127">
        <v>1</v>
      </c>
      <c r="H127">
        <v>1</v>
      </c>
      <c r="I127">
        <v>1</v>
      </c>
      <c r="J127">
        <v>10</v>
      </c>
      <c r="K127">
        <v>1</v>
      </c>
      <c r="L127">
        <v>0</v>
      </c>
      <c r="N127">
        <v>0</v>
      </c>
      <c r="O127" t="b">
        <v>0</v>
      </c>
      <c r="P127" t="b">
        <v>1</v>
      </c>
      <c r="Q127">
        <v>10610</v>
      </c>
      <c r="R127">
        <v>942.50706880301595</v>
      </c>
      <c r="S127">
        <v>1164800</v>
      </c>
      <c r="T127">
        <v>2</v>
      </c>
      <c r="U127">
        <v>2</v>
      </c>
      <c r="V127">
        <v>2</v>
      </c>
      <c r="W127">
        <v>0</v>
      </c>
      <c r="X127">
        <v>3</v>
      </c>
      <c r="Y127">
        <v>7</v>
      </c>
      <c r="Z127">
        <v>5.3333333333333304</v>
      </c>
      <c r="AA127">
        <v>2E-3</v>
      </c>
      <c r="AB127">
        <v>17</v>
      </c>
      <c r="AC127">
        <v>103</v>
      </c>
      <c r="AD127">
        <v>48</v>
      </c>
      <c r="AE127">
        <v>3.9E-2</v>
      </c>
      <c r="AF127">
        <v>128</v>
      </c>
      <c r="AG127">
        <v>31</v>
      </c>
      <c r="AH127">
        <v>248063</v>
      </c>
      <c r="AI127">
        <v>389.600891479513</v>
      </c>
      <c r="AJ127">
        <v>6.0380000000000003</v>
      </c>
      <c r="AK127">
        <v>31</v>
      </c>
      <c r="AL127">
        <v>192255</v>
      </c>
      <c r="AM127">
        <v>323.05720000000002</v>
      </c>
      <c r="AN127">
        <v>5.0380000000000003</v>
      </c>
      <c r="AO127">
        <v>32</v>
      </c>
      <c r="AP127">
        <v>248063</v>
      </c>
      <c r="AQ127">
        <v>439.51365136513601</v>
      </c>
      <c r="AR127">
        <v>6.69</v>
      </c>
    </row>
    <row r="128" spans="1:44" x14ac:dyDescent="0.2">
      <c r="A128" t="s">
        <v>55</v>
      </c>
      <c r="B128" t="s">
        <v>65</v>
      </c>
      <c r="C128" t="s">
        <v>54</v>
      </c>
      <c r="D128">
        <v>1</v>
      </c>
      <c r="E128">
        <v>1</v>
      </c>
      <c r="F128">
        <v>10000</v>
      </c>
      <c r="G128">
        <v>1</v>
      </c>
      <c r="H128">
        <v>1</v>
      </c>
      <c r="I128">
        <v>1</v>
      </c>
      <c r="J128">
        <v>10</v>
      </c>
      <c r="K128">
        <v>1</v>
      </c>
      <c r="L128">
        <v>0</v>
      </c>
      <c r="N128">
        <v>0</v>
      </c>
      <c r="O128" t="b">
        <v>0</v>
      </c>
      <c r="P128" t="b">
        <v>1</v>
      </c>
      <c r="Q128">
        <v>752</v>
      </c>
      <c r="R128">
        <v>1.3297872340425501</v>
      </c>
      <c r="S128">
        <v>258112</v>
      </c>
      <c r="T128">
        <v>1</v>
      </c>
      <c r="U128">
        <v>1</v>
      </c>
      <c r="V128">
        <v>1</v>
      </c>
      <c r="W128">
        <v>0</v>
      </c>
      <c r="X128">
        <v>2</v>
      </c>
      <c r="Y128">
        <v>3</v>
      </c>
      <c r="Z128">
        <v>2.5</v>
      </c>
      <c r="AA128">
        <v>1E-3</v>
      </c>
      <c r="AB128">
        <v>10</v>
      </c>
      <c r="AC128">
        <v>15</v>
      </c>
      <c r="AD128">
        <v>12.5</v>
      </c>
      <c r="AE128">
        <v>3.0000000000000001E-3</v>
      </c>
      <c r="AF128">
        <v>427136</v>
      </c>
      <c r="AG128">
        <v>939</v>
      </c>
      <c r="AH128">
        <v>939</v>
      </c>
      <c r="AI128">
        <v>939</v>
      </c>
      <c r="AJ128">
        <v>0</v>
      </c>
      <c r="AK128">
        <v>939</v>
      </c>
      <c r="AL128">
        <v>939</v>
      </c>
      <c r="AM128">
        <v>939</v>
      </c>
      <c r="AN128">
        <v>0</v>
      </c>
    </row>
    <row r="129" spans="1:44" x14ac:dyDescent="0.2">
      <c r="A129" t="s">
        <v>55</v>
      </c>
      <c r="B129" t="s">
        <v>65</v>
      </c>
      <c r="C129" t="s">
        <v>54</v>
      </c>
      <c r="D129">
        <v>2</v>
      </c>
      <c r="E129">
        <v>1</v>
      </c>
      <c r="F129">
        <v>10000</v>
      </c>
      <c r="G129">
        <v>1</v>
      </c>
      <c r="H129">
        <v>1</v>
      </c>
      <c r="I129">
        <v>1</v>
      </c>
      <c r="J129">
        <v>10</v>
      </c>
      <c r="K129">
        <v>1</v>
      </c>
      <c r="L129">
        <v>0</v>
      </c>
      <c r="N129">
        <v>0</v>
      </c>
      <c r="O129" t="b">
        <v>0</v>
      </c>
      <c r="P129" t="b">
        <v>1</v>
      </c>
      <c r="Q129">
        <v>545</v>
      </c>
      <c r="R129">
        <v>1.8348623853210999</v>
      </c>
      <c r="S129">
        <v>303232</v>
      </c>
      <c r="T129">
        <v>1</v>
      </c>
      <c r="U129">
        <v>1</v>
      </c>
      <c r="V129">
        <v>1</v>
      </c>
      <c r="W129">
        <v>0</v>
      </c>
      <c r="X129">
        <v>2</v>
      </c>
      <c r="Y129">
        <v>3</v>
      </c>
      <c r="Z129">
        <v>2.5</v>
      </c>
      <c r="AA129">
        <v>1E-3</v>
      </c>
      <c r="AB129">
        <v>10</v>
      </c>
      <c r="AC129">
        <v>15</v>
      </c>
      <c r="AD129">
        <v>12.5</v>
      </c>
      <c r="AE129">
        <v>3.0000000000000001E-3</v>
      </c>
      <c r="AF129">
        <v>170816</v>
      </c>
      <c r="AG129">
        <v>952</v>
      </c>
      <c r="AH129">
        <v>952</v>
      </c>
      <c r="AI129">
        <v>952</v>
      </c>
      <c r="AJ129">
        <v>0</v>
      </c>
      <c r="AK129">
        <v>952</v>
      </c>
      <c r="AL129">
        <v>952</v>
      </c>
      <c r="AM129">
        <v>952</v>
      </c>
      <c r="AN129">
        <v>0</v>
      </c>
    </row>
    <row r="130" spans="1:44" x14ac:dyDescent="0.2">
      <c r="A130" t="s">
        <v>55</v>
      </c>
      <c r="B130" t="s">
        <v>65</v>
      </c>
      <c r="C130" t="s">
        <v>54</v>
      </c>
      <c r="D130">
        <v>3</v>
      </c>
      <c r="E130">
        <v>1</v>
      </c>
      <c r="F130">
        <v>10000</v>
      </c>
      <c r="G130">
        <v>1</v>
      </c>
      <c r="H130">
        <v>1</v>
      </c>
      <c r="I130">
        <v>1</v>
      </c>
      <c r="J130">
        <v>10</v>
      </c>
      <c r="K130">
        <v>1</v>
      </c>
      <c r="L130">
        <v>0</v>
      </c>
      <c r="N130">
        <v>0</v>
      </c>
      <c r="O130" t="b">
        <v>0</v>
      </c>
      <c r="P130" t="b">
        <v>1</v>
      </c>
      <c r="Q130">
        <v>731</v>
      </c>
      <c r="R130">
        <v>1.3679890560875501</v>
      </c>
      <c r="S130">
        <v>459904</v>
      </c>
      <c r="T130">
        <v>1</v>
      </c>
      <c r="U130">
        <v>1</v>
      </c>
      <c r="V130">
        <v>1</v>
      </c>
      <c r="W130">
        <v>0</v>
      </c>
      <c r="X130">
        <v>2</v>
      </c>
      <c r="Y130">
        <v>3</v>
      </c>
      <c r="Z130">
        <v>2.5</v>
      </c>
      <c r="AA130">
        <v>1E-3</v>
      </c>
      <c r="AB130">
        <v>10</v>
      </c>
      <c r="AC130">
        <v>15</v>
      </c>
      <c r="AD130">
        <v>12.5</v>
      </c>
      <c r="AE130">
        <v>3.0000000000000001E-3</v>
      </c>
      <c r="AF130">
        <v>200000</v>
      </c>
      <c r="AG130">
        <v>967</v>
      </c>
      <c r="AH130">
        <v>967</v>
      </c>
      <c r="AI130">
        <v>967</v>
      </c>
      <c r="AJ130">
        <v>0</v>
      </c>
      <c r="AK130">
        <v>967</v>
      </c>
      <c r="AL130">
        <v>967</v>
      </c>
      <c r="AM130">
        <v>967</v>
      </c>
      <c r="AN130">
        <v>0</v>
      </c>
    </row>
    <row r="131" spans="1:44" x14ac:dyDescent="0.2">
      <c r="A131" t="s">
        <v>55</v>
      </c>
      <c r="B131" t="s">
        <v>65</v>
      </c>
      <c r="C131" t="s">
        <v>3</v>
      </c>
      <c r="D131">
        <v>1</v>
      </c>
      <c r="E131">
        <v>1</v>
      </c>
      <c r="F131">
        <v>10000</v>
      </c>
      <c r="G131">
        <v>1</v>
      </c>
      <c r="H131">
        <v>1</v>
      </c>
      <c r="I131">
        <v>1</v>
      </c>
      <c r="J131">
        <v>10</v>
      </c>
      <c r="K131">
        <v>1</v>
      </c>
      <c r="L131">
        <v>0</v>
      </c>
      <c r="N131">
        <v>0</v>
      </c>
      <c r="O131" t="b">
        <v>0</v>
      </c>
      <c r="P131" t="b">
        <v>1</v>
      </c>
      <c r="Q131">
        <v>2285</v>
      </c>
      <c r="R131">
        <v>4376.3676148796503</v>
      </c>
      <c r="S131">
        <v>319616</v>
      </c>
      <c r="T131">
        <v>1</v>
      </c>
      <c r="U131">
        <v>1</v>
      </c>
      <c r="V131">
        <v>1</v>
      </c>
      <c r="W131">
        <v>0</v>
      </c>
      <c r="X131">
        <v>2</v>
      </c>
      <c r="Y131">
        <v>3</v>
      </c>
      <c r="Z131">
        <v>2.5</v>
      </c>
      <c r="AA131">
        <v>1E-3</v>
      </c>
      <c r="AB131">
        <v>12</v>
      </c>
      <c r="AC131">
        <v>59</v>
      </c>
      <c r="AD131">
        <v>35.5</v>
      </c>
      <c r="AE131">
        <v>2.4E-2</v>
      </c>
      <c r="AF131">
        <v>321408</v>
      </c>
      <c r="AG131">
        <v>37</v>
      </c>
      <c r="AH131">
        <v>1160</v>
      </c>
      <c r="AI131">
        <v>56.253557346134002</v>
      </c>
      <c r="AJ131">
        <v>1.7999999999999999E-2</v>
      </c>
      <c r="AK131">
        <v>37</v>
      </c>
      <c r="AL131">
        <v>1160</v>
      </c>
      <c r="AM131">
        <v>45.902000000000001</v>
      </c>
      <c r="AN131">
        <v>1.4999999999999999E-2</v>
      </c>
      <c r="AO131">
        <v>53</v>
      </c>
      <c r="AP131">
        <v>1017</v>
      </c>
      <c r="AQ131">
        <v>64.018001800180002</v>
      </c>
      <c r="AR131">
        <v>1.7000000000000001E-2</v>
      </c>
    </row>
    <row r="132" spans="1:44" x14ac:dyDescent="0.2">
      <c r="A132" t="s">
        <v>55</v>
      </c>
      <c r="B132" t="s">
        <v>65</v>
      </c>
      <c r="C132" t="s">
        <v>3</v>
      </c>
      <c r="D132">
        <v>2</v>
      </c>
      <c r="E132">
        <v>1</v>
      </c>
      <c r="F132">
        <v>10000</v>
      </c>
      <c r="G132">
        <v>1</v>
      </c>
      <c r="H132">
        <v>1</v>
      </c>
      <c r="I132">
        <v>1</v>
      </c>
      <c r="J132">
        <v>10</v>
      </c>
      <c r="K132">
        <v>1</v>
      </c>
      <c r="L132">
        <v>0</v>
      </c>
      <c r="N132">
        <v>0</v>
      </c>
      <c r="O132" t="b">
        <v>0</v>
      </c>
      <c r="P132" t="b">
        <v>1</v>
      </c>
      <c r="Q132">
        <v>2508</v>
      </c>
      <c r="R132">
        <v>3987.2408293460899</v>
      </c>
      <c r="S132">
        <v>359040</v>
      </c>
      <c r="T132">
        <v>1</v>
      </c>
      <c r="U132">
        <v>1</v>
      </c>
      <c r="V132">
        <v>1</v>
      </c>
      <c r="W132">
        <v>0</v>
      </c>
      <c r="X132">
        <v>2</v>
      </c>
      <c r="Y132">
        <v>3</v>
      </c>
      <c r="Z132">
        <v>2.5</v>
      </c>
      <c r="AA132">
        <v>1E-3</v>
      </c>
      <c r="AB132">
        <v>12</v>
      </c>
      <c r="AC132">
        <v>58</v>
      </c>
      <c r="AD132">
        <v>35</v>
      </c>
      <c r="AE132">
        <v>2.3E-2</v>
      </c>
      <c r="AF132">
        <v>502144</v>
      </c>
      <c r="AG132">
        <v>38</v>
      </c>
      <c r="AH132">
        <v>1194</v>
      </c>
      <c r="AI132">
        <v>56.470941196639799</v>
      </c>
      <c r="AJ132">
        <v>2.1000000000000001E-2</v>
      </c>
      <c r="AK132">
        <v>38</v>
      </c>
      <c r="AL132">
        <v>1194</v>
      </c>
      <c r="AM132">
        <v>46.355600000000003</v>
      </c>
      <c r="AN132">
        <v>2.1000000000000001E-2</v>
      </c>
      <c r="AO132">
        <v>53</v>
      </c>
      <c r="AP132">
        <v>1061</v>
      </c>
      <c r="AQ132">
        <v>64.058205820582003</v>
      </c>
      <c r="AR132">
        <v>1.7999999999999999E-2</v>
      </c>
    </row>
    <row r="133" spans="1:44" x14ac:dyDescent="0.2">
      <c r="A133" t="s">
        <v>55</v>
      </c>
      <c r="B133" t="s">
        <v>65</v>
      </c>
      <c r="C133" t="s">
        <v>3</v>
      </c>
      <c r="D133">
        <v>3</v>
      </c>
      <c r="E133">
        <v>1</v>
      </c>
      <c r="F133">
        <v>10000</v>
      </c>
      <c r="G133">
        <v>1</v>
      </c>
      <c r="H133">
        <v>1</v>
      </c>
      <c r="I133">
        <v>1</v>
      </c>
      <c r="J133">
        <v>10</v>
      </c>
      <c r="K133">
        <v>1</v>
      </c>
      <c r="L133">
        <v>0</v>
      </c>
      <c r="N133">
        <v>0</v>
      </c>
      <c r="O133" t="b">
        <v>0</v>
      </c>
      <c r="P133" t="b">
        <v>1</v>
      </c>
      <c r="Q133">
        <v>2390</v>
      </c>
      <c r="R133">
        <v>4184.1004184100402</v>
      </c>
      <c r="S133">
        <v>427392</v>
      </c>
      <c r="T133">
        <v>2</v>
      </c>
      <c r="U133">
        <v>2</v>
      </c>
      <c r="V133">
        <v>2</v>
      </c>
      <c r="W133">
        <v>0</v>
      </c>
      <c r="X133">
        <v>2</v>
      </c>
      <c r="Y133">
        <v>3</v>
      </c>
      <c r="Z133">
        <v>2.5</v>
      </c>
      <c r="AA133">
        <v>1E-3</v>
      </c>
      <c r="AB133">
        <v>12</v>
      </c>
      <c r="AC133">
        <v>56</v>
      </c>
      <c r="AD133">
        <v>34</v>
      </c>
      <c r="AE133">
        <v>2.1999999999999999E-2</v>
      </c>
      <c r="AF133">
        <v>335488</v>
      </c>
      <c r="AG133">
        <v>37</v>
      </c>
      <c r="AH133">
        <v>1625</v>
      </c>
      <c r="AI133">
        <v>55.539773701354299</v>
      </c>
      <c r="AJ133">
        <v>2.4E-2</v>
      </c>
      <c r="AK133">
        <v>37</v>
      </c>
      <c r="AL133">
        <v>1243</v>
      </c>
      <c r="AM133">
        <v>45.3598</v>
      </c>
      <c r="AN133">
        <v>1.7000000000000001E-2</v>
      </c>
      <c r="AO133">
        <v>52</v>
      </c>
      <c r="AP133">
        <v>1625</v>
      </c>
      <c r="AQ133">
        <v>63.1755175517551</v>
      </c>
      <c r="AR133">
        <v>2.5999999999999999E-2</v>
      </c>
    </row>
    <row r="134" spans="1:44" x14ac:dyDescent="0.2">
      <c r="A134" t="s">
        <v>60</v>
      </c>
      <c r="B134" t="s">
        <v>65</v>
      </c>
      <c r="C134" t="s">
        <v>54</v>
      </c>
      <c r="D134">
        <v>1</v>
      </c>
      <c r="E134">
        <v>1</v>
      </c>
      <c r="F134">
        <v>10000</v>
      </c>
      <c r="G134">
        <v>1</v>
      </c>
      <c r="H134">
        <v>1</v>
      </c>
      <c r="I134">
        <v>1</v>
      </c>
      <c r="J134">
        <v>10</v>
      </c>
      <c r="K134">
        <v>1</v>
      </c>
      <c r="L134">
        <v>0</v>
      </c>
      <c r="N134">
        <v>0</v>
      </c>
      <c r="O134" t="b">
        <v>0</v>
      </c>
      <c r="P134" t="b">
        <v>1</v>
      </c>
      <c r="Q134">
        <v>2071</v>
      </c>
      <c r="R134">
        <v>0.48285852245292099</v>
      </c>
      <c r="S134">
        <v>1740288</v>
      </c>
      <c r="T134">
        <v>2</v>
      </c>
      <c r="U134">
        <v>2</v>
      </c>
      <c r="V134">
        <v>2</v>
      </c>
      <c r="W134">
        <v>0</v>
      </c>
      <c r="X134">
        <v>2</v>
      </c>
      <c r="Y134">
        <v>3</v>
      </c>
      <c r="Z134">
        <v>2.5</v>
      </c>
      <c r="AA134">
        <v>1E-3</v>
      </c>
      <c r="AB134">
        <v>11</v>
      </c>
      <c r="AC134">
        <v>59</v>
      </c>
      <c r="AD134">
        <v>35</v>
      </c>
      <c r="AE134">
        <v>2.4E-2</v>
      </c>
      <c r="AF134">
        <v>213440</v>
      </c>
      <c r="AG134">
        <v>93056</v>
      </c>
      <c r="AH134">
        <v>93119</v>
      </c>
      <c r="AI134">
        <v>93088</v>
      </c>
      <c r="AJ134">
        <v>0</v>
      </c>
      <c r="AK134">
        <v>93056</v>
      </c>
      <c r="AL134">
        <v>93119</v>
      </c>
      <c r="AM134">
        <v>93088</v>
      </c>
      <c r="AN134">
        <v>0</v>
      </c>
    </row>
    <row r="135" spans="1:44" x14ac:dyDescent="0.2">
      <c r="A135" t="s">
        <v>60</v>
      </c>
      <c r="B135" t="s">
        <v>65</v>
      </c>
      <c r="C135" t="s">
        <v>54</v>
      </c>
      <c r="D135">
        <v>2</v>
      </c>
      <c r="E135">
        <v>1</v>
      </c>
      <c r="F135">
        <v>10000</v>
      </c>
      <c r="G135">
        <v>1</v>
      </c>
      <c r="H135">
        <v>1</v>
      </c>
      <c r="I135">
        <v>1</v>
      </c>
      <c r="J135">
        <v>10</v>
      </c>
      <c r="K135">
        <v>1</v>
      </c>
      <c r="L135">
        <v>0</v>
      </c>
      <c r="N135">
        <v>0</v>
      </c>
      <c r="O135" t="b">
        <v>0</v>
      </c>
      <c r="P135" t="b">
        <v>1</v>
      </c>
      <c r="Q135">
        <v>1575</v>
      </c>
      <c r="R135">
        <v>0.634920634920634</v>
      </c>
      <c r="S135">
        <v>1314304</v>
      </c>
      <c r="T135">
        <v>2</v>
      </c>
      <c r="U135">
        <v>2</v>
      </c>
      <c r="V135">
        <v>2</v>
      </c>
      <c r="W135">
        <v>0</v>
      </c>
      <c r="X135">
        <v>2</v>
      </c>
      <c r="Y135">
        <v>3</v>
      </c>
      <c r="Z135">
        <v>2.5</v>
      </c>
      <c r="AA135">
        <v>1E-3</v>
      </c>
      <c r="AB135">
        <v>11</v>
      </c>
      <c r="AC135">
        <v>59</v>
      </c>
      <c r="AD135">
        <v>35</v>
      </c>
      <c r="AE135">
        <v>2.4E-2</v>
      </c>
      <c r="AF135">
        <v>146240</v>
      </c>
      <c r="AG135">
        <v>88320</v>
      </c>
      <c r="AH135">
        <v>88383</v>
      </c>
      <c r="AI135">
        <v>88352</v>
      </c>
      <c r="AJ135">
        <v>0</v>
      </c>
      <c r="AK135">
        <v>88320</v>
      </c>
      <c r="AL135">
        <v>88383</v>
      </c>
      <c r="AM135">
        <v>88352</v>
      </c>
      <c r="AN135">
        <v>0</v>
      </c>
    </row>
    <row r="136" spans="1:44" x14ac:dyDescent="0.2">
      <c r="A136" t="s">
        <v>60</v>
      </c>
      <c r="B136" t="s">
        <v>65</v>
      </c>
      <c r="C136" t="s">
        <v>54</v>
      </c>
      <c r="D136">
        <v>3</v>
      </c>
      <c r="E136">
        <v>1</v>
      </c>
      <c r="F136">
        <v>10000</v>
      </c>
      <c r="G136">
        <v>1</v>
      </c>
      <c r="H136">
        <v>1</v>
      </c>
      <c r="I136">
        <v>1</v>
      </c>
      <c r="J136">
        <v>10</v>
      </c>
      <c r="K136">
        <v>1</v>
      </c>
      <c r="L136">
        <v>0</v>
      </c>
      <c r="N136">
        <v>0</v>
      </c>
      <c r="O136" t="b">
        <v>0</v>
      </c>
      <c r="P136" t="b">
        <v>1</v>
      </c>
      <c r="Q136">
        <v>2194</v>
      </c>
      <c r="R136">
        <v>0.45578851412944299</v>
      </c>
      <c r="S136">
        <v>1842688</v>
      </c>
      <c r="T136">
        <v>1</v>
      </c>
      <c r="U136">
        <v>1</v>
      </c>
      <c r="V136">
        <v>1</v>
      </c>
      <c r="W136">
        <v>0</v>
      </c>
      <c r="X136">
        <v>2</v>
      </c>
      <c r="Y136">
        <v>3</v>
      </c>
      <c r="Z136">
        <v>2.5</v>
      </c>
      <c r="AA136">
        <v>1E-3</v>
      </c>
      <c r="AB136">
        <v>11</v>
      </c>
      <c r="AC136">
        <v>59</v>
      </c>
      <c r="AD136">
        <v>35</v>
      </c>
      <c r="AE136">
        <v>2.4E-2</v>
      </c>
      <c r="AF136">
        <v>235968</v>
      </c>
      <c r="AG136">
        <v>89472</v>
      </c>
      <c r="AH136">
        <v>89535</v>
      </c>
      <c r="AI136">
        <v>89504</v>
      </c>
      <c r="AJ136">
        <v>0</v>
      </c>
      <c r="AK136">
        <v>89472</v>
      </c>
      <c r="AL136">
        <v>89535</v>
      </c>
      <c r="AM136">
        <v>89504</v>
      </c>
      <c r="AN136">
        <v>0</v>
      </c>
    </row>
    <row r="137" spans="1:44" x14ac:dyDescent="0.2">
      <c r="A137" t="s">
        <v>60</v>
      </c>
      <c r="B137" t="s">
        <v>65</v>
      </c>
      <c r="C137" t="s">
        <v>3</v>
      </c>
      <c r="D137">
        <v>1</v>
      </c>
      <c r="E137">
        <v>1</v>
      </c>
      <c r="F137">
        <v>10000</v>
      </c>
      <c r="G137">
        <v>1</v>
      </c>
      <c r="H137">
        <v>1</v>
      </c>
      <c r="I137">
        <v>1</v>
      </c>
      <c r="J137">
        <v>10</v>
      </c>
      <c r="K137">
        <v>1</v>
      </c>
      <c r="L137">
        <v>0</v>
      </c>
      <c r="N137">
        <v>0</v>
      </c>
      <c r="O137" t="b">
        <v>0</v>
      </c>
      <c r="P137" t="b">
        <v>1</v>
      </c>
      <c r="W137">
        <v>0</v>
      </c>
      <c r="AA137">
        <v>0</v>
      </c>
      <c r="AE137">
        <v>0.03</v>
      </c>
      <c r="AJ137">
        <v>64.671999999999997</v>
      </c>
      <c r="AN137">
        <v>64.302000000000007</v>
      </c>
      <c r="AR137">
        <v>64.947000000000003</v>
      </c>
    </row>
    <row r="138" spans="1:44" x14ac:dyDescent="0.2">
      <c r="A138" t="s">
        <v>60</v>
      </c>
      <c r="B138" t="s">
        <v>65</v>
      </c>
      <c r="C138" t="s">
        <v>3</v>
      </c>
      <c r="D138">
        <v>2</v>
      </c>
      <c r="E138">
        <v>1</v>
      </c>
      <c r="F138">
        <v>10000</v>
      </c>
      <c r="G138">
        <v>1</v>
      </c>
      <c r="H138">
        <v>1</v>
      </c>
      <c r="I138">
        <v>1</v>
      </c>
      <c r="J138">
        <v>10</v>
      </c>
      <c r="K138">
        <v>1</v>
      </c>
      <c r="L138">
        <v>0</v>
      </c>
      <c r="N138">
        <v>0</v>
      </c>
      <c r="O138" t="b">
        <v>0</v>
      </c>
      <c r="P138" t="b">
        <v>1</v>
      </c>
      <c r="Q138">
        <v>2997256</v>
      </c>
      <c r="R138">
        <v>3.3363850134923401</v>
      </c>
      <c r="S138">
        <v>437888</v>
      </c>
      <c r="T138">
        <v>1</v>
      </c>
      <c r="U138">
        <v>2</v>
      </c>
      <c r="V138">
        <v>1.1893687707641101</v>
      </c>
      <c r="W138">
        <v>0</v>
      </c>
      <c r="X138">
        <v>2</v>
      </c>
      <c r="Y138">
        <v>3</v>
      </c>
      <c r="Z138">
        <v>2.9966777408637801</v>
      </c>
      <c r="AA138">
        <v>0</v>
      </c>
      <c r="AB138">
        <v>15</v>
      </c>
      <c r="AC138">
        <v>193</v>
      </c>
      <c r="AD138">
        <v>81.950166112956794</v>
      </c>
      <c r="AE138">
        <v>4.7E-2</v>
      </c>
      <c r="AF138">
        <v>154944</v>
      </c>
      <c r="AG138">
        <v>54656</v>
      </c>
      <c r="AH138">
        <v>933375</v>
      </c>
      <c r="AI138">
        <v>128380.78107320399</v>
      </c>
      <c r="AJ138">
        <v>73.126000000000005</v>
      </c>
      <c r="AK138">
        <v>54656</v>
      </c>
      <c r="AL138">
        <v>756735</v>
      </c>
      <c r="AM138">
        <v>127709.4832</v>
      </c>
      <c r="AN138">
        <v>72.283000000000001</v>
      </c>
      <c r="AO138">
        <v>55168</v>
      </c>
      <c r="AP138">
        <v>933375</v>
      </c>
      <c r="AQ138">
        <v>128884.304830483</v>
      </c>
      <c r="AR138">
        <v>73.748999999999995</v>
      </c>
    </row>
    <row r="139" spans="1:44" x14ac:dyDescent="0.2">
      <c r="A139" t="s">
        <v>60</v>
      </c>
      <c r="B139" t="s">
        <v>65</v>
      </c>
      <c r="C139" t="s">
        <v>3</v>
      </c>
      <c r="D139">
        <v>3</v>
      </c>
      <c r="E139">
        <v>1</v>
      </c>
      <c r="F139">
        <v>10000</v>
      </c>
      <c r="G139">
        <v>1</v>
      </c>
      <c r="H139">
        <v>1</v>
      </c>
      <c r="I139">
        <v>1</v>
      </c>
      <c r="J139">
        <v>10</v>
      </c>
      <c r="K139">
        <v>1</v>
      </c>
      <c r="L139">
        <v>0</v>
      </c>
      <c r="N139">
        <v>0</v>
      </c>
      <c r="O139" t="b">
        <v>0</v>
      </c>
      <c r="P139" t="b">
        <v>1</v>
      </c>
      <c r="Q139">
        <v>3481739</v>
      </c>
      <c r="R139">
        <v>2.8721279797250698</v>
      </c>
      <c r="S139">
        <v>449920</v>
      </c>
      <c r="T139">
        <v>1</v>
      </c>
      <c r="U139">
        <v>2</v>
      </c>
      <c r="V139">
        <v>1.26571428571428</v>
      </c>
      <c r="W139">
        <v>0</v>
      </c>
      <c r="X139">
        <v>2</v>
      </c>
      <c r="Y139">
        <v>3</v>
      </c>
      <c r="Z139">
        <v>2.9971428571428498</v>
      </c>
      <c r="AA139">
        <v>0</v>
      </c>
      <c r="AB139">
        <v>16</v>
      </c>
      <c r="AC139">
        <v>189</v>
      </c>
      <c r="AD139">
        <v>69.411428571428502</v>
      </c>
      <c r="AE139">
        <v>0.04</v>
      </c>
      <c r="AF139">
        <v>143168</v>
      </c>
      <c r="AG139">
        <v>55616</v>
      </c>
      <c r="AH139">
        <v>1266687</v>
      </c>
      <c r="AI139">
        <v>149143.63997942701</v>
      </c>
      <c r="AJ139">
        <v>101.178</v>
      </c>
      <c r="AK139">
        <v>55744</v>
      </c>
      <c r="AL139">
        <v>1266687</v>
      </c>
      <c r="AM139">
        <v>148540.016</v>
      </c>
      <c r="AN139">
        <v>101.535</v>
      </c>
      <c r="AO139">
        <v>55616</v>
      </c>
      <c r="AP139">
        <v>993791</v>
      </c>
      <c r="AQ139">
        <v>149596.403240324</v>
      </c>
      <c r="AR139">
        <v>100.907</v>
      </c>
    </row>
    <row r="140" spans="1:44" x14ac:dyDescent="0.2">
      <c r="A140" t="s">
        <v>58</v>
      </c>
      <c r="B140" t="s">
        <v>66</v>
      </c>
      <c r="C140" t="s">
        <v>54</v>
      </c>
      <c r="D140">
        <v>1</v>
      </c>
      <c r="E140">
        <v>1</v>
      </c>
      <c r="F140">
        <v>1000</v>
      </c>
      <c r="G140">
        <v>1</v>
      </c>
      <c r="H140">
        <v>1</v>
      </c>
      <c r="I140">
        <v>1</v>
      </c>
      <c r="J140">
        <v>10</v>
      </c>
      <c r="K140">
        <v>1</v>
      </c>
      <c r="L140">
        <v>0</v>
      </c>
      <c r="N140">
        <v>0</v>
      </c>
      <c r="O140" t="b">
        <v>0</v>
      </c>
      <c r="P140" t="b">
        <v>1</v>
      </c>
      <c r="Q140">
        <v>5824</v>
      </c>
      <c r="R140">
        <v>0.17170329670329601</v>
      </c>
      <c r="S140">
        <v>3562496</v>
      </c>
      <c r="T140">
        <v>1</v>
      </c>
      <c r="U140">
        <v>1</v>
      </c>
      <c r="V140">
        <v>1</v>
      </c>
      <c r="W140">
        <v>0</v>
      </c>
      <c r="X140">
        <v>3</v>
      </c>
      <c r="Y140">
        <v>3</v>
      </c>
      <c r="Z140">
        <v>3</v>
      </c>
      <c r="AA140">
        <v>0</v>
      </c>
      <c r="AB140">
        <v>12</v>
      </c>
      <c r="AC140">
        <v>33</v>
      </c>
      <c r="AD140">
        <v>22.5</v>
      </c>
      <c r="AE140">
        <v>1.0999999999999999E-2</v>
      </c>
      <c r="AF140">
        <v>1644032</v>
      </c>
      <c r="AG140">
        <v>598016</v>
      </c>
      <c r="AH140">
        <v>598527</v>
      </c>
      <c r="AI140">
        <v>598272</v>
      </c>
      <c r="AJ140">
        <v>0</v>
      </c>
      <c r="AK140">
        <v>598016</v>
      </c>
      <c r="AL140">
        <v>598527</v>
      </c>
      <c r="AM140">
        <v>598272</v>
      </c>
      <c r="AN140">
        <v>0</v>
      </c>
    </row>
    <row r="141" spans="1:44" x14ac:dyDescent="0.2">
      <c r="A141" t="s">
        <v>58</v>
      </c>
      <c r="B141" t="s">
        <v>66</v>
      </c>
      <c r="C141" t="s">
        <v>54</v>
      </c>
      <c r="D141">
        <v>2</v>
      </c>
      <c r="E141">
        <v>1</v>
      </c>
      <c r="F141">
        <v>1000</v>
      </c>
      <c r="G141">
        <v>1</v>
      </c>
      <c r="H141">
        <v>1</v>
      </c>
      <c r="I141">
        <v>1</v>
      </c>
      <c r="J141">
        <v>10</v>
      </c>
      <c r="K141">
        <v>1</v>
      </c>
      <c r="L141">
        <v>0</v>
      </c>
      <c r="N141">
        <v>0</v>
      </c>
      <c r="O141" t="b">
        <v>0</v>
      </c>
      <c r="P141" t="b">
        <v>1</v>
      </c>
      <c r="Q141">
        <v>6017</v>
      </c>
      <c r="R141">
        <v>0.16619577862722201</v>
      </c>
      <c r="S141">
        <v>3243008</v>
      </c>
      <c r="T141">
        <v>2</v>
      </c>
      <c r="U141">
        <v>2</v>
      </c>
      <c r="V141">
        <v>2</v>
      </c>
      <c r="W141">
        <v>0</v>
      </c>
      <c r="X141">
        <v>3</v>
      </c>
      <c r="Y141">
        <v>3</v>
      </c>
      <c r="Z141">
        <v>3</v>
      </c>
      <c r="AA141">
        <v>0</v>
      </c>
      <c r="AB141">
        <v>11</v>
      </c>
      <c r="AC141">
        <v>33</v>
      </c>
      <c r="AD141">
        <v>22</v>
      </c>
      <c r="AE141">
        <v>1.0999999999999999E-2</v>
      </c>
      <c r="AF141">
        <v>2163712</v>
      </c>
      <c r="AG141">
        <v>592896</v>
      </c>
      <c r="AH141">
        <v>593407</v>
      </c>
      <c r="AI141">
        <v>593152</v>
      </c>
      <c r="AJ141">
        <v>0</v>
      </c>
      <c r="AK141">
        <v>592896</v>
      </c>
      <c r="AL141">
        <v>593407</v>
      </c>
      <c r="AM141">
        <v>593152</v>
      </c>
      <c r="AN141">
        <v>0</v>
      </c>
    </row>
    <row r="142" spans="1:44" x14ac:dyDescent="0.2">
      <c r="A142" t="s">
        <v>58</v>
      </c>
      <c r="B142" t="s">
        <v>66</v>
      </c>
      <c r="C142" t="s">
        <v>54</v>
      </c>
      <c r="D142">
        <v>3</v>
      </c>
      <c r="E142">
        <v>1</v>
      </c>
      <c r="F142">
        <v>1000</v>
      </c>
      <c r="G142">
        <v>1</v>
      </c>
      <c r="H142">
        <v>1</v>
      </c>
      <c r="I142">
        <v>1</v>
      </c>
      <c r="J142">
        <v>10</v>
      </c>
      <c r="K142">
        <v>1</v>
      </c>
      <c r="L142">
        <v>0</v>
      </c>
      <c r="N142">
        <v>0</v>
      </c>
      <c r="O142" t="b">
        <v>0</v>
      </c>
      <c r="P142" t="b">
        <v>1</v>
      </c>
      <c r="Q142">
        <v>6314</v>
      </c>
      <c r="R142">
        <v>0.158378207158694</v>
      </c>
      <c r="S142">
        <v>3587072</v>
      </c>
      <c r="T142">
        <v>2</v>
      </c>
      <c r="U142">
        <v>2</v>
      </c>
      <c r="V142">
        <v>2</v>
      </c>
      <c r="W142">
        <v>0</v>
      </c>
      <c r="X142">
        <v>3</v>
      </c>
      <c r="Y142">
        <v>3</v>
      </c>
      <c r="Z142">
        <v>3</v>
      </c>
      <c r="AA142">
        <v>0</v>
      </c>
      <c r="AB142">
        <v>12</v>
      </c>
      <c r="AC142">
        <v>33</v>
      </c>
      <c r="AD142">
        <v>22.5</v>
      </c>
      <c r="AE142">
        <v>1.0999999999999999E-2</v>
      </c>
      <c r="AF142">
        <v>2072064</v>
      </c>
      <c r="AG142">
        <v>636416</v>
      </c>
      <c r="AH142">
        <v>636927</v>
      </c>
      <c r="AI142">
        <v>636672</v>
      </c>
      <c r="AJ142">
        <v>0</v>
      </c>
      <c r="AK142">
        <v>636416</v>
      </c>
      <c r="AL142">
        <v>636927</v>
      </c>
      <c r="AM142">
        <v>636672</v>
      </c>
      <c r="AN142">
        <v>0</v>
      </c>
    </row>
    <row r="143" spans="1:44" x14ac:dyDescent="0.2">
      <c r="A143" t="s">
        <v>58</v>
      </c>
      <c r="B143" t="s">
        <v>66</v>
      </c>
      <c r="C143" t="s">
        <v>3</v>
      </c>
      <c r="D143">
        <v>1</v>
      </c>
      <c r="E143">
        <v>1</v>
      </c>
      <c r="F143">
        <v>1000</v>
      </c>
      <c r="G143">
        <v>1</v>
      </c>
      <c r="H143">
        <v>1</v>
      </c>
      <c r="I143">
        <v>1</v>
      </c>
      <c r="J143">
        <v>10</v>
      </c>
      <c r="K143">
        <v>1</v>
      </c>
      <c r="L143">
        <v>0</v>
      </c>
      <c r="N143">
        <v>0</v>
      </c>
      <c r="O143" t="b">
        <v>0</v>
      </c>
      <c r="P143" t="b">
        <v>1</v>
      </c>
      <c r="Q143">
        <v>208505</v>
      </c>
      <c r="R143">
        <v>4.7960480564015198</v>
      </c>
      <c r="S143">
        <v>1790464</v>
      </c>
      <c r="T143">
        <v>1</v>
      </c>
      <c r="U143">
        <v>2</v>
      </c>
      <c r="V143">
        <v>1.4545454545454499</v>
      </c>
      <c r="W143">
        <v>0</v>
      </c>
      <c r="X143">
        <v>3</v>
      </c>
      <c r="Y143">
        <v>11</v>
      </c>
      <c r="Z143">
        <v>9.6363636363636296</v>
      </c>
      <c r="AA143">
        <v>2E-3</v>
      </c>
      <c r="AB143">
        <v>15</v>
      </c>
      <c r="AC143">
        <v>103</v>
      </c>
      <c r="AD143">
        <v>60</v>
      </c>
      <c r="AE143">
        <v>2.5999999999999999E-2</v>
      </c>
      <c r="AF143">
        <v>5007360</v>
      </c>
      <c r="AG143">
        <v>55168</v>
      </c>
      <c r="AH143">
        <v>544255</v>
      </c>
      <c r="AI143">
        <v>86362.936535162895</v>
      </c>
      <c r="AJ143">
        <v>35.765999999999998</v>
      </c>
      <c r="AK143">
        <v>55168</v>
      </c>
      <c r="AL143">
        <v>544255</v>
      </c>
      <c r="AM143">
        <v>84616.207999999999</v>
      </c>
      <c r="AN143">
        <v>39.030999999999999</v>
      </c>
      <c r="AO143">
        <v>59168</v>
      </c>
      <c r="AP143">
        <v>481279</v>
      </c>
      <c r="AQ143">
        <v>87674.294294294203</v>
      </c>
      <c r="AR143">
        <v>33.043999999999997</v>
      </c>
    </row>
    <row r="144" spans="1:44" x14ac:dyDescent="0.2">
      <c r="A144" t="s">
        <v>58</v>
      </c>
      <c r="B144" t="s">
        <v>66</v>
      </c>
      <c r="C144" t="s">
        <v>3</v>
      </c>
      <c r="D144">
        <v>2</v>
      </c>
      <c r="E144">
        <v>1</v>
      </c>
      <c r="F144">
        <v>1000</v>
      </c>
      <c r="G144">
        <v>1</v>
      </c>
      <c r="H144">
        <v>1</v>
      </c>
      <c r="I144">
        <v>1</v>
      </c>
      <c r="J144">
        <v>10</v>
      </c>
      <c r="K144">
        <v>1</v>
      </c>
      <c r="L144">
        <v>0</v>
      </c>
      <c r="N144">
        <v>0</v>
      </c>
      <c r="O144" t="b">
        <v>0</v>
      </c>
      <c r="P144" t="b">
        <v>1</v>
      </c>
      <c r="Q144">
        <v>206337</v>
      </c>
      <c r="R144">
        <v>4.8464405317514503</v>
      </c>
      <c r="S144">
        <v>1794560</v>
      </c>
      <c r="T144">
        <v>2</v>
      </c>
      <c r="U144">
        <v>2</v>
      </c>
      <c r="V144">
        <v>2</v>
      </c>
      <c r="W144">
        <v>0</v>
      </c>
      <c r="X144">
        <v>3</v>
      </c>
      <c r="Y144">
        <v>11</v>
      </c>
      <c r="Z144">
        <v>9.6363636363636296</v>
      </c>
      <c r="AA144">
        <v>2E-3</v>
      </c>
      <c r="AB144">
        <v>15</v>
      </c>
      <c r="AC144">
        <v>112</v>
      </c>
      <c r="AD144">
        <v>56.227272727272698</v>
      </c>
      <c r="AE144">
        <v>2.7E-2</v>
      </c>
      <c r="AF144">
        <v>5052416</v>
      </c>
      <c r="AG144">
        <v>55328</v>
      </c>
      <c r="AH144">
        <v>526847</v>
      </c>
      <c r="AI144">
        <v>85413.564322469902</v>
      </c>
      <c r="AJ144">
        <v>31.745999999999999</v>
      </c>
      <c r="AK144">
        <v>55328</v>
      </c>
      <c r="AL144">
        <v>371711</v>
      </c>
      <c r="AM144">
        <v>84123.343999999997</v>
      </c>
      <c r="AN144">
        <v>32.015000000000001</v>
      </c>
      <c r="AO144">
        <v>58624</v>
      </c>
      <c r="AP144">
        <v>526847</v>
      </c>
      <c r="AQ144">
        <v>86382.198198198195</v>
      </c>
      <c r="AR144">
        <v>31.507999999999999</v>
      </c>
    </row>
    <row r="145" spans="1:44" x14ac:dyDescent="0.2">
      <c r="A145" t="s">
        <v>58</v>
      </c>
      <c r="B145" t="s">
        <v>66</v>
      </c>
      <c r="C145" t="s">
        <v>3</v>
      </c>
      <c r="D145">
        <v>3</v>
      </c>
      <c r="E145">
        <v>1</v>
      </c>
      <c r="F145">
        <v>1000</v>
      </c>
      <c r="G145">
        <v>1</v>
      </c>
      <c r="H145">
        <v>1</v>
      </c>
      <c r="I145">
        <v>1</v>
      </c>
      <c r="J145">
        <v>10</v>
      </c>
      <c r="K145">
        <v>1</v>
      </c>
      <c r="L145">
        <v>0</v>
      </c>
      <c r="N145">
        <v>0</v>
      </c>
      <c r="O145" t="b">
        <v>0</v>
      </c>
      <c r="P145" t="b">
        <v>1</v>
      </c>
      <c r="Q145">
        <v>214424</v>
      </c>
      <c r="R145">
        <v>4.6636570533149202</v>
      </c>
      <c r="S145">
        <v>1587712</v>
      </c>
      <c r="T145">
        <v>1</v>
      </c>
      <c r="U145">
        <v>2</v>
      </c>
      <c r="V145">
        <v>1.6521739130434701</v>
      </c>
      <c r="W145">
        <v>0</v>
      </c>
      <c r="X145">
        <v>3</v>
      </c>
      <c r="Y145">
        <v>11</v>
      </c>
      <c r="Z145">
        <v>9.5217391304347796</v>
      </c>
      <c r="AA145">
        <v>2E-3</v>
      </c>
      <c r="AB145">
        <v>16</v>
      </c>
      <c r="AC145">
        <v>113</v>
      </c>
      <c r="AD145">
        <v>56.869565217391298</v>
      </c>
      <c r="AE145">
        <v>0.03</v>
      </c>
      <c r="AF145">
        <v>4950016</v>
      </c>
      <c r="AG145">
        <v>55424</v>
      </c>
      <c r="AH145">
        <v>517375</v>
      </c>
      <c r="AI145">
        <v>89018.284734133704</v>
      </c>
      <c r="AJ145">
        <v>43.222000000000001</v>
      </c>
      <c r="AK145">
        <v>55424</v>
      </c>
      <c r="AL145">
        <v>507647</v>
      </c>
      <c r="AM145">
        <v>86129.888000000006</v>
      </c>
      <c r="AN145">
        <v>44.661999999999999</v>
      </c>
      <c r="AO145">
        <v>57568</v>
      </c>
      <c r="AP145">
        <v>517375</v>
      </c>
      <c r="AQ145">
        <v>91186.750750750696</v>
      </c>
      <c r="AR145">
        <v>41.978000000000002</v>
      </c>
    </row>
    <row r="146" spans="1:44" x14ac:dyDescent="0.2">
      <c r="A146" t="s">
        <v>52</v>
      </c>
      <c r="B146" t="s">
        <v>66</v>
      </c>
      <c r="C146" t="s">
        <v>54</v>
      </c>
      <c r="D146">
        <v>1</v>
      </c>
      <c r="E146">
        <v>1</v>
      </c>
      <c r="F146">
        <v>1000</v>
      </c>
      <c r="G146">
        <v>1</v>
      </c>
      <c r="H146">
        <v>1</v>
      </c>
      <c r="I146">
        <v>1</v>
      </c>
      <c r="J146">
        <v>10</v>
      </c>
      <c r="K146">
        <v>1</v>
      </c>
      <c r="L146">
        <v>0</v>
      </c>
      <c r="N146">
        <v>0</v>
      </c>
      <c r="O146" t="b">
        <v>0</v>
      </c>
      <c r="P146" t="b">
        <v>1</v>
      </c>
      <c r="Q146">
        <v>15491</v>
      </c>
      <c r="R146">
        <v>6.4553611774578704E-2</v>
      </c>
      <c r="S146" s="1">
        <v>15470592</v>
      </c>
      <c r="T146">
        <v>1</v>
      </c>
      <c r="U146">
        <v>1</v>
      </c>
      <c r="V146">
        <v>1</v>
      </c>
      <c r="W146">
        <v>0</v>
      </c>
      <c r="X146">
        <v>3</v>
      </c>
      <c r="Y146">
        <v>7</v>
      </c>
      <c r="Z146">
        <v>5.3333333333333304</v>
      </c>
      <c r="AA146">
        <v>2E-3</v>
      </c>
      <c r="AB146">
        <v>15</v>
      </c>
      <c r="AC146">
        <v>34</v>
      </c>
      <c r="AD146">
        <v>24</v>
      </c>
      <c r="AE146">
        <v>8.0000000000000002E-3</v>
      </c>
      <c r="AF146">
        <v>67</v>
      </c>
      <c r="AG146">
        <v>4022</v>
      </c>
      <c r="AH146">
        <v>4023</v>
      </c>
      <c r="AI146">
        <v>4023</v>
      </c>
      <c r="AJ146">
        <v>0</v>
      </c>
      <c r="AK146">
        <v>4022</v>
      </c>
      <c r="AL146">
        <v>4023</v>
      </c>
      <c r="AM146">
        <v>4023</v>
      </c>
      <c r="AN146">
        <v>0</v>
      </c>
    </row>
    <row r="147" spans="1:44" x14ac:dyDescent="0.2">
      <c r="A147" t="s">
        <v>52</v>
      </c>
      <c r="B147" t="s">
        <v>66</v>
      </c>
      <c r="C147" t="s">
        <v>54</v>
      </c>
      <c r="D147">
        <v>2</v>
      </c>
      <c r="E147">
        <v>1</v>
      </c>
      <c r="F147">
        <v>1000</v>
      </c>
      <c r="G147">
        <v>1</v>
      </c>
      <c r="H147">
        <v>1</v>
      </c>
      <c r="I147">
        <v>1</v>
      </c>
      <c r="J147">
        <v>10</v>
      </c>
      <c r="K147">
        <v>1</v>
      </c>
      <c r="L147">
        <v>0</v>
      </c>
      <c r="N147">
        <v>0</v>
      </c>
      <c r="O147" t="b">
        <v>0</v>
      </c>
      <c r="P147" t="b">
        <v>1</v>
      </c>
      <c r="Q147">
        <v>16732</v>
      </c>
      <c r="R147">
        <v>5.97657183839349E-2</v>
      </c>
      <c r="S147" s="1">
        <v>16707584</v>
      </c>
      <c r="T147">
        <v>2</v>
      </c>
      <c r="U147">
        <v>2</v>
      </c>
      <c r="V147">
        <v>2</v>
      </c>
      <c r="W147">
        <v>0</v>
      </c>
      <c r="X147">
        <v>3</v>
      </c>
      <c r="Y147">
        <v>7</v>
      </c>
      <c r="Z147">
        <v>5.3333333333333304</v>
      </c>
      <c r="AA147">
        <v>2E-3</v>
      </c>
      <c r="AB147">
        <v>15</v>
      </c>
      <c r="AC147">
        <v>35</v>
      </c>
      <c r="AD147">
        <v>24</v>
      </c>
      <c r="AE147">
        <v>8.0000000000000002E-3</v>
      </c>
      <c r="AF147">
        <v>71</v>
      </c>
      <c r="AG147">
        <v>3624</v>
      </c>
      <c r="AH147">
        <v>3625</v>
      </c>
      <c r="AI147">
        <v>3625</v>
      </c>
      <c r="AJ147">
        <v>0</v>
      </c>
      <c r="AK147">
        <v>3624</v>
      </c>
      <c r="AL147">
        <v>3625</v>
      </c>
      <c r="AM147">
        <v>3625</v>
      </c>
      <c r="AN147">
        <v>0</v>
      </c>
    </row>
    <row r="148" spans="1:44" x14ac:dyDescent="0.2">
      <c r="A148" t="s">
        <v>52</v>
      </c>
      <c r="B148" t="s">
        <v>66</v>
      </c>
      <c r="C148" t="s">
        <v>54</v>
      </c>
      <c r="D148">
        <v>3</v>
      </c>
      <c r="E148">
        <v>1</v>
      </c>
      <c r="F148">
        <v>1000</v>
      </c>
      <c r="G148">
        <v>1</v>
      </c>
      <c r="H148">
        <v>1</v>
      </c>
      <c r="I148">
        <v>1</v>
      </c>
      <c r="J148">
        <v>10</v>
      </c>
      <c r="K148">
        <v>1</v>
      </c>
      <c r="L148">
        <v>0</v>
      </c>
      <c r="N148">
        <v>0</v>
      </c>
      <c r="O148" t="b">
        <v>0</v>
      </c>
      <c r="P148" t="b">
        <v>1</v>
      </c>
      <c r="Q148">
        <v>16299</v>
      </c>
      <c r="R148">
        <v>6.1353457267317002E-2</v>
      </c>
      <c r="S148" s="1">
        <v>16273408</v>
      </c>
      <c r="T148">
        <v>1</v>
      </c>
      <c r="U148">
        <v>2</v>
      </c>
      <c r="V148">
        <v>1.6666666666666601</v>
      </c>
      <c r="W148">
        <v>0</v>
      </c>
      <c r="X148">
        <v>3</v>
      </c>
      <c r="Y148">
        <v>7</v>
      </c>
      <c r="Z148">
        <v>5.3333333333333304</v>
      </c>
      <c r="AA148">
        <v>2E-3</v>
      </c>
      <c r="AB148">
        <v>15</v>
      </c>
      <c r="AC148">
        <v>34</v>
      </c>
      <c r="AD148">
        <v>23.6666666666666</v>
      </c>
      <c r="AE148">
        <v>8.0000000000000002E-3</v>
      </c>
      <c r="AF148">
        <v>72</v>
      </c>
      <c r="AG148">
        <v>3548</v>
      </c>
      <c r="AH148">
        <v>3549</v>
      </c>
      <c r="AI148">
        <v>3549</v>
      </c>
      <c r="AJ148">
        <v>0</v>
      </c>
      <c r="AK148">
        <v>3548</v>
      </c>
      <c r="AL148">
        <v>3549</v>
      </c>
      <c r="AM148">
        <v>3549</v>
      </c>
      <c r="AN148">
        <v>0</v>
      </c>
    </row>
    <row r="149" spans="1:44" x14ac:dyDescent="0.2">
      <c r="A149" t="s">
        <v>52</v>
      </c>
      <c r="B149" t="s">
        <v>66</v>
      </c>
      <c r="C149" t="s">
        <v>3</v>
      </c>
      <c r="D149">
        <v>1</v>
      </c>
      <c r="E149">
        <v>1</v>
      </c>
      <c r="F149">
        <v>1000</v>
      </c>
      <c r="G149">
        <v>1</v>
      </c>
      <c r="H149">
        <v>1</v>
      </c>
      <c r="I149">
        <v>1</v>
      </c>
      <c r="J149">
        <v>10</v>
      </c>
      <c r="K149">
        <v>1</v>
      </c>
      <c r="L149">
        <v>0</v>
      </c>
      <c r="N149">
        <v>0</v>
      </c>
      <c r="O149" t="b">
        <v>0</v>
      </c>
      <c r="P149" t="b">
        <v>1</v>
      </c>
      <c r="Q149">
        <v>3853</v>
      </c>
      <c r="R149">
        <v>259.53802232026902</v>
      </c>
      <c r="S149">
        <v>1160704</v>
      </c>
      <c r="T149">
        <v>1</v>
      </c>
      <c r="U149">
        <v>2</v>
      </c>
      <c r="V149">
        <v>1.5</v>
      </c>
      <c r="W149">
        <v>1E-3</v>
      </c>
      <c r="X149">
        <v>3</v>
      </c>
      <c r="Y149">
        <v>6</v>
      </c>
      <c r="Z149">
        <v>4.5</v>
      </c>
      <c r="AA149">
        <v>2E-3</v>
      </c>
      <c r="AB149">
        <v>16</v>
      </c>
      <c r="AC149">
        <v>16</v>
      </c>
      <c r="AD149">
        <v>16</v>
      </c>
      <c r="AE149">
        <v>0</v>
      </c>
      <c r="AF149">
        <v>64</v>
      </c>
      <c r="AG149">
        <v>70</v>
      </c>
      <c r="AH149">
        <v>161535</v>
      </c>
      <c r="AI149">
        <v>1100.8949399656899</v>
      </c>
      <c r="AJ149">
        <v>8.9570000000000007</v>
      </c>
      <c r="AK149">
        <v>70</v>
      </c>
      <c r="AL149">
        <v>144127</v>
      </c>
      <c r="AM149">
        <v>1042.0820000000001</v>
      </c>
      <c r="AN149">
        <v>9.0370000000000008</v>
      </c>
      <c r="AO149">
        <v>76</v>
      </c>
      <c r="AP149">
        <v>161535</v>
      </c>
      <c r="AQ149">
        <v>1145.0487987987899</v>
      </c>
      <c r="AR149">
        <v>8.8949999999999996</v>
      </c>
    </row>
    <row r="150" spans="1:44" x14ac:dyDescent="0.2">
      <c r="A150" t="s">
        <v>52</v>
      </c>
      <c r="B150" t="s">
        <v>66</v>
      </c>
      <c r="C150" t="s">
        <v>3</v>
      </c>
      <c r="D150">
        <v>2</v>
      </c>
      <c r="E150">
        <v>1</v>
      </c>
      <c r="F150">
        <v>1000</v>
      </c>
      <c r="G150">
        <v>1</v>
      </c>
      <c r="H150">
        <v>1</v>
      </c>
      <c r="I150">
        <v>1</v>
      </c>
      <c r="J150">
        <v>10</v>
      </c>
      <c r="K150">
        <v>1</v>
      </c>
      <c r="L150">
        <v>0</v>
      </c>
      <c r="N150">
        <v>0</v>
      </c>
      <c r="O150" t="b">
        <v>0</v>
      </c>
      <c r="P150" t="b">
        <v>1</v>
      </c>
      <c r="Q150">
        <v>4157</v>
      </c>
      <c r="R150">
        <v>240.55809477988899</v>
      </c>
      <c r="S150">
        <v>1275392</v>
      </c>
      <c r="T150">
        <v>2</v>
      </c>
      <c r="U150">
        <v>2</v>
      </c>
      <c r="V150">
        <v>2</v>
      </c>
      <c r="W150">
        <v>0</v>
      </c>
      <c r="X150">
        <v>3</v>
      </c>
      <c r="Y150">
        <v>6</v>
      </c>
      <c r="Z150">
        <v>4.5</v>
      </c>
      <c r="AA150">
        <v>2E-3</v>
      </c>
      <c r="AB150">
        <v>14</v>
      </c>
      <c r="AC150">
        <v>16</v>
      </c>
      <c r="AD150">
        <v>15</v>
      </c>
      <c r="AE150">
        <v>1E-3</v>
      </c>
      <c r="AF150">
        <v>73</v>
      </c>
      <c r="AG150">
        <v>67</v>
      </c>
      <c r="AH150">
        <v>214271</v>
      </c>
      <c r="AI150">
        <v>1180.47126929674</v>
      </c>
      <c r="AJ150">
        <v>10.041</v>
      </c>
      <c r="AK150">
        <v>67</v>
      </c>
      <c r="AL150">
        <v>214271</v>
      </c>
      <c r="AM150">
        <v>1363.248</v>
      </c>
      <c r="AO150">
        <v>74</v>
      </c>
      <c r="AP150">
        <v>162943</v>
      </c>
      <c r="AQ150">
        <v>1043.2515015014999</v>
      </c>
      <c r="AR150">
        <v>8.4969999999999999</v>
      </c>
    </row>
    <row r="151" spans="1:44" x14ac:dyDescent="0.2">
      <c r="A151" t="s">
        <v>52</v>
      </c>
      <c r="B151" t="s">
        <v>66</v>
      </c>
      <c r="C151" t="s">
        <v>3</v>
      </c>
      <c r="D151">
        <v>3</v>
      </c>
      <c r="E151">
        <v>1</v>
      </c>
      <c r="F151">
        <v>1000</v>
      </c>
      <c r="G151">
        <v>1</v>
      </c>
      <c r="H151">
        <v>1</v>
      </c>
      <c r="I151">
        <v>1</v>
      </c>
      <c r="J151">
        <v>10</v>
      </c>
      <c r="K151">
        <v>1</v>
      </c>
      <c r="L151">
        <v>0</v>
      </c>
      <c r="N151">
        <v>0</v>
      </c>
      <c r="O151" t="b">
        <v>0</v>
      </c>
      <c r="P151" t="b">
        <v>1</v>
      </c>
      <c r="Q151">
        <v>3988</v>
      </c>
      <c r="R151">
        <v>250.75225677031</v>
      </c>
      <c r="S151">
        <v>1277440</v>
      </c>
      <c r="T151">
        <v>2</v>
      </c>
      <c r="U151">
        <v>2</v>
      </c>
      <c r="V151">
        <v>2</v>
      </c>
      <c r="W151">
        <v>0</v>
      </c>
      <c r="X151">
        <v>3</v>
      </c>
      <c r="Y151">
        <v>6</v>
      </c>
      <c r="Z151">
        <v>4.5</v>
      </c>
      <c r="AA151">
        <v>2E-3</v>
      </c>
      <c r="AB151">
        <v>14</v>
      </c>
      <c r="AC151">
        <v>16</v>
      </c>
      <c r="AD151">
        <v>15</v>
      </c>
      <c r="AE151">
        <v>1E-3</v>
      </c>
      <c r="AF151">
        <v>90</v>
      </c>
      <c r="AG151">
        <v>78</v>
      </c>
      <c r="AH151">
        <v>137471</v>
      </c>
      <c r="AI151">
        <v>1111.92066895368</v>
      </c>
      <c r="AJ151">
        <v>8.9559999999999995</v>
      </c>
      <c r="AK151">
        <v>78</v>
      </c>
      <c r="AL151">
        <v>137471</v>
      </c>
      <c r="AM151">
        <v>1218.0129999999999</v>
      </c>
      <c r="AN151">
        <v>9.5359999999999996</v>
      </c>
      <c r="AO151">
        <v>84</v>
      </c>
      <c r="AP151">
        <v>134143</v>
      </c>
      <c r="AQ151">
        <v>1032.2717717717701</v>
      </c>
      <c r="AR151">
        <v>8.4930000000000003</v>
      </c>
    </row>
    <row r="152" spans="1:44" x14ac:dyDescent="0.2">
      <c r="A152" t="s">
        <v>55</v>
      </c>
      <c r="B152" t="s">
        <v>66</v>
      </c>
      <c r="C152" t="s">
        <v>54</v>
      </c>
      <c r="D152">
        <v>1</v>
      </c>
      <c r="E152">
        <v>1</v>
      </c>
      <c r="F152">
        <v>1000</v>
      </c>
      <c r="G152">
        <v>1</v>
      </c>
      <c r="H152">
        <v>1</v>
      </c>
      <c r="I152">
        <v>1</v>
      </c>
      <c r="J152">
        <v>10</v>
      </c>
      <c r="K152">
        <v>1</v>
      </c>
      <c r="L152">
        <v>0</v>
      </c>
      <c r="N152">
        <v>0</v>
      </c>
      <c r="O152" t="b">
        <v>0</v>
      </c>
      <c r="P152" t="b">
        <v>1</v>
      </c>
      <c r="Q152">
        <v>691</v>
      </c>
      <c r="R152">
        <v>1.4471780028943499</v>
      </c>
      <c r="S152">
        <v>415104</v>
      </c>
      <c r="T152">
        <v>1</v>
      </c>
      <c r="U152">
        <v>1</v>
      </c>
      <c r="V152">
        <v>1</v>
      </c>
      <c r="W152">
        <v>0</v>
      </c>
      <c r="X152">
        <v>2</v>
      </c>
      <c r="Y152">
        <v>3</v>
      </c>
      <c r="Z152">
        <v>2.5</v>
      </c>
      <c r="AA152">
        <v>1E-3</v>
      </c>
      <c r="AB152">
        <v>10</v>
      </c>
      <c r="AC152">
        <v>15</v>
      </c>
      <c r="AD152">
        <v>12.5</v>
      </c>
      <c r="AE152">
        <v>3.0000000000000001E-3</v>
      </c>
      <c r="AF152">
        <v>207680</v>
      </c>
      <c r="AG152">
        <v>925</v>
      </c>
      <c r="AH152">
        <v>925</v>
      </c>
      <c r="AI152">
        <v>925</v>
      </c>
      <c r="AJ152">
        <v>0</v>
      </c>
      <c r="AK152">
        <v>925</v>
      </c>
      <c r="AL152">
        <v>925</v>
      </c>
      <c r="AM152">
        <v>925</v>
      </c>
      <c r="AN152">
        <v>0</v>
      </c>
    </row>
    <row r="153" spans="1:44" x14ac:dyDescent="0.2">
      <c r="A153" t="s">
        <v>55</v>
      </c>
      <c r="B153" t="s">
        <v>66</v>
      </c>
      <c r="C153" t="s">
        <v>54</v>
      </c>
      <c r="D153">
        <v>2</v>
      </c>
      <c r="E153">
        <v>1</v>
      </c>
      <c r="F153">
        <v>1000</v>
      </c>
      <c r="G153">
        <v>1</v>
      </c>
      <c r="H153">
        <v>1</v>
      </c>
      <c r="I153">
        <v>1</v>
      </c>
      <c r="J153">
        <v>10</v>
      </c>
      <c r="K153">
        <v>1</v>
      </c>
      <c r="L153">
        <v>0</v>
      </c>
      <c r="N153">
        <v>0</v>
      </c>
      <c r="O153" t="b">
        <v>0</v>
      </c>
      <c r="P153" t="b">
        <v>1</v>
      </c>
      <c r="Q153">
        <v>692</v>
      </c>
      <c r="R153">
        <v>1.44508670520231</v>
      </c>
      <c r="S153">
        <v>360064</v>
      </c>
      <c r="T153">
        <v>1</v>
      </c>
      <c r="U153">
        <v>1</v>
      </c>
      <c r="V153">
        <v>1</v>
      </c>
      <c r="W153">
        <v>0</v>
      </c>
      <c r="X153">
        <v>2</v>
      </c>
      <c r="Y153">
        <v>3</v>
      </c>
      <c r="Z153">
        <v>2.5</v>
      </c>
      <c r="AA153">
        <v>1E-3</v>
      </c>
      <c r="AB153">
        <v>10</v>
      </c>
      <c r="AC153">
        <v>14</v>
      </c>
      <c r="AD153">
        <v>12</v>
      </c>
      <c r="AE153">
        <v>2E-3</v>
      </c>
      <c r="AF153">
        <v>265088</v>
      </c>
      <c r="AG153">
        <v>950</v>
      </c>
      <c r="AH153">
        <v>950</v>
      </c>
      <c r="AI153">
        <v>950</v>
      </c>
      <c r="AJ153">
        <v>0</v>
      </c>
      <c r="AK153">
        <v>950</v>
      </c>
      <c r="AL153">
        <v>950</v>
      </c>
      <c r="AM153">
        <v>950</v>
      </c>
      <c r="AN153">
        <v>0</v>
      </c>
    </row>
    <row r="154" spans="1:44" x14ac:dyDescent="0.2">
      <c r="A154" t="s">
        <v>55</v>
      </c>
      <c r="B154" t="s">
        <v>66</v>
      </c>
      <c r="C154" t="s">
        <v>54</v>
      </c>
      <c r="D154">
        <v>3</v>
      </c>
      <c r="E154">
        <v>1</v>
      </c>
      <c r="F154">
        <v>1000</v>
      </c>
      <c r="G154">
        <v>1</v>
      </c>
      <c r="H154">
        <v>1</v>
      </c>
      <c r="I154">
        <v>1</v>
      </c>
      <c r="J154">
        <v>10</v>
      </c>
      <c r="K154">
        <v>1</v>
      </c>
      <c r="L154">
        <v>0</v>
      </c>
      <c r="N154">
        <v>0</v>
      </c>
      <c r="O154" t="b">
        <v>0</v>
      </c>
      <c r="P154" t="b">
        <v>1</v>
      </c>
      <c r="Q154">
        <v>743</v>
      </c>
      <c r="R154">
        <v>1.3458950201884201</v>
      </c>
      <c r="S154">
        <v>330112</v>
      </c>
      <c r="T154">
        <v>1</v>
      </c>
      <c r="U154">
        <v>1</v>
      </c>
      <c r="V154">
        <v>1</v>
      </c>
      <c r="W154">
        <v>0</v>
      </c>
      <c r="X154">
        <v>2</v>
      </c>
      <c r="Y154">
        <v>3</v>
      </c>
      <c r="Z154">
        <v>2.5</v>
      </c>
      <c r="AA154">
        <v>1E-3</v>
      </c>
      <c r="AB154">
        <v>10</v>
      </c>
      <c r="AC154">
        <v>14</v>
      </c>
      <c r="AD154">
        <v>12</v>
      </c>
      <c r="AE154">
        <v>2E-3</v>
      </c>
      <c r="AF154">
        <v>346752</v>
      </c>
      <c r="AG154">
        <v>967</v>
      </c>
      <c r="AH154">
        <v>967</v>
      </c>
      <c r="AI154">
        <v>967</v>
      </c>
      <c r="AJ154">
        <v>0</v>
      </c>
      <c r="AK154">
        <v>967</v>
      </c>
      <c r="AL154">
        <v>967</v>
      </c>
      <c r="AM154">
        <v>967</v>
      </c>
      <c r="AN154">
        <v>0</v>
      </c>
    </row>
    <row r="155" spans="1:44" x14ac:dyDescent="0.2">
      <c r="A155" t="s">
        <v>55</v>
      </c>
      <c r="B155" t="s">
        <v>66</v>
      </c>
      <c r="C155" t="s">
        <v>3</v>
      </c>
      <c r="D155">
        <v>1</v>
      </c>
      <c r="E155">
        <v>1</v>
      </c>
      <c r="F155">
        <v>1000</v>
      </c>
      <c r="G155">
        <v>1</v>
      </c>
      <c r="H155">
        <v>1</v>
      </c>
      <c r="I155">
        <v>1</v>
      </c>
      <c r="J155">
        <v>10</v>
      </c>
      <c r="K155">
        <v>1</v>
      </c>
      <c r="L155">
        <v>0</v>
      </c>
      <c r="N155">
        <v>0</v>
      </c>
      <c r="O155" t="b">
        <v>0</v>
      </c>
      <c r="P155" t="b">
        <v>1</v>
      </c>
      <c r="Q155">
        <v>925</v>
      </c>
      <c r="R155">
        <v>1081.0810810810799</v>
      </c>
      <c r="S155">
        <v>232128</v>
      </c>
      <c r="T155">
        <v>1</v>
      </c>
      <c r="U155">
        <v>1</v>
      </c>
      <c r="V155">
        <v>1</v>
      </c>
      <c r="W155">
        <v>0</v>
      </c>
      <c r="X155">
        <v>2</v>
      </c>
      <c r="Y155">
        <v>3</v>
      </c>
      <c r="Z155">
        <v>2.5</v>
      </c>
      <c r="AA155">
        <v>1E-3</v>
      </c>
      <c r="AB155">
        <v>12</v>
      </c>
      <c r="AC155">
        <v>31</v>
      </c>
      <c r="AD155">
        <v>21.5</v>
      </c>
      <c r="AE155">
        <v>0.01</v>
      </c>
      <c r="AF155">
        <v>408192</v>
      </c>
      <c r="AG155">
        <v>41</v>
      </c>
      <c r="AH155">
        <v>1329</v>
      </c>
      <c r="AI155">
        <v>72.857632933104597</v>
      </c>
      <c r="AJ155">
        <v>3.9E-2</v>
      </c>
      <c r="AK155">
        <v>41</v>
      </c>
      <c r="AL155">
        <v>1329</v>
      </c>
      <c r="AM155">
        <v>61.179000000000002</v>
      </c>
      <c r="AN155">
        <v>4.3999999999999997E-2</v>
      </c>
      <c r="AO155">
        <v>56</v>
      </c>
      <c r="AP155">
        <v>972</v>
      </c>
      <c r="AQ155">
        <v>81.625375375375299</v>
      </c>
      <c r="AR155">
        <v>3.3000000000000002E-2</v>
      </c>
    </row>
    <row r="156" spans="1:44" x14ac:dyDescent="0.2">
      <c r="A156" t="s">
        <v>55</v>
      </c>
      <c r="B156" t="s">
        <v>66</v>
      </c>
      <c r="C156" t="s">
        <v>3</v>
      </c>
      <c r="D156">
        <v>2</v>
      </c>
      <c r="E156">
        <v>1</v>
      </c>
      <c r="F156">
        <v>1000</v>
      </c>
      <c r="G156">
        <v>1</v>
      </c>
      <c r="H156">
        <v>1</v>
      </c>
      <c r="I156">
        <v>1</v>
      </c>
      <c r="J156">
        <v>10</v>
      </c>
      <c r="K156">
        <v>1</v>
      </c>
      <c r="L156">
        <v>0</v>
      </c>
      <c r="N156">
        <v>0</v>
      </c>
      <c r="O156" t="b">
        <v>0</v>
      </c>
      <c r="P156" t="b">
        <v>1</v>
      </c>
      <c r="Q156">
        <v>876</v>
      </c>
      <c r="R156">
        <v>1141.55251141552</v>
      </c>
      <c r="S156">
        <v>294528</v>
      </c>
      <c r="T156">
        <v>1</v>
      </c>
      <c r="U156">
        <v>1</v>
      </c>
      <c r="V156">
        <v>1</v>
      </c>
      <c r="W156">
        <v>0</v>
      </c>
      <c r="X156">
        <v>2</v>
      </c>
      <c r="Y156">
        <v>3</v>
      </c>
      <c r="Z156">
        <v>2.5</v>
      </c>
      <c r="AA156">
        <v>1E-3</v>
      </c>
      <c r="AB156">
        <v>12</v>
      </c>
      <c r="AC156">
        <v>31</v>
      </c>
      <c r="AD156">
        <v>21.5</v>
      </c>
      <c r="AE156">
        <v>0.01</v>
      </c>
      <c r="AF156">
        <v>330368</v>
      </c>
      <c r="AG156">
        <v>41</v>
      </c>
      <c r="AH156">
        <v>1275</v>
      </c>
      <c r="AI156">
        <v>63.019296740994797</v>
      </c>
      <c r="AJ156">
        <v>3.5999999999999997E-2</v>
      </c>
      <c r="AK156">
        <v>41</v>
      </c>
      <c r="AL156">
        <v>1138</v>
      </c>
      <c r="AM156">
        <v>52.942999999999998</v>
      </c>
      <c r="AN156">
        <v>3.5999999999999997E-2</v>
      </c>
      <c r="AO156">
        <v>56</v>
      </c>
      <c r="AP156">
        <v>1275</v>
      </c>
      <c r="AQ156">
        <v>70.584084084083997</v>
      </c>
      <c r="AR156">
        <v>3.4000000000000002E-2</v>
      </c>
    </row>
    <row r="157" spans="1:44" x14ac:dyDescent="0.2">
      <c r="A157" t="s">
        <v>55</v>
      </c>
      <c r="B157" t="s">
        <v>66</v>
      </c>
      <c r="C157" t="s">
        <v>3</v>
      </c>
      <c r="D157">
        <v>3</v>
      </c>
      <c r="E157">
        <v>1</v>
      </c>
      <c r="F157">
        <v>1000</v>
      </c>
      <c r="G157">
        <v>1</v>
      </c>
      <c r="H157">
        <v>1</v>
      </c>
      <c r="I157">
        <v>1</v>
      </c>
      <c r="J157">
        <v>10</v>
      </c>
      <c r="K157">
        <v>1</v>
      </c>
      <c r="L157">
        <v>0</v>
      </c>
      <c r="N157">
        <v>0</v>
      </c>
      <c r="O157" t="b">
        <v>0</v>
      </c>
      <c r="P157" t="b">
        <v>1</v>
      </c>
      <c r="Q157">
        <v>685</v>
      </c>
      <c r="R157">
        <v>1459.8540145985401</v>
      </c>
      <c r="S157">
        <v>254784</v>
      </c>
      <c r="T157">
        <v>1</v>
      </c>
      <c r="U157">
        <v>1</v>
      </c>
      <c r="V157">
        <v>1</v>
      </c>
      <c r="W157">
        <v>0</v>
      </c>
      <c r="X157">
        <v>2</v>
      </c>
      <c r="Y157">
        <v>3</v>
      </c>
      <c r="Z157">
        <v>2.5</v>
      </c>
      <c r="AA157">
        <v>1E-3</v>
      </c>
      <c r="AB157">
        <v>12</v>
      </c>
      <c r="AC157">
        <v>31</v>
      </c>
      <c r="AD157">
        <v>21.5</v>
      </c>
      <c r="AE157">
        <v>0.01</v>
      </c>
      <c r="AF157">
        <v>180672</v>
      </c>
      <c r="AG157">
        <v>41</v>
      </c>
      <c r="AH157">
        <v>1502</v>
      </c>
      <c r="AI157">
        <v>62.677958833619201</v>
      </c>
      <c r="AJ157">
        <v>3.6999999999999998E-2</v>
      </c>
      <c r="AK157">
        <v>41</v>
      </c>
      <c r="AL157">
        <v>878</v>
      </c>
      <c r="AM157">
        <v>52.808</v>
      </c>
      <c r="AN157">
        <v>2.7E-2</v>
      </c>
      <c r="AO157">
        <v>57</v>
      </c>
      <c r="AP157">
        <v>1502</v>
      </c>
      <c r="AQ157">
        <v>70.087837837837796</v>
      </c>
      <c r="AR157">
        <v>4.1000000000000002E-2</v>
      </c>
    </row>
    <row r="158" spans="1:44" x14ac:dyDescent="0.2">
      <c r="A158" t="s">
        <v>60</v>
      </c>
      <c r="B158" t="s">
        <v>66</v>
      </c>
      <c r="C158" t="s">
        <v>54</v>
      </c>
      <c r="D158">
        <v>1</v>
      </c>
      <c r="E158">
        <v>1</v>
      </c>
      <c r="F158">
        <v>1000</v>
      </c>
      <c r="G158">
        <v>1</v>
      </c>
      <c r="H158">
        <v>1</v>
      </c>
      <c r="I158">
        <v>1</v>
      </c>
      <c r="J158">
        <v>10</v>
      </c>
      <c r="K158">
        <v>1</v>
      </c>
      <c r="L158">
        <v>0</v>
      </c>
      <c r="N158">
        <v>0</v>
      </c>
      <c r="O158" t="b">
        <v>0</v>
      </c>
      <c r="P158" t="b">
        <v>1</v>
      </c>
      <c r="Q158">
        <v>2141</v>
      </c>
      <c r="R158">
        <v>0.46707146193367499</v>
      </c>
      <c r="S158">
        <v>1605120</v>
      </c>
      <c r="T158">
        <v>2</v>
      </c>
      <c r="U158">
        <v>2</v>
      </c>
      <c r="V158">
        <v>2</v>
      </c>
      <c r="W158">
        <v>0</v>
      </c>
      <c r="X158">
        <v>2</v>
      </c>
      <c r="Y158">
        <v>3</v>
      </c>
      <c r="Z158">
        <v>2.5</v>
      </c>
      <c r="AA158">
        <v>1E-3</v>
      </c>
      <c r="AB158">
        <v>11</v>
      </c>
      <c r="AC158">
        <v>59</v>
      </c>
      <c r="AD158">
        <v>35</v>
      </c>
      <c r="AE158">
        <v>2.4E-2</v>
      </c>
      <c r="AF158">
        <v>329088</v>
      </c>
      <c r="AG158">
        <v>184704</v>
      </c>
      <c r="AH158">
        <v>184831</v>
      </c>
      <c r="AI158">
        <v>184768</v>
      </c>
      <c r="AJ158">
        <v>0</v>
      </c>
      <c r="AK158">
        <v>184704</v>
      </c>
      <c r="AL158">
        <v>184831</v>
      </c>
      <c r="AM158">
        <v>184768</v>
      </c>
      <c r="AN158">
        <v>0</v>
      </c>
    </row>
    <row r="159" spans="1:44" x14ac:dyDescent="0.2">
      <c r="A159" t="s">
        <v>60</v>
      </c>
      <c r="B159" t="s">
        <v>66</v>
      </c>
      <c r="C159" t="s">
        <v>54</v>
      </c>
      <c r="D159">
        <v>2</v>
      </c>
      <c r="E159">
        <v>1</v>
      </c>
      <c r="F159">
        <v>1000</v>
      </c>
      <c r="G159">
        <v>1</v>
      </c>
      <c r="H159">
        <v>1</v>
      </c>
      <c r="I159">
        <v>1</v>
      </c>
      <c r="J159">
        <v>10</v>
      </c>
      <c r="K159">
        <v>1</v>
      </c>
      <c r="L159">
        <v>0</v>
      </c>
      <c r="N159">
        <v>0</v>
      </c>
      <c r="O159" t="b">
        <v>0</v>
      </c>
      <c r="P159" t="b">
        <v>1</v>
      </c>
      <c r="Q159">
        <v>2412</v>
      </c>
      <c r="R159">
        <v>0.41459369817578701</v>
      </c>
      <c r="S159">
        <v>1896960</v>
      </c>
      <c r="T159">
        <v>1</v>
      </c>
      <c r="U159">
        <v>1</v>
      </c>
      <c r="V159">
        <v>1</v>
      </c>
      <c r="W159">
        <v>0</v>
      </c>
      <c r="X159">
        <v>2</v>
      </c>
      <c r="Y159">
        <v>3</v>
      </c>
      <c r="Z159">
        <v>2.5</v>
      </c>
      <c r="AA159">
        <v>1E-3</v>
      </c>
      <c r="AB159">
        <v>11</v>
      </c>
      <c r="AC159">
        <v>59</v>
      </c>
      <c r="AD159">
        <v>35</v>
      </c>
      <c r="AE159">
        <v>2.4E-2</v>
      </c>
      <c r="AF159">
        <v>240960</v>
      </c>
      <c r="AG159">
        <v>249344</v>
      </c>
      <c r="AH159">
        <v>249471</v>
      </c>
      <c r="AI159">
        <v>249408</v>
      </c>
      <c r="AJ159">
        <v>0</v>
      </c>
      <c r="AK159">
        <v>249344</v>
      </c>
      <c r="AL159">
        <v>249471</v>
      </c>
      <c r="AM159">
        <v>249408</v>
      </c>
      <c r="AN159">
        <v>0</v>
      </c>
    </row>
    <row r="160" spans="1:44" x14ac:dyDescent="0.2">
      <c r="A160" t="s">
        <v>60</v>
      </c>
      <c r="B160" t="s">
        <v>66</v>
      </c>
      <c r="C160" t="s">
        <v>54</v>
      </c>
      <c r="D160">
        <v>3</v>
      </c>
      <c r="E160">
        <v>1</v>
      </c>
      <c r="F160">
        <v>1000</v>
      </c>
      <c r="G160">
        <v>1</v>
      </c>
      <c r="H160">
        <v>1</v>
      </c>
      <c r="I160">
        <v>1</v>
      </c>
      <c r="J160">
        <v>10</v>
      </c>
      <c r="K160">
        <v>1</v>
      </c>
      <c r="L160">
        <v>0</v>
      </c>
      <c r="N160">
        <v>0</v>
      </c>
      <c r="O160" t="b">
        <v>0</v>
      </c>
      <c r="P160" t="b">
        <v>1</v>
      </c>
      <c r="Q160">
        <v>2216</v>
      </c>
      <c r="R160">
        <v>0.45126353790613699</v>
      </c>
      <c r="S160">
        <v>1804800</v>
      </c>
      <c r="T160">
        <v>1</v>
      </c>
      <c r="U160">
        <v>1</v>
      </c>
      <c r="V160">
        <v>1</v>
      </c>
      <c r="W160">
        <v>0</v>
      </c>
      <c r="X160">
        <v>2</v>
      </c>
      <c r="Y160">
        <v>3</v>
      </c>
      <c r="Z160">
        <v>2.5</v>
      </c>
      <c r="AA160">
        <v>1E-3</v>
      </c>
      <c r="AB160">
        <v>11</v>
      </c>
      <c r="AC160">
        <v>59</v>
      </c>
      <c r="AD160">
        <v>35</v>
      </c>
      <c r="AE160">
        <v>2.4E-2</v>
      </c>
      <c r="AF160">
        <v>237120</v>
      </c>
      <c r="AG160">
        <v>149760</v>
      </c>
      <c r="AH160">
        <v>149887</v>
      </c>
      <c r="AI160">
        <v>149824</v>
      </c>
      <c r="AJ160">
        <v>0</v>
      </c>
      <c r="AK160">
        <v>149760</v>
      </c>
      <c r="AL160">
        <v>149887</v>
      </c>
      <c r="AM160">
        <v>149824</v>
      </c>
      <c r="AN160">
        <v>0</v>
      </c>
    </row>
    <row r="161" spans="1:44" x14ac:dyDescent="0.2">
      <c r="A161" t="s">
        <v>60</v>
      </c>
      <c r="B161" t="s">
        <v>66</v>
      </c>
      <c r="C161" t="s">
        <v>3</v>
      </c>
      <c r="D161">
        <v>1</v>
      </c>
      <c r="E161">
        <v>1</v>
      </c>
      <c r="F161">
        <v>1000</v>
      </c>
      <c r="G161">
        <v>1</v>
      </c>
      <c r="H161">
        <v>1</v>
      </c>
      <c r="I161">
        <v>1</v>
      </c>
      <c r="J161">
        <v>10</v>
      </c>
      <c r="K161">
        <v>1</v>
      </c>
      <c r="L161">
        <v>0</v>
      </c>
      <c r="N161">
        <v>0</v>
      </c>
      <c r="O161" t="b">
        <v>0</v>
      </c>
      <c r="P161" t="b">
        <v>1</v>
      </c>
      <c r="Q161">
        <v>257375</v>
      </c>
      <c r="R161">
        <v>3.8853812530354501</v>
      </c>
      <c r="S161">
        <v>440704</v>
      </c>
      <c r="T161">
        <v>1</v>
      </c>
      <c r="U161">
        <v>2</v>
      </c>
      <c r="V161">
        <v>1.07407407407407</v>
      </c>
      <c r="W161">
        <v>0</v>
      </c>
      <c r="X161">
        <v>2</v>
      </c>
      <c r="Y161">
        <v>3</v>
      </c>
      <c r="Z161">
        <v>2.9629629629629601</v>
      </c>
      <c r="AA161">
        <v>0</v>
      </c>
      <c r="AB161">
        <v>15</v>
      </c>
      <c r="AC161">
        <v>75</v>
      </c>
      <c r="AD161">
        <v>42.962962962962898</v>
      </c>
      <c r="AE161">
        <v>1.7000000000000001E-2</v>
      </c>
      <c r="AF161">
        <v>8054</v>
      </c>
      <c r="AG161">
        <v>59552</v>
      </c>
      <c r="AH161">
        <v>502015</v>
      </c>
      <c r="AI161">
        <v>110056.837049742</v>
      </c>
      <c r="AJ161">
        <v>53.313000000000002</v>
      </c>
      <c r="AK161">
        <v>60416</v>
      </c>
      <c r="AL161">
        <v>458495</v>
      </c>
      <c r="AM161">
        <v>110151.84</v>
      </c>
      <c r="AN161">
        <v>54.237000000000002</v>
      </c>
      <c r="AO161">
        <v>59552</v>
      </c>
      <c r="AP161">
        <v>502015</v>
      </c>
      <c r="AQ161">
        <v>109985.513513513</v>
      </c>
      <c r="AR161">
        <v>52.607999999999997</v>
      </c>
    </row>
    <row r="162" spans="1:44" x14ac:dyDescent="0.2">
      <c r="A162" t="s">
        <v>60</v>
      </c>
      <c r="B162" t="s">
        <v>66</v>
      </c>
      <c r="C162" t="s">
        <v>3</v>
      </c>
      <c r="D162">
        <v>2</v>
      </c>
      <c r="E162">
        <v>1</v>
      </c>
      <c r="F162">
        <v>1000</v>
      </c>
      <c r="G162">
        <v>1</v>
      </c>
      <c r="H162">
        <v>1</v>
      </c>
      <c r="I162">
        <v>1</v>
      </c>
      <c r="J162">
        <v>10</v>
      </c>
      <c r="K162">
        <v>1</v>
      </c>
      <c r="L162">
        <v>0</v>
      </c>
      <c r="N162">
        <v>0</v>
      </c>
      <c r="O162" t="b">
        <v>0</v>
      </c>
      <c r="P162" t="b">
        <v>1</v>
      </c>
      <c r="Q162">
        <v>257693</v>
      </c>
      <c r="R162">
        <v>3.88058658946886</v>
      </c>
      <c r="S162">
        <v>447872</v>
      </c>
      <c r="T162">
        <v>1</v>
      </c>
      <c r="U162">
        <v>2</v>
      </c>
      <c r="V162">
        <v>1.4814814814814801</v>
      </c>
      <c r="W162">
        <v>0</v>
      </c>
      <c r="X162">
        <v>2</v>
      </c>
      <c r="Y162">
        <v>3</v>
      </c>
      <c r="Z162">
        <v>2.9629629629629601</v>
      </c>
      <c r="AA162">
        <v>0</v>
      </c>
      <c r="AB162">
        <v>15</v>
      </c>
      <c r="AC162">
        <v>75</v>
      </c>
      <c r="AD162">
        <v>41.851851851851798</v>
      </c>
      <c r="AE162">
        <v>1.7000000000000001E-2</v>
      </c>
      <c r="AF162">
        <v>15284</v>
      </c>
      <c r="AG162">
        <v>60576</v>
      </c>
      <c r="AH162">
        <v>569855</v>
      </c>
      <c r="AI162">
        <v>110194.209262435</v>
      </c>
      <c r="AJ162">
        <v>54.015000000000001</v>
      </c>
      <c r="AK162">
        <v>60576</v>
      </c>
      <c r="AL162">
        <v>449023</v>
      </c>
      <c r="AM162">
        <v>108340.368</v>
      </c>
      <c r="AN162">
        <v>51.668999999999997</v>
      </c>
      <c r="AO162">
        <v>60832</v>
      </c>
      <c r="AP162">
        <v>569855</v>
      </c>
      <c r="AQ162">
        <v>111585.98198198101</v>
      </c>
      <c r="AR162">
        <v>55.671999999999997</v>
      </c>
    </row>
    <row r="163" spans="1:44" x14ac:dyDescent="0.2">
      <c r="A163" t="s">
        <v>60</v>
      </c>
      <c r="B163" t="s">
        <v>66</v>
      </c>
      <c r="C163" t="s">
        <v>3</v>
      </c>
      <c r="D163">
        <v>3</v>
      </c>
      <c r="E163">
        <v>1</v>
      </c>
      <c r="F163">
        <v>1000</v>
      </c>
      <c r="G163">
        <v>1</v>
      </c>
      <c r="H163">
        <v>1</v>
      </c>
      <c r="I163">
        <v>1</v>
      </c>
      <c r="J163">
        <v>10</v>
      </c>
      <c r="K163">
        <v>1</v>
      </c>
      <c r="L163">
        <v>0</v>
      </c>
      <c r="N163">
        <v>0</v>
      </c>
      <c r="O163" t="b">
        <v>0</v>
      </c>
      <c r="P163" t="b">
        <v>1</v>
      </c>
      <c r="Q163">
        <v>277034</v>
      </c>
      <c r="R163">
        <v>3.6096652396456701</v>
      </c>
      <c r="S163">
        <v>444032</v>
      </c>
      <c r="T163">
        <v>1</v>
      </c>
      <c r="U163">
        <v>1</v>
      </c>
      <c r="V163">
        <v>1</v>
      </c>
      <c r="W163">
        <v>0</v>
      </c>
      <c r="X163">
        <v>2</v>
      </c>
      <c r="Y163">
        <v>3</v>
      </c>
      <c r="Z163">
        <v>2.9655172413793101</v>
      </c>
      <c r="AA163">
        <v>0</v>
      </c>
      <c r="AB163">
        <v>15</v>
      </c>
      <c r="AC163">
        <v>75</v>
      </c>
      <c r="AD163">
        <v>46.103448275862</v>
      </c>
      <c r="AE163">
        <v>1.7000000000000001E-2</v>
      </c>
      <c r="AF163">
        <v>14700</v>
      </c>
      <c r="AG163">
        <v>56512</v>
      </c>
      <c r="AH163">
        <v>711167</v>
      </c>
      <c r="AI163">
        <v>118483.094339622</v>
      </c>
      <c r="AJ163">
        <v>69.605000000000004</v>
      </c>
      <c r="AK163">
        <v>56512</v>
      </c>
      <c r="AL163">
        <v>710655</v>
      </c>
      <c r="AM163">
        <v>116938.38400000001</v>
      </c>
      <c r="AN163">
        <v>66.430000000000007</v>
      </c>
      <c r="AO163">
        <v>57792</v>
      </c>
      <c r="AP163">
        <v>711167</v>
      </c>
      <c r="AQ163">
        <v>119642.786786786</v>
      </c>
      <c r="AR163">
        <v>71.873999999999995</v>
      </c>
    </row>
    <row r="164" spans="1:44" x14ac:dyDescent="0.2">
      <c r="A164" t="s">
        <v>52</v>
      </c>
      <c r="B164" t="s">
        <v>67</v>
      </c>
      <c r="C164" t="s">
        <v>54</v>
      </c>
      <c r="D164">
        <v>1</v>
      </c>
      <c r="E164">
        <v>1</v>
      </c>
      <c r="F164">
        <v>100000</v>
      </c>
      <c r="G164">
        <v>1</v>
      </c>
      <c r="H164">
        <v>1</v>
      </c>
      <c r="I164">
        <v>1</v>
      </c>
      <c r="J164">
        <v>10</v>
      </c>
      <c r="K164">
        <v>1</v>
      </c>
      <c r="L164">
        <v>0</v>
      </c>
      <c r="N164">
        <v>0</v>
      </c>
      <c r="O164" t="b">
        <v>0</v>
      </c>
      <c r="P164" t="b">
        <v>1</v>
      </c>
      <c r="Q164">
        <v>13970</v>
      </c>
      <c r="R164">
        <v>7.1581961345740797E-2</v>
      </c>
      <c r="S164" s="1">
        <v>13946880</v>
      </c>
      <c r="T164">
        <v>1</v>
      </c>
      <c r="U164">
        <v>1</v>
      </c>
      <c r="V164">
        <v>1</v>
      </c>
      <c r="W164">
        <v>0</v>
      </c>
      <c r="X164">
        <v>3</v>
      </c>
      <c r="Y164">
        <v>7</v>
      </c>
      <c r="Z164">
        <v>5.3333333333333304</v>
      </c>
      <c r="AA164">
        <v>2E-3</v>
      </c>
      <c r="AB164">
        <v>15</v>
      </c>
      <c r="AC164">
        <v>34</v>
      </c>
      <c r="AD164">
        <v>25</v>
      </c>
      <c r="AE164">
        <v>8.0000000000000002E-3</v>
      </c>
      <c r="AF164">
        <v>95</v>
      </c>
      <c r="AG164">
        <v>3514</v>
      </c>
      <c r="AH164">
        <v>3515</v>
      </c>
      <c r="AI164">
        <v>3515</v>
      </c>
      <c r="AJ164">
        <v>0</v>
      </c>
      <c r="AK164">
        <v>3514</v>
      </c>
      <c r="AL164">
        <v>3515</v>
      </c>
      <c r="AM164">
        <v>3515</v>
      </c>
      <c r="AN164">
        <v>0</v>
      </c>
    </row>
    <row r="165" spans="1:44" x14ac:dyDescent="0.2">
      <c r="A165" t="s">
        <v>52</v>
      </c>
      <c r="B165" t="s">
        <v>67</v>
      </c>
      <c r="C165" t="s">
        <v>54</v>
      </c>
      <c r="D165">
        <v>2</v>
      </c>
      <c r="E165">
        <v>1</v>
      </c>
      <c r="F165">
        <v>100000</v>
      </c>
      <c r="G165">
        <v>1</v>
      </c>
      <c r="H165">
        <v>1</v>
      </c>
      <c r="I165">
        <v>1</v>
      </c>
      <c r="J165">
        <v>10</v>
      </c>
      <c r="K165">
        <v>1</v>
      </c>
      <c r="L165">
        <v>0</v>
      </c>
      <c r="N165">
        <v>0</v>
      </c>
      <c r="O165" t="b">
        <v>0</v>
      </c>
      <c r="P165" t="b">
        <v>1</v>
      </c>
      <c r="Q165">
        <v>17587</v>
      </c>
      <c r="R165">
        <v>5.6860180815374903E-2</v>
      </c>
      <c r="S165" s="1">
        <v>17555456</v>
      </c>
      <c r="T165">
        <v>1</v>
      </c>
      <c r="U165">
        <v>1</v>
      </c>
      <c r="V165">
        <v>1</v>
      </c>
      <c r="W165">
        <v>0</v>
      </c>
      <c r="X165">
        <v>3</v>
      </c>
      <c r="Y165">
        <v>7</v>
      </c>
      <c r="Z165">
        <v>5.3333333333333304</v>
      </c>
      <c r="AA165">
        <v>2E-3</v>
      </c>
      <c r="AB165">
        <v>15</v>
      </c>
      <c r="AC165">
        <v>36</v>
      </c>
      <c r="AD165">
        <v>24.3333333333333</v>
      </c>
      <c r="AE165">
        <v>8.9999999999999993E-3</v>
      </c>
      <c r="AF165">
        <v>86</v>
      </c>
      <c r="AG165">
        <v>4716</v>
      </c>
      <c r="AH165">
        <v>4719</v>
      </c>
      <c r="AI165">
        <v>4718</v>
      </c>
      <c r="AJ165">
        <v>0</v>
      </c>
      <c r="AK165">
        <v>4716</v>
      </c>
      <c r="AL165">
        <v>4719</v>
      </c>
      <c r="AM165">
        <v>4718</v>
      </c>
      <c r="AN165">
        <v>0</v>
      </c>
    </row>
    <row r="166" spans="1:44" x14ac:dyDescent="0.2">
      <c r="A166" t="s">
        <v>52</v>
      </c>
      <c r="B166" t="s">
        <v>67</v>
      </c>
      <c r="C166" t="s">
        <v>54</v>
      </c>
      <c r="D166">
        <v>3</v>
      </c>
      <c r="E166">
        <v>1</v>
      </c>
      <c r="F166">
        <v>100000</v>
      </c>
      <c r="G166">
        <v>1</v>
      </c>
      <c r="H166">
        <v>1</v>
      </c>
      <c r="I166">
        <v>1</v>
      </c>
      <c r="J166">
        <v>10</v>
      </c>
      <c r="K166">
        <v>1</v>
      </c>
      <c r="L166">
        <v>0</v>
      </c>
      <c r="N166">
        <v>0</v>
      </c>
      <c r="O166" t="b">
        <v>0</v>
      </c>
      <c r="P166" t="b">
        <v>1</v>
      </c>
      <c r="Q166">
        <v>16995</v>
      </c>
      <c r="R166">
        <v>5.8840835539864599E-2</v>
      </c>
      <c r="S166" s="1">
        <v>16965632</v>
      </c>
      <c r="T166">
        <v>2</v>
      </c>
      <c r="U166">
        <v>2</v>
      </c>
      <c r="V166">
        <v>2</v>
      </c>
      <c r="W166">
        <v>0</v>
      </c>
      <c r="X166">
        <v>3</v>
      </c>
      <c r="Y166">
        <v>7</v>
      </c>
      <c r="Z166">
        <v>5.3333333333333304</v>
      </c>
      <c r="AA166">
        <v>2E-3</v>
      </c>
      <c r="AB166">
        <v>15</v>
      </c>
      <c r="AC166">
        <v>35</v>
      </c>
      <c r="AD166">
        <v>24.3333333333333</v>
      </c>
      <c r="AE166">
        <v>8.0000000000000002E-3</v>
      </c>
      <c r="AF166">
        <v>96</v>
      </c>
      <c r="AG166">
        <v>3738</v>
      </c>
      <c r="AH166">
        <v>3739</v>
      </c>
      <c r="AI166">
        <v>3739</v>
      </c>
      <c r="AJ166">
        <v>0</v>
      </c>
      <c r="AK166">
        <v>3738</v>
      </c>
      <c r="AL166">
        <v>3739</v>
      </c>
      <c r="AM166">
        <v>3739</v>
      </c>
      <c r="AN166">
        <v>0</v>
      </c>
    </row>
    <row r="167" spans="1:44" x14ac:dyDescent="0.2">
      <c r="A167" t="s">
        <v>52</v>
      </c>
      <c r="B167" t="s">
        <v>67</v>
      </c>
      <c r="C167" t="s">
        <v>3</v>
      </c>
      <c r="D167">
        <v>1</v>
      </c>
      <c r="E167">
        <v>1</v>
      </c>
      <c r="F167">
        <v>100000</v>
      </c>
      <c r="G167">
        <v>1</v>
      </c>
      <c r="H167">
        <v>1</v>
      </c>
      <c r="I167">
        <v>1</v>
      </c>
      <c r="J167">
        <v>10</v>
      </c>
      <c r="K167">
        <v>1</v>
      </c>
      <c r="L167">
        <v>0</v>
      </c>
      <c r="N167">
        <v>0</v>
      </c>
      <c r="O167" t="b">
        <v>0</v>
      </c>
      <c r="P167" t="b">
        <v>1</v>
      </c>
      <c r="Q167">
        <v>39026</v>
      </c>
      <c r="R167">
        <v>2562.3943012350701</v>
      </c>
      <c r="S167">
        <v>1229312</v>
      </c>
      <c r="T167">
        <v>1</v>
      </c>
      <c r="U167">
        <v>1</v>
      </c>
      <c r="V167">
        <v>1</v>
      </c>
      <c r="W167">
        <v>0</v>
      </c>
      <c r="X167">
        <v>3</v>
      </c>
      <c r="Y167">
        <v>7</v>
      </c>
      <c r="Z167">
        <v>6</v>
      </c>
      <c r="AA167">
        <v>2E-3</v>
      </c>
      <c r="AB167">
        <v>23</v>
      </c>
      <c r="AC167">
        <v>604</v>
      </c>
      <c r="AD167">
        <v>227.6</v>
      </c>
      <c r="AE167">
        <v>0.19900000000000001</v>
      </c>
      <c r="AF167">
        <v>88</v>
      </c>
      <c r="AG167">
        <v>32</v>
      </c>
      <c r="AH167">
        <v>788479</v>
      </c>
      <c r="AI167">
        <v>154.27541871667799</v>
      </c>
      <c r="AJ167">
        <v>5.4329999999999998</v>
      </c>
      <c r="AK167">
        <v>32</v>
      </c>
      <c r="AL167">
        <v>603135</v>
      </c>
      <c r="AM167">
        <v>132.67625000000001</v>
      </c>
      <c r="AN167">
        <v>4.8520000000000003</v>
      </c>
      <c r="AO167">
        <v>33</v>
      </c>
      <c r="AP167">
        <v>788479</v>
      </c>
      <c r="AQ167">
        <v>170.47495724957199</v>
      </c>
      <c r="AR167">
        <v>5.8310000000000004</v>
      </c>
    </row>
    <row r="168" spans="1:44" x14ac:dyDescent="0.2">
      <c r="A168" t="s">
        <v>52</v>
      </c>
      <c r="B168" t="s">
        <v>67</v>
      </c>
      <c r="C168" t="s">
        <v>3</v>
      </c>
      <c r="D168">
        <v>2</v>
      </c>
      <c r="E168">
        <v>1</v>
      </c>
      <c r="F168">
        <v>100000</v>
      </c>
      <c r="G168">
        <v>1</v>
      </c>
      <c r="H168">
        <v>1</v>
      </c>
      <c r="I168">
        <v>1</v>
      </c>
      <c r="J168">
        <v>10</v>
      </c>
      <c r="K168">
        <v>1</v>
      </c>
      <c r="L168">
        <v>0</v>
      </c>
      <c r="N168">
        <v>0</v>
      </c>
      <c r="O168" t="b">
        <v>0</v>
      </c>
      <c r="P168" t="b">
        <v>1</v>
      </c>
      <c r="Q168">
        <v>46871</v>
      </c>
      <c r="R168">
        <v>2133.5153933135598</v>
      </c>
      <c r="S168">
        <v>1330688</v>
      </c>
      <c r="T168">
        <v>1</v>
      </c>
      <c r="U168">
        <v>2</v>
      </c>
      <c r="V168">
        <v>1.8333333333333299</v>
      </c>
      <c r="W168">
        <v>0</v>
      </c>
      <c r="X168">
        <v>3</v>
      </c>
      <c r="Y168">
        <v>7</v>
      </c>
      <c r="Z168">
        <v>6.1666666666666599</v>
      </c>
      <c r="AA168">
        <v>1E-3</v>
      </c>
      <c r="AB168">
        <v>23</v>
      </c>
      <c r="AC168">
        <v>240</v>
      </c>
      <c r="AD168">
        <v>150.666666666666</v>
      </c>
      <c r="AE168">
        <v>8.5000000000000006E-2</v>
      </c>
      <c r="AF168">
        <v>70</v>
      </c>
      <c r="AG168">
        <v>32</v>
      </c>
      <c r="AH168">
        <v>599551</v>
      </c>
      <c r="AI168">
        <v>187.28155589460499</v>
      </c>
      <c r="AJ168">
        <v>5.718</v>
      </c>
      <c r="AK168">
        <v>32</v>
      </c>
      <c r="AL168">
        <v>590847</v>
      </c>
      <c r="AM168">
        <v>147.04598999999999</v>
      </c>
      <c r="AN168">
        <v>5.0910000000000002</v>
      </c>
      <c r="AO168">
        <v>33</v>
      </c>
      <c r="AP168">
        <v>599551</v>
      </c>
      <c r="AQ168">
        <v>217.45853208532</v>
      </c>
      <c r="AR168">
        <v>6.1459999999999999</v>
      </c>
    </row>
    <row r="169" spans="1:44" x14ac:dyDescent="0.2">
      <c r="A169" t="s">
        <v>52</v>
      </c>
      <c r="B169" t="s">
        <v>67</v>
      </c>
      <c r="C169" t="s">
        <v>3</v>
      </c>
      <c r="D169">
        <v>3</v>
      </c>
      <c r="E169">
        <v>1</v>
      </c>
      <c r="F169">
        <v>100000</v>
      </c>
      <c r="G169">
        <v>1</v>
      </c>
      <c r="H169">
        <v>1</v>
      </c>
      <c r="I169">
        <v>1</v>
      </c>
      <c r="J169">
        <v>10</v>
      </c>
      <c r="K169">
        <v>1</v>
      </c>
      <c r="L169">
        <v>0</v>
      </c>
      <c r="N169">
        <v>0</v>
      </c>
      <c r="O169" t="b">
        <v>0</v>
      </c>
      <c r="P169" t="b">
        <v>1</v>
      </c>
      <c r="Q169">
        <v>46723</v>
      </c>
      <c r="R169">
        <v>2140.2735269567402</v>
      </c>
      <c r="S169">
        <v>1251840</v>
      </c>
      <c r="T169">
        <v>2</v>
      </c>
      <c r="U169">
        <v>2</v>
      </c>
      <c r="V169">
        <v>2</v>
      </c>
      <c r="W169">
        <v>0</v>
      </c>
      <c r="X169">
        <v>3</v>
      </c>
      <c r="Y169">
        <v>7</v>
      </c>
      <c r="Z169">
        <v>6.1666666666666599</v>
      </c>
      <c r="AA169">
        <v>1E-3</v>
      </c>
      <c r="AB169">
        <v>23</v>
      </c>
      <c r="AC169">
        <v>464</v>
      </c>
      <c r="AD169">
        <v>214.333333333333</v>
      </c>
      <c r="AE169">
        <v>0.158</v>
      </c>
      <c r="AF169">
        <v>73</v>
      </c>
      <c r="AG169">
        <v>31</v>
      </c>
      <c r="AH169">
        <v>788479</v>
      </c>
      <c r="AI169">
        <v>187.29224024137201</v>
      </c>
      <c r="AJ169">
        <v>5.92</v>
      </c>
      <c r="AK169">
        <v>31</v>
      </c>
      <c r="AL169">
        <v>788479</v>
      </c>
      <c r="AM169">
        <v>158.94388000000001</v>
      </c>
      <c r="AN169">
        <v>5.476</v>
      </c>
      <c r="AO169">
        <v>32</v>
      </c>
      <c r="AP169">
        <v>529407</v>
      </c>
      <c r="AQ169">
        <v>208.55372303722999</v>
      </c>
      <c r="AR169">
        <v>6.2320000000000002</v>
      </c>
    </row>
    <row r="170" spans="1:44" x14ac:dyDescent="0.2">
      <c r="A170" t="s">
        <v>55</v>
      </c>
      <c r="B170" t="s">
        <v>67</v>
      </c>
      <c r="C170" t="s">
        <v>54</v>
      </c>
      <c r="D170">
        <v>1</v>
      </c>
      <c r="E170">
        <v>1</v>
      </c>
      <c r="F170">
        <v>100000</v>
      </c>
      <c r="G170">
        <v>1</v>
      </c>
      <c r="H170">
        <v>1</v>
      </c>
      <c r="I170">
        <v>1</v>
      </c>
      <c r="J170">
        <v>10</v>
      </c>
      <c r="K170">
        <v>1</v>
      </c>
      <c r="L170">
        <v>0</v>
      </c>
      <c r="N170">
        <v>0</v>
      </c>
      <c r="O170" t="b">
        <v>0</v>
      </c>
      <c r="P170" t="b">
        <v>1</v>
      </c>
      <c r="Q170">
        <v>959</v>
      </c>
      <c r="R170">
        <v>1.0427528675703801</v>
      </c>
      <c r="S170">
        <v>455296</v>
      </c>
      <c r="T170">
        <v>2</v>
      </c>
      <c r="U170">
        <v>2</v>
      </c>
      <c r="V170">
        <v>2</v>
      </c>
      <c r="W170">
        <v>0</v>
      </c>
      <c r="X170">
        <v>2</v>
      </c>
      <c r="Y170">
        <v>3</v>
      </c>
      <c r="Z170">
        <v>2.5</v>
      </c>
      <c r="AA170">
        <v>1E-3</v>
      </c>
      <c r="AB170">
        <v>10</v>
      </c>
      <c r="AC170">
        <v>14</v>
      </c>
      <c r="AD170">
        <v>12</v>
      </c>
      <c r="AE170">
        <v>2E-3</v>
      </c>
      <c r="AF170">
        <v>436096</v>
      </c>
      <c r="AG170">
        <v>915</v>
      </c>
      <c r="AH170">
        <v>915</v>
      </c>
      <c r="AI170">
        <v>915</v>
      </c>
      <c r="AJ170">
        <v>0</v>
      </c>
      <c r="AK170">
        <v>915</v>
      </c>
      <c r="AL170">
        <v>915</v>
      </c>
      <c r="AM170">
        <v>915</v>
      </c>
      <c r="AN170">
        <v>0</v>
      </c>
    </row>
    <row r="171" spans="1:44" x14ac:dyDescent="0.2">
      <c r="A171" t="s">
        <v>55</v>
      </c>
      <c r="B171" t="s">
        <v>67</v>
      </c>
      <c r="C171" t="s">
        <v>54</v>
      </c>
      <c r="D171">
        <v>2</v>
      </c>
      <c r="E171">
        <v>1</v>
      </c>
      <c r="F171">
        <v>100000</v>
      </c>
      <c r="G171">
        <v>1</v>
      </c>
      <c r="H171">
        <v>1</v>
      </c>
      <c r="I171">
        <v>1</v>
      </c>
      <c r="J171">
        <v>10</v>
      </c>
      <c r="K171">
        <v>1</v>
      </c>
      <c r="L171">
        <v>0</v>
      </c>
      <c r="N171">
        <v>0</v>
      </c>
      <c r="O171" t="b">
        <v>0</v>
      </c>
      <c r="P171" t="b">
        <v>1</v>
      </c>
      <c r="Q171">
        <v>1134</v>
      </c>
      <c r="R171">
        <v>0.88183421516754801</v>
      </c>
      <c r="S171">
        <v>666880</v>
      </c>
      <c r="T171">
        <v>1</v>
      </c>
      <c r="U171">
        <v>1</v>
      </c>
      <c r="V171">
        <v>1</v>
      </c>
      <c r="W171">
        <v>0</v>
      </c>
      <c r="X171">
        <v>2</v>
      </c>
      <c r="Y171">
        <v>3</v>
      </c>
      <c r="Z171">
        <v>2.5</v>
      </c>
      <c r="AA171">
        <v>1E-3</v>
      </c>
      <c r="AB171">
        <v>10</v>
      </c>
      <c r="AC171">
        <v>14</v>
      </c>
      <c r="AD171">
        <v>12</v>
      </c>
      <c r="AE171">
        <v>2E-3</v>
      </c>
      <c r="AF171">
        <v>398976</v>
      </c>
      <c r="AG171">
        <v>953</v>
      </c>
      <c r="AH171">
        <v>953</v>
      </c>
      <c r="AI171">
        <v>953</v>
      </c>
      <c r="AJ171">
        <v>0</v>
      </c>
      <c r="AK171">
        <v>953</v>
      </c>
      <c r="AL171">
        <v>953</v>
      </c>
      <c r="AM171">
        <v>953</v>
      </c>
      <c r="AN171">
        <v>0</v>
      </c>
    </row>
    <row r="172" spans="1:44" x14ac:dyDescent="0.2">
      <c r="A172" t="s">
        <v>55</v>
      </c>
      <c r="B172" t="s">
        <v>67</v>
      </c>
      <c r="C172" t="s">
        <v>54</v>
      </c>
      <c r="D172">
        <v>3</v>
      </c>
      <c r="E172">
        <v>1</v>
      </c>
      <c r="F172">
        <v>100000</v>
      </c>
      <c r="G172">
        <v>1</v>
      </c>
      <c r="H172">
        <v>1</v>
      </c>
      <c r="I172">
        <v>1</v>
      </c>
      <c r="J172">
        <v>10</v>
      </c>
      <c r="K172">
        <v>1</v>
      </c>
      <c r="L172">
        <v>0</v>
      </c>
      <c r="N172">
        <v>0</v>
      </c>
      <c r="O172" t="b">
        <v>0</v>
      </c>
      <c r="P172" t="b">
        <v>1</v>
      </c>
      <c r="Q172">
        <v>935</v>
      </c>
      <c r="R172">
        <v>1.0695187165775399</v>
      </c>
      <c r="S172">
        <v>592640</v>
      </c>
      <c r="T172">
        <v>1</v>
      </c>
      <c r="U172">
        <v>1</v>
      </c>
      <c r="V172">
        <v>1</v>
      </c>
      <c r="W172">
        <v>0</v>
      </c>
      <c r="X172">
        <v>2</v>
      </c>
      <c r="Y172">
        <v>3</v>
      </c>
      <c r="Z172">
        <v>2.5</v>
      </c>
      <c r="AA172">
        <v>1E-3</v>
      </c>
      <c r="AB172">
        <v>10</v>
      </c>
      <c r="AC172">
        <v>14</v>
      </c>
      <c r="AD172">
        <v>12</v>
      </c>
      <c r="AE172">
        <v>2E-3</v>
      </c>
      <c r="AF172">
        <v>276096</v>
      </c>
      <c r="AG172">
        <v>977</v>
      </c>
      <c r="AH172">
        <v>977</v>
      </c>
      <c r="AI172">
        <v>977</v>
      </c>
      <c r="AJ172">
        <v>0</v>
      </c>
      <c r="AK172">
        <v>977</v>
      </c>
      <c r="AL172">
        <v>977</v>
      </c>
      <c r="AM172">
        <v>977</v>
      </c>
      <c r="AN172">
        <v>0</v>
      </c>
    </row>
    <row r="173" spans="1:44" x14ac:dyDescent="0.2">
      <c r="A173" t="s">
        <v>55</v>
      </c>
      <c r="B173" t="s">
        <v>67</v>
      </c>
      <c r="C173" t="s">
        <v>3</v>
      </c>
      <c r="D173">
        <v>1</v>
      </c>
      <c r="E173">
        <v>1</v>
      </c>
      <c r="F173">
        <v>100000</v>
      </c>
      <c r="G173">
        <v>1</v>
      </c>
      <c r="H173">
        <v>1</v>
      </c>
      <c r="I173">
        <v>1</v>
      </c>
      <c r="J173">
        <v>10</v>
      </c>
      <c r="K173">
        <v>1</v>
      </c>
      <c r="L173">
        <v>0</v>
      </c>
      <c r="N173">
        <v>0</v>
      </c>
      <c r="O173" t="b">
        <v>0</v>
      </c>
      <c r="P173" t="b">
        <v>1</v>
      </c>
      <c r="Q173">
        <v>17820</v>
      </c>
      <c r="R173">
        <v>5611.6722783389396</v>
      </c>
      <c r="S173">
        <v>271488</v>
      </c>
      <c r="T173">
        <v>1</v>
      </c>
      <c r="U173">
        <v>2</v>
      </c>
      <c r="V173">
        <v>1.3333333333333299</v>
      </c>
      <c r="W173">
        <v>0</v>
      </c>
      <c r="X173">
        <v>2</v>
      </c>
      <c r="Y173">
        <v>3</v>
      </c>
      <c r="Z173">
        <v>2.6666666666666599</v>
      </c>
      <c r="AA173">
        <v>0</v>
      </c>
      <c r="AB173">
        <v>18</v>
      </c>
      <c r="AC173">
        <v>302</v>
      </c>
      <c r="AD173">
        <v>163.666666666666</v>
      </c>
      <c r="AE173">
        <v>0.11600000000000001</v>
      </c>
      <c r="AF173">
        <v>1295872</v>
      </c>
      <c r="AG173">
        <v>38</v>
      </c>
      <c r="AH173">
        <v>6383</v>
      </c>
      <c r="AI173">
        <v>60.913976651295101</v>
      </c>
      <c r="AJ173">
        <v>2.1999999999999999E-2</v>
      </c>
      <c r="AK173">
        <v>38</v>
      </c>
      <c r="AL173">
        <v>1746</v>
      </c>
      <c r="AM173">
        <v>48.711559999999999</v>
      </c>
      <c r="AN173">
        <v>1.0999999999999999E-2</v>
      </c>
      <c r="AO173">
        <v>53</v>
      </c>
      <c r="AP173">
        <v>6383</v>
      </c>
      <c r="AQ173">
        <v>70.065880658806506</v>
      </c>
      <c r="AR173">
        <v>2.3E-2</v>
      </c>
    </row>
    <row r="174" spans="1:44" x14ac:dyDescent="0.2">
      <c r="A174" t="s">
        <v>55</v>
      </c>
      <c r="B174" t="s">
        <v>67</v>
      </c>
      <c r="C174" t="s">
        <v>3</v>
      </c>
      <c r="D174">
        <v>2</v>
      </c>
      <c r="E174">
        <v>1</v>
      </c>
      <c r="F174">
        <v>100000</v>
      </c>
      <c r="G174">
        <v>1</v>
      </c>
      <c r="H174">
        <v>1</v>
      </c>
      <c r="I174">
        <v>1</v>
      </c>
      <c r="J174">
        <v>10</v>
      </c>
      <c r="K174">
        <v>1</v>
      </c>
      <c r="L174">
        <v>0</v>
      </c>
      <c r="N174">
        <v>0</v>
      </c>
      <c r="O174" t="b">
        <v>0</v>
      </c>
      <c r="P174" t="b">
        <v>1</v>
      </c>
      <c r="Q174">
        <v>17741</v>
      </c>
      <c r="R174">
        <v>5636.6608421171204</v>
      </c>
      <c r="S174">
        <v>263040</v>
      </c>
      <c r="T174">
        <v>1</v>
      </c>
      <c r="U174">
        <v>1</v>
      </c>
      <c r="V174">
        <v>1</v>
      </c>
      <c r="W174">
        <v>0</v>
      </c>
      <c r="X174">
        <v>2</v>
      </c>
      <c r="Y174">
        <v>3</v>
      </c>
      <c r="Z174">
        <v>2.6666666666666599</v>
      </c>
      <c r="AA174">
        <v>0</v>
      </c>
      <c r="AB174">
        <v>18</v>
      </c>
      <c r="AC174">
        <v>303</v>
      </c>
      <c r="AD174">
        <v>164.333333333333</v>
      </c>
      <c r="AE174">
        <v>0.11600000000000001</v>
      </c>
      <c r="AF174">
        <v>1249792</v>
      </c>
      <c r="AG174">
        <v>38</v>
      </c>
      <c r="AH174">
        <v>13679</v>
      </c>
      <c r="AI174">
        <v>60.882587900502202</v>
      </c>
      <c r="AJ174">
        <v>3.5000000000000003E-2</v>
      </c>
      <c r="AK174">
        <v>38</v>
      </c>
      <c r="AL174">
        <v>13679</v>
      </c>
      <c r="AM174">
        <v>48.544629999999998</v>
      </c>
      <c r="AN174">
        <v>4.4999999999999998E-2</v>
      </c>
      <c r="AO174">
        <v>53</v>
      </c>
      <c r="AP174">
        <v>5427</v>
      </c>
      <c r="AQ174">
        <v>70.136148861488607</v>
      </c>
      <c r="AR174">
        <v>2.1999999999999999E-2</v>
      </c>
    </row>
    <row r="175" spans="1:44" x14ac:dyDescent="0.2">
      <c r="A175" t="s">
        <v>55</v>
      </c>
      <c r="B175" t="s">
        <v>67</v>
      </c>
      <c r="C175" t="s">
        <v>3</v>
      </c>
      <c r="D175">
        <v>3</v>
      </c>
      <c r="E175">
        <v>1</v>
      </c>
      <c r="F175">
        <v>100000</v>
      </c>
      <c r="G175">
        <v>1</v>
      </c>
      <c r="H175">
        <v>1</v>
      </c>
      <c r="I175">
        <v>1</v>
      </c>
      <c r="J175">
        <v>10</v>
      </c>
      <c r="K175">
        <v>1</v>
      </c>
      <c r="L175">
        <v>0</v>
      </c>
      <c r="N175">
        <v>0</v>
      </c>
      <c r="O175" t="b">
        <v>0</v>
      </c>
      <c r="P175" t="b">
        <v>1</v>
      </c>
      <c r="Q175">
        <v>17562</v>
      </c>
      <c r="R175">
        <v>5694.1122878943097</v>
      </c>
      <c r="S175">
        <v>285568</v>
      </c>
      <c r="T175">
        <v>1</v>
      </c>
      <c r="U175">
        <v>1</v>
      </c>
      <c r="V175">
        <v>1</v>
      </c>
      <c r="W175">
        <v>0</v>
      </c>
      <c r="X175">
        <v>2</v>
      </c>
      <c r="Y175">
        <v>3</v>
      </c>
      <c r="Z175">
        <v>2.6666666666666599</v>
      </c>
      <c r="AA175">
        <v>0</v>
      </c>
      <c r="AB175">
        <v>18</v>
      </c>
      <c r="AC175">
        <v>303</v>
      </c>
      <c r="AD175">
        <v>167.333333333333</v>
      </c>
      <c r="AE175">
        <v>0.11700000000000001</v>
      </c>
      <c r="AF175">
        <v>1165824</v>
      </c>
      <c r="AG175">
        <v>37</v>
      </c>
      <c r="AH175">
        <v>92735</v>
      </c>
      <c r="AI175">
        <v>60.851854867742098</v>
      </c>
      <c r="AJ175">
        <v>0.2</v>
      </c>
      <c r="AK175">
        <v>37</v>
      </c>
      <c r="AL175">
        <v>12631</v>
      </c>
      <c r="AM175">
        <v>48.339930000000003</v>
      </c>
      <c r="AN175">
        <v>4.2999999999999997E-2</v>
      </c>
      <c r="AO175">
        <v>53</v>
      </c>
      <c r="AP175">
        <v>92735</v>
      </c>
      <c r="AQ175">
        <v>70.235892358923493</v>
      </c>
      <c r="AR175">
        <v>0.26200000000000001</v>
      </c>
    </row>
    <row r="176" spans="1:44" x14ac:dyDescent="0.2">
      <c r="A176" t="s">
        <v>52</v>
      </c>
      <c r="B176" t="s">
        <v>68</v>
      </c>
      <c r="C176" t="s">
        <v>54</v>
      </c>
      <c r="D176">
        <v>1</v>
      </c>
      <c r="E176">
        <v>1</v>
      </c>
      <c r="F176">
        <v>1000000</v>
      </c>
      <c r="G176">
        <v>1</v>
      </c>
      <c r="H176">
        <v>1</v>
      </c>
      <c r="I176">
        <v>1</v>
      </c>
      <c r="J176">
        <v>10</v>
      </c>
      <c r="K176">
        <v>1</v>
      </c>
      <c r="L176">
        <v>0</v>
      </c>
      <c r="N176">
        <v>0</v>
      </c>
      <c r="O176" t="b">
        <v>0</v>
      </c>
      <c r="P176" t="b">
        <v>1</v>
      </c>
      <c r="Q176">
        <v>9990</v>
      </c>
      <c r="R176">
        <v>0.1001001001001</v>
      </c>
      <c r="S176">
        <v>9965568</v>
      </c>
      <c r="T176">
        <v>1</v>
      </c>
      <c r="U176">
        <v>1</v>
      </c>
      <c r="V176">
        <v>1</v>
      </c>
      <c r="W176">
        <v>0</v>
      </c>
      <c r="X176">
        <v>3</v>
      </c>
      <c r="Y176">
        <v>6</v>
      </c>
      <c r="Z176">
        <v>4.5</v>
      </c>
      <c r="AA176">
        <v>2E-3</v>
      </c>
      <c r="AB176">
        <v>15</v>
      </c>
      <c r="AC176">
        <v>34</v>
      </c>
      <c r="AD176">
        <v>24.5</v>
      </c>
      <c r="AE176">
        <v>0.01</v>
      </c>
      <c r="AF176">
        <v>78</v>
      </c>
      <c r="AG176">
        <v>3922</v>
      </c>
      <c r="AH176">
        <v>3923</v>
      </c>
      <c r="AI176">
        <v>3923</v>
      </c>
      <c r="AJ176">
        <v>0</v>
      </c>
      <c r="AK176">
        <v>3922</v>
      </c>
      <c r="AL176">
        <v>3923</v>
      </c>
      <c r="AM176">
        <v>3923</v>
      </c>
      <c r="AN176">
        <v>0</v>
      </c>
    </row>
    <row r="177" spans="1:44" x14ac:dyDescent="0.2">
      <c r="A177" t="s">
        <v>52</v>
      </c>
      <c r="B177" t="s">
        <v>68</v>
      </c>
      <c r="C177" t="s">
        <v>54</v>
      </c>
      <c r="D177">
        <v>2</v>
      </c>
      <c r="E177">
        <v>1</v>
      </c>
      <c r="F177">
        <v>1000000</v>
      </c>
      <c r="G177">
        <v>1</v>
      </c>
      <c r="H177">
        <v>1</v>
      </c>
      <c r="I177">
        <v>1</v>
      </c>
      <c r="J177">
        <v>10</v>
      </c>
      <c r="K177">
        <v>1</v>
      </c>
      <c r="L177">
        <v>0</v>
      </c>
      <c r="N177">
        <v>0</v>
      </c>
      <c r="O177" t="b">
        <v>0</v>
      </c>
      <c r="P177" t="b">
        <v>1</v>
      </c>
      <c r="Q177">
        <v>9801</v>
      </c>
      <c r="R177">
        <v>0.102030405060708</v>
      </c>
      <c r="S177">
        <v>9777152</v>
      </c>
      <c r="T177">
        <v>2</v>
      </c>
      <c r="U177">
        <v>2</v>
      </c>
      <c r="V177">
        <v>2</v>
      </c>
      <c r="W177">
        <v>0</v>
      </c>
      <c r="X177">
        <v>3</v>
      </c>
      <c r="Y177">
        <v>6</v>
      </c>
      <c r="Z177">
        <v>4.5</v>
      </c>
      <c r="AA177">
        <v>2E-3</v>
      </c>
      <c r="AB177">
        <v>15</v>
      </c>
      <c r="AC177">
        <v>35</v>
      </c>
      <c r="AD177">
        <v>25</v>
      </c>
      <c r="AE177">
        <v>0.01</v>
      </c>
      <c r="AF177">
        <v>108</v>
      </c>
      <c r="AG177">
        <v>3498</v>
      </c>
      <c r="AH177">
        <v>3499</v>
      </c>
      <c r="AI177">
        <v>3499</v>
      </c>
      <c r="AJ177">
        <v>0</v>
      </c>
      <c r="AK177">
        <v>3498</v>
      </c>
      <c r="AL177">
        <v>3499</v>
      </c>
      <c r="AM177">
        <v>3499</v>
      </c>
      <c r="AN177">
        <v>0</v>
      </c>
    </row>
    <row r="178" spans="1:44" x14ac:dyDescent="0.2">
      <c r="A178" t="s">
        <v>52</v>
      </c>
      <c r="B178" t="s">
        <v>68</v>
      </c>
      <c r="C178" t="s">
        <v>54</v>
      </c>
      <c r="D178">
        <v>3</v>
      </c>
      <c r="E178">
        <v>1</v>
      </c>
      <c r="F178">
        <v>1000000</v>
      </c>
      <c r="G178">
        <v>1</v>
      </c>
      <c r="H178">
        <v>1</v>
      </c>
      <c r="I178">
        <v>1</v>
      </c>
      <c r="J178">
        <v>10</v>
      </c>
      <c r="K178">
        <v>1</v>
      </c>
      <c r="L178">
        <v>0</v>
      </c>
      <c r="N178">
        <v>0</v>
      </c>
      <c r="O178" t="b">
        <v>0</v>
      </c>
      <c r="P178" t="b">
        <v>1</v>
      </c>
      <c r="Q178">
        <v>17345</v>
      </c>
      <c r="R178">
        <v>5.76535024502738E-2</v>
      </c>
      <c r="S178" s="1">
        <v>17326080</v>
      </c>
      <c r="T178">
        <v>1</v>
      </c>
      <c r="U178">
        <v>2</v>
      </c>
      <c r="V178">
        <v>1.6666666666666601</v>
      </c>
      <c r="W178">
        <v>0</v>
      </c>
      <c r="X178">
        <v>3</v>
      </c>
      <c r="Y178">
        <v>7</v>
      </c>
      <c r="Z178">
        <v>5.3333333333333304</v>
      </c>
      <c r="AA178">
        <v>2E-3</v>
      </c>
      <c r="AB178">
        <v>15</v>
      </c>
      <c r="AC178">
        <v>35</v>
      </c>
      <c r="AD178">
        <v>24.3333333333333</v>
      </c>
      <c r="AE178">
        <v>8.0000000000000002E-3</v>
      </c>
      <c r="AF178">
        <v>73</v>
      </c>
      <c r="AG178">
        <v>3920</v>
      </c>
      <c r="AH178">
        <v>3921</v>
      </c>
      <c r="AI178">
        <v>3921</v>
      </c>
      <c r="AJ178">
        <v>0</v>
      </c>
      <c r="AK178">
        <v>3920</v>
      </c>
      <c r="AL178">
        <v>3921</v>
      </c>
      <c r="AM178">
        <v>3921</v>
      </c>
      <c r="AN178">
        <v>0</v>
      </c>
    </row>
    <row r="179" spans="1:44" x14ac:dyDescent="0.2">
      <c r="A179" t="s">
        <v>52</v>
      </c>
      <c r="B179" t="s">
        <v>68</v>
      </c>
      <c r="C179" t="s">
        <v>3</v>
      </c>
      <c r="D179">
        <v>1</v>
      </c>
      <c r="E179">
        <v>1</v>
      </c>
      <c r="F179">
        <v>1000000</v>
      </c>
      <c r="G179">
        <v>1</v>
      </c>
      <c r="H179">
        <v>1</v>
      </c>
      <c r="I179">
        <v>1</v>
      </c>
      <c r="J179">
        <v>10</v>
      </c>
      <c r="K179">
        <v>1</v>
      </c>
      <c r="L179">
        <v>0</v>
      </c>
      <c r="N179">
        <v>0</v>
      </c>
      <c r="O179" t="b">
        <v>0</v>
      </c>
      <c r="P179" t="b">
        <v>1</v>
      </c>
      <c r="Q179">
        <v>220701</v>
      </c>
      <c r="R179">
        <v>4531.0170774033604</v>
      </c>
      <c r="S179">
        <v>1396224</v>
      </c>
      <c r="T179">
        <v>1</v>
      </c>
      <c r="U179">
        <v>2</v>
      </c>
      <c r="V179">
        <v>1.4583333333333299</v>
      </c>
      <c r="W179">
        <v>0</v>
      </c>
      <c r="X179">
        <v>3</v>
      </c>
      <c r="Y179">
        <v>7</v>
      </c>
      <c r="Z179">
        <v>6.7916666666666599</v>
      </c>
      <c r="AA179">
        <v>1E-3</v>
      </c>
      <c r="AB179">
        <v>70</v>
      </c>
      <c r="AC179">
        <v>1489</v>
      </c>
      <c r="AD179">
        <v>631.75</v>
      </c>
      <c r="AE179">
        <v>0.42099999999999999</v>
      </c>
      <c r="AF179">
        <v>71</v>
      </c>
      <c r="AG179">
        <v>32</v>
      </c>
      <c r="AH179">
        <v>2605055</v>
      </c>
      <c r="AI179">
        <v>87.1519063725179</v>
      </c>
      <c r="AJ179">
        <v>3.3839999999999999</v>
      </c>
      <c r="AK179">
        <v>32</v>
      </c>
      <c r="AL179">
        <v>571391</v>
      </c>
      <c r="AM179">
        <v>79.098420000000004</v>
      </c>
      <c r="AN179">
        <v>2.5550000000000002</v>
      </c>
      <c r="AO179">
        <v>34</v>
      </c>
      <c r="AP179">
        <v>2605055</v>
      </c>
      <c r="AQ179">
        <v>93.192027192027197</v>
      </c>
      <c r="AR179">
        <v>3.891</v>
      </c>
    </row>
    <row r="180" spans="1:44" x14ac:dyDescent="0.2">
      <c r="A180" t="s">
        <v>52</v>
      </c>
      <c r="B180" t="s">
        <v>68</v>
      </c>
      <c r="C180" t="s">
        <v>3</v>
      </c>
      <c r="D180">
        <v>2</v>
      </c>
      <c r="E180">
        <v>1</v>
      </c>
      <c r="F180">
        <v>1000000</v>
      </c>
      <c r="G180">
        <v>1</v>
      </c>
      <c r="H180">
        <v>1</v>
      </c>
      <c r="I180">
        <v>1</v>
      </c>
      <c r="J180">
        <v>10</v>
      </c>
      <c r="K180">
        <v>1</v>
      </c>
      <c r="L180">
        <v>0</v>
      </c>
      <c r="N180">
        <v>0</v>
      </c>
      <c r="O180" t="b">
        <v>0</v>
      </c>
      <c r="P180" t="b">
        <v>1</v>
      </c>
      <c r="Q180">
        <v>265675</v>
      </c>
      <c r="R180">
        <v>3763.9973652018398</v>
      </c>
      <c r="S180">
        <v>1428992</v>
      </c>
      <c r="T180">
        <v>1</v>
      </c>
      <c r="U180">
        <v>2</v>
      </c>
      <c r="V180">
        <v>1.8571428571428501</v>
      </c>
      <c r="W180">
        <v>0</v>
      </c>
      <c r="X180">
        <v>3</v>
      </c>
      <c r="Y180">
        <v>7</v>
      </c>
      <c r="Z180">
        <v>6.8214285714285703</v>
      </c>
      <c r="AA180">
        <v>1E-3</v>
      </c>
      <c r="AB180">
        <v>70</v>
      </c>
      <c r="AC180">
        <v>1541</v>
      </c>
      <c r="AD180">
        <v>789.03571428571399</v>
      </c>
      <c r="AE180">
        <v>0.46300000000000002</v>
      </c>
      <c r="AF180">
        <v>72</v>
      </c>
      <c r="AG180">
        <v>31</v>
      </c>
      <c r="AH180">
        <v>3215359</v>
      </c>
      <c r="AI180">
        <v>106.559758748433</v>
      </c>
      <c r="AJ180">
        <v>5.5620000000000003</v>
      </c>
      <c r="AK180">
        <v>31</v>
      </c>
      <c r="AL180">
        <v>1557503</v>
      </c>
      <c r="AM180">
        <v>93.169568999999996</v>
      </c>
      <c r="AN180">
        <v>4.6369999999999996</v>
      </c>
      <c r="AO180">
        <v>33</v>
      </c>
      <c r="AP180">
        <v>3215359</v>
      </c>
      <c r="AQ180">
        <v>116.602411102411</v>
      </c>
      <c r="AR180">
        <v>6.165</v>
      </c>
    </row>
    <row r="181" spans="1:44" x14ac:dyDescent="0.2">
      <c r="A181" t="s">
        <v>52</v>
      </c>
      <c r="B181" t="s">
        <v>68</v>
      </c>
      <c r="C181" t="s">
        <v>3</v>
      </c>
      <c r="D181">
        <v>3</v>
      </c>
      <c r="E181">
        <v>1</v>
      </c>
      <c r="F181">
        <v>1000000</v>
      </c>
      <c r="G181">
        <v>1</v>
      </c>
      <c r="H181">
        <v>1</v>
      </c>
      <c r="I181">
        <v>1</v>
      </c>
      <c r="J181">
        <v>10</v>
      </c>
      <c r="K181">
        <v>1</v>
      </c>
      <c r="L181">
        <v>0</v>
      </c>
      <c r="N181">
        <v>0</v>
      </c>
      <c r="O181" t="b">
        <v>0</v>
      </c>
      <c r="P181" t="b">
        <v>1</v>
      </c>
      <c r="Q181">
        <v>258856</v>
      </c>
      <c r="R181">
        <v>3863.1517136941002</v>
      </c>
      <c r="S181">
        <v>1459712</v>
      </c>
      <c r="T181">
        <v>1</v>
      </c>
      <c r="U181">
        <v>2</v>
      </c>
      <c r="V181">
        <v>1.7777777777777699</v>
      </c>
      <c r="W181">
        <v>0</v>
      </c>
      <c r="X181">
        <v>3</v>
      </c>
      <c r="Y181">
        <v>7</v>
      </c>
      <c r="Z181">
        <v>6.8148148148148104</v>
      </c>
      <c r="AA181">
        <v>1E-3</v>
      </c>
      <c r="AB181">
        <v>70</v>
      </c>
      <c r="AC181">
        <v>1905</v>
      </c>
      <c r="AD181">
        <v>752.77777777777703</v>
      </c>
      <c r="AE181">
        <v>0.49</v>
      </c>
      <c r="AF181">
        <v>66</v>
      </c>
      <c r="AG181">
        <v>31</v>
      </c>
      <c r="AH181">
        <v>3094527</v>
      </c>
      <c r="AI181">
        <v>102.95489797422699</v>
      </c>
      <c r="AJ181">
        <v>5.5289999999999999</v>
      </c>
      <c r="AK181">
        <v>31</v>
      </c>
      <c r="AL181">
        <v>1141759</v>
      </c>
      <c r="AM181">
        <v>86.979552999999996</v>
      </c>
      <c r="AN181">
        <v>4.2880000000000003</v>
      </c>
      <c r="AO181">
        <v>33</v>
      </c>
      <c r="AP181">
        <v>3094527</v>
      </c>
      <c r="AQ181">
        <v>114.93641868641799</v>
      </c>
      <c r="AR181">
        <v>6.3010000000000002</v>
      </c>
    </row>
    <row r="182" spans="1:44" x14ac:dyDescent="0.2">
      <c r="A182" t="s">
        <v>55</v>
      </c>
      <c r="B182" t="s">
        <v>68</v>
      </c>
      <c r="C182" t="s">
        <v>54</v>
      </c>
      <c r="D182">
        <v>1</v>
      </c>
      <c r="E182">
        <v>1</v>
      </c>
      <c r="F182">
        <v>1000000</v>
      </c>
      <c r="G182">
        <v>1</v>
      </c>
      <c r="H182">
        <v>1</v>
      </c>
      <c r="I182">
        <v>1</v>
      </c>
      <c r="J182">
        <v>10</v>
      </c>
      <c r="K182">
        <v>1</v>
      </c>
      <c r="L182">
        <v>0</v>
      </c>
      <c r="N182">
        <v>0</v>
      </c>
      <c r="O182" t="b">
        <v>0</v>
      </c>
      <c r="P182" t="b">
        <v>1</v>
      </c>
      <c r="Q182">
        <v>964</v>
      </c>
      <c r="R182">
        <v>1.0373443983402399</v>
      </c>
      <c r="S182">
        <v>470912</v>
      </c>
      <c r="T182">
        <v>2</v>
      </c>
      <c r="U182">
        <v>2</v>
      </c>
      <c r="V182">
        <v>2</v>
      </c>
      <c r="W182">
        <v>0</v>
      </c>
      <c r="X182">
        <v>2</v>
      </c>
      <c r="Y182">
        <v>3</v>
      </c>
      <c r="Z182">
        <v>2.5</v>
      </c>
      <c r="AA182">
        <v>1E-3</v>
      </c>
      <c r="AB182">
        <v>10</v>
      </c>
      <c r="AC182">
        <v>14</v>
      </c>
      <c r="AD182">
        <v>12</v>
      </c>
      <c r="AE182">
        <v>2E-3</v>
      </c>
      <c r="AF182">
        <v>429184</v>
      </c>
      <c r="AG182">
        <v>959</v>
      </c>
      <c r="AH182">
        <v>959</v>
      </c>
      <c r="AI182">
        <v>959</v>
      </c>
      <c r="AJ182">
        <v>0</v>
      </c>
      <c r="AK182">
        <v>959</v>
      </c>
      <c r="AL182">
        <v>959</v>
      </c>
      <c r="AM182">
        <v>959</v>
      </c>
      <c r="AN182">
        <v>0</v>
      </c>
    </row>
    <row r="183" spans="1:44" x14ac:dyDescent="0.2">
      <c r="A183" t="s">
        <v>55</v>
      </c>
      <c r="B183" t="s">
        <v>68</v>
      </c>
      <c r="C183" t="s">
        <v>54</v>
      </c>
      <c r="D183">
        <v>2</v>
      </c>
      <c r="E183">
        <v>1</v>
      </c>
      <c r="F183">
        <v>1000000</v>
      </c>
      <c r="G183">
        <v>1</v>
      </c>
      <c r="H183">
        <v>1</v>
      </c>
      <c r="I183">
        <v>1</v>
      </c>
      <c r="J183">
        <v>10</v>
      </c>
      <c r="K183">
        <v>1</v>
      </c>
      <c r="L183">
        <v>0</v>
      </c>
      <c r="N183">
        <v>0</v>
      </c>
      <c r="O183" t="b">
        <v>0</v>
      </c>
      <c r="P183" t="b">
        <v>1</v>
      </c>
      <c r="Q183">
        <v>1019</v>
      </c>
      <c r="R183">
        <v>0.98135426889106903</v>
      </c>
      <c r="S183">
        <v>458880</v>
      </c>
      <c r="T183">
        <v>1</v>
      </c>
      <c r="U183">
        <v>1</v>
      </c>
      <c r="V183">
        <v>1</v>
      </c>
      <c r="W183">
        <v>0</v>
      </c>
      <c r="X183">
        <v>2</v>
      </c>
      <c r="Y183">
        <v>3</v>
      </c>
      <c r="Z183">
        <v>2.5</v>
      </c>
      <c r="AA183">
        <v>1E-3</v>
      </c>
      <c r="AB183">
        <v>10</v>
      </c>
      <c r="AC183">
        <v>14</v>
      </c>
      <c r="AD183">
        <v>12</v>
      </c>
      <c r="AE183">
        <v>2E-3</v>
      </c>
      <c r="AF183">
        <v>498048</v>
      </c>
      <c r="AG183">
        <v>957</v>
      </c>
      <c r="AH183">
        <v>957</v>
      </c>
      <c r="AI183">
        <v>957</v>
      </c>
      <c r="AJ183">
        <v>0</v>
      </c>
      <c r="AK183">
        <v>957</v>
      </c>
      <c r="AL183">
        <v>957</v>
      </c>
      <c r="AM183">
        <v>957</v>
      </c>
      <c r="AN183">
        <v>0</v>
      </c>
    </row>
    <row r="184" spans="1:44" x14ac:dyDescent="0.2">
      <c r="A184" t="s">
        <v>55</v>
      </c>
      <c r="B184" t="s">
        <v>68</v>
      </c>
      <c r="C184" t="s">
        <v>54</v>
      </c>
      <c r="D184">
        <v>3</v>
      </c>
      <c r="E184">
        <v>1</v>
      </c>
      <c r="F184">
        <v>1000000</v>
      </c>
      <c r="G184">
        <v>1</v>
      </c>
      <c r="H184">
        <v>1</v>
      </c>
      <c r="I184">
        <v>1</v>
      </c>
      <c r="J184">
        <v>10</v>
      </c>
      <c r="K184">
        <v>1</v>
      </c>
      <c r="L184">
        <v>0</v>
      </c>
      <c r="N184">
        <v>0</v>
      </c>
      <c r="O184" t="b">
        <v>0</v>
      </c>
      <c r="P184" t="b">
        <v>1</v>
      </c>
      <c r="Q184">
        <v>492</v>
      </c>
      <c r="R184">
        <v>2.03252032520325</v>
      </c>
      <c r="S184">
        <v>292224</v>
      </c>
      <c r="T184">
        <v>1</v>
      </c>
      <c r="U184">
        <v>1</v>
      </c>
      <c r="V184">
        <v>1</v>
      </c>
      <c r="W184">
        <v>0</v>
      </c>
      <c r="X184">
        <v>2</v>
      </c>
      <c r="Y184">
        <v>3</v>
      </c>
      <c r="Z184">
        <v>2.5</v>
      </c>
      <c r="AA184">
        <v>1E-3</v>
      </c>
      <c r="AB184">
        <v>10</v>
      </c>
      <c r="AC184">
        <v>14</v>
      </c>
      <c r="AD184">
        <v>12</v>
      </c>
      <c r="AE184">
        <v>2E-3</v>
      </c>
      <c r="AF184">
        <v>129440</v>
      </c>
      <c r="AG184">
        <v>851</v>
      </c>
      <c r="AH184">
        <v>851</v>
      </c>
      <c r="AI184">
        <v>851</v>
      </c>
      <c r="AJ184">
        <v>0</v>
      </c>
      <c r="AK184">
        <v>851</v>
      </c>
      <c r="AL184">
        <v>851</v>
      </c>
      <c r="AM184">
        <v>851</v>
      </c>
      <c r="AN184">
        <v>0</v>
      </c>
    </row>
    <row r="185" spans="1:44" x14ac:dyDescent="0.2">
      <c r="A185" t="s">
        <v>55</v>
      </c>
      <c r="B185" t="s">
        <v>68</v>
      </c>
      <c r="C185" t="s">
        <v>3</v>
      </c>
      <c r="D185">
        <v>1</v>
      </c>
      <c r="E185">
        <v>1</v>
      </c>
      <c r="F185">
        <v>1000000</v>
      </c>
      <c r="G185">
        <v>1</v>
      </c>
      <c r="H185">
        <v>1</v>
      </c>
      <c r="I185">
        <v>1</v>
      </c>
      <c r="J185">
        <v>10</v>
      </c>
      <c r="K185">
        <v>1</v>
      </c>
      <c r="L185">
        <v>0</v>
      </c>
      <c r="N185">
        <v>0</v>
      </c>
      <c r="O185" t="b">
        <v>0</v>
      </c>
      <c r="P185" t="b">
        <v>1</v>
      </c>
      <c r="W185">
        <v>0</v>
      </c>
      <c r="AA185">
        <v>0</v>
      </c>
      <c r="AE185">
        <v>0.40500000000000003</v>
      </c>
      <c r="AJ185">
        <v>0.105</v>
      </c>
      <c r="AN185">
        <v>2.3E-2</v>
      </c>
      <c r="AR185">
        <v>0.13600000000000001</v>
      </c>
    </row>
    <row r="186" spans="1:44" x14ac:dyDescent="0.2">
      <c r="A186" t="s">
        <v>55</v>
      </c>
      <c r="B186" t="s">
        <v>68</v>
      </c>
      <c r="C186" t="s">
        <v>3</v>
      </c>
      <c r="D186">
        <v>2</v>
      </c>
      <c r="E186">
        <v>1</v>
      </c>
      <c r="F186">
        <v>1000000</v>
      </c>
      <c r="G186">
        <v>1</v>
      </c>
      <c r="H186">
        <v>1</v>
      </c>
      <c r="I186">
        <v>1</v>
      </c>
      <c r="J186">
        <v>10</v>
      </c>
      <c r="K186">
        <v>1</v>
      </c>
      <c r="L186">
        <v>0</v>
      </c>
      <c r="N186">
        <v>0</v>
      </c>
      <c r="O186" t="b">
        <v>0</v>
      </c>
      <c r="P186" t="b">
        <v>1</v>
      </c>
      <c r="W186">
        <v>0</v>
      </c>
      <c r="AA186">
        <v>0</v>
      </c>
      <c r="AE186">
        <v>0.40899999999999997</v>
      </c>
      <c r="AJ186">
        <v>0.03</v>
      </c>
      <c r="AN186">
        <v>2.1999999999999999E-2</v>
      </c>
      <c r="AR186">
        <v>3.1E-2</v>
      </c>
    </row>
    <row r="187" spans="1:44" x14ac:dyDescent="0.2">
      <c r="A187" t="s">
        <v>55</v>
      </c>
      <c r="B187" t="s">
        <v>68</v>
      </c>
      <c r="C187" t="s">
        <v>3</v>
      </c>
      <c r="D187">
        <v>3</v>
      </c>
      <c r="E187">
        <v>1</v>
      </c>
      <c r="F187">
        <v>1000000</v>
      </c>
      <c r="G187">
        <v>1</v>
      </c>
      <c r="H187">
        <v>1</v>
      </c>
      <c r="I187">
        <v>1</v>
      </c>
      <c r="J187">
        <v>10</v>
      </c>
      <c r="K187">
        <v>1</v>
      </c>
      <c r="L187">
        <v>0</v>
      </c>
      <c r="N187">
        <v>0</v>
      </c>
      <c r="O187" t="b">
        <v>0</v>
      </c>
      <c r="P187" t="b">
        <v>1</v>
      </c>
      <c r="W187">
        <v>0</v>
      </c>
      <c r="AA187">
        <v>0</v>
      </c>
      <c r="AE187">
        <v>0.41899999999999998</v>
      </c>
      <c r="AJ187">
        <v>0.24399999999999999</v>
      </c>
      <c r="AN187">
        <v>0.37</v>
      </c>
      <c r="AR187">
        <v>0.03</v>
      </c>
    </row>
    <row r="188" spans="1:44" x14ac:dyDescent="0.2">
      <c r="A188" t="s">
        <v>52</v>
      </c>
      <c r="B188" t="s">
        <v>69</v>
      </c>
      <c r="C188" t="s">
        <v>54</v>
      </c>
      <c r="D188">
        <v>1</v>
      </c>
      <c r="E188">
        <v>1</v>
      </c>
      <c r="F188">
        <v>100000</v>
      </c>
      <c r="G188">
        <v>1</v>
      </c>
      <c r="H188">
        <v>1</v>
      </c>
      <c r="I188">
        <v>1</v>
      </c>
      <c r="J188">
        <v>50</v>
      </c>
      <c r="K188">
        <v>1</v>
      </c>
      <c r="L188">
        <v>0</v>
      </c>
      <c r="N188">
        <v>0</v>
      </c>
      <c r="O188" t="b">
        <v>0</v>
      </c>
      <c r="P188" t="b">
        <v>1</v>
      </c>
      <c r="Q188">
        <v>17418</v>
      </c>
      <c r="R188">
        <v>5.7411872775289897E-2</v>
      </c>
      <c r="S188" s="1">
        <v>17391616</v>
      </c>
      <c r="T188">
        <v>1</v>
      </c>
      <c r="U188">
        <v>1</v>
      </c>
      <c r="V188">
        <v>1</v>
      </c>
      <c r="W188">
        <v>0</v>
      </c>
      <c r="X188">
        <v>3</v>
      </c>
      <c r="Y188">
        <v>7</v>
      </c>
      <c r="Z188">
        <v>5.3333333333333304</v>
      </c>
      <c r="AA188">
        <v>2E-3</v>
      </c>
      <c r="AB188">
        <v>15</v>
      </c>
      <c r="AC188">
        <v>35</v>
      </c>
      <c r="AD188">
        <v>24.3333333333333</v>
      </c>
      <c r="AE188">
        <v>8.0000000000000002E-3</v>
      </c>
      <c r="AF188">
        <v>77</v>
      </c>
      <c r="AG188">
        <v>3800</v>
      </c>
      <c r="AH188">
        <v>3801</v>
      </c>
      <c r="AI188">
        <v>3801</v>
      </c>
      <c r="AJ188">
        <v>0</v>
      </c>
      <c r="AK188">
        <v>3800</v>
      </c>
      <c r="AL188">
        <v>3801</v>
      </c>
      <c r="AM188">
        <v>3801</v>
      </c>
      <c r="AN188">
        <v>0</v>
      </c>
    </row>
    <row r="189" spans="1:44" x14ac:dyDescent="0.2">
      <c r="A189" t="s">
        <v>52</v>
      </c>
      <c r="B189" t="s">
        <v>69</v>
      </c>
      <c r="C189" t="s">
        <v>54</v>
      </c>
      <c r="D189">
        <v>2</v>
      </c>
      <c r="E189">
        <v>1</v>
      </c>
      <c r="F189">
        <v>100000</v>
      </c>
      <c r="G189">
        <v>1</v>
      </c>
      <c r="H189">
        <v>1</v>
      </c>
      <c r="I189">
        <v>1</v>
      </c>
      <c r="J189">
        <v>50</v>
      </c>
      <c r="K189">
        <v>1</v>
      </c>
      <c r="L189">
        <v>0</v>
      </c>
      <c r="N189">
        <v>0</v>
      </c>
      <c r="O189" t="b">
        <v>0</v>
      </c>
      <c r="P189" t="b">
        <v>1</v>
      </c>
      <c r="Q189">
        <v>17987</v>
      </c>
      <c r="R189">
        <v>5.5595708011341498E-2</v>
      </c>
      <c r="S189" s="1">
        <v>17965056</v>
      </c>
      <c r="T189">
        <v>2</v>
      </c>
      <c r="U189">
        <v>2</v>
      </c>
      <c r="V189">
        <v>2</v>
      </c>
      <c r="W189">
        <v>0</v>
      </c>
      <c r="X189">
        <v>3</v>
      </c>
      <c r="Y189">
        <v>7</v>
      </c>
      <c r="Z189">
        <v>5.3333333333333304</v>
      </c>
      <c r="AA189">
        <v>2E-3</v>
      </c>
      <c r="AB189">
        <v>15</v>
      </c>
      <c r="AC189">
        <v>35</v>
      </c>
      <c r="AD189">
        <v>24.3333333333333</v>
      </c>
      <c r="AE189">
        <v>8.0000000000000002E-3</v>
      </c>
      <c r="AF189">
        <v>98</v>
      </c>
      <c r="AG189">
        <v>3728</v>
      </c>
      <c r="AH189">
        <v>3729</v>
      </c>
      <c r="AI189">
        <v>3729</v>
      </c>
      <c r="AJ189">
        <v>0</v>
      </c>
      <c r="AK189">
        <v>3728</v>
      </c>
      <c r="AL189">
        <v>3729</v>
      </c>
      <c r="AM189">
        <v>3729</v>
      </c>
      <c r="AN189">
        <v>0</v>
      </c>
    </row>
    <row r="190" spans="1:44" x14ac:dyDescent="0.2">
      <c r="A190" t="s">
        <v>52</v>
      </c>
      <c r="B190" t="s">
        <v>69</v>
      </c>
      <c r="C190" t="s">
        <v>54</v>
      </c>
      <c r="D190">
        <v>3</v>
      </c>
      <c r="E190">
        <v>1</v>
      </c>
      <c r="F190">
        <v>100000</v>
      </c>
      <c r="G190">
        <v>1</v>
      </c>
      <c r="H190">
        <v>1</v>
      </c>
      <c r="I190">
        <v>1</v>
      </c>
      <c r="J190">
        <v>50</v>
      </c>
      <c r="K190">
        <v>1</v>
      </c>
      <c r="L190">
        <v>0</v>
      </c>
      <c r="N190">
        <v>0</v>
      </c>
      <c r="O190" t="b">
        <v>0</v>
      </c>
      <c r="P190" t="b">
        <v>1</v>
      </c>
      <c r="Q190">
        <v>34367</v>
      </c>
      <c r="R190">
        <v>2.9097680914831E-2</v>
      </c>
      <c r="S190" s="1">
        <v>34226176</v>
      </c>
      <c r="T190">
        <v>2</v>
      </c>
      <c r="U190">
        <v>2</v>
      </c>
      <c r="V190">
        <v>2</v>
      </c>
      <c r="W190">
        <v>0</v>
      </c>
      <c r="X190">
        <v>3</v>
      </c>
      <c r="Y190">
        <v>7</v>
      </c>
      <c r="Z190">
        <v>6</v>
      </c>
      <c r="AA190">
        <v>2E-3</v>
      </c>
      <c r="AB190">
        <v>15</v>
      </c>
      <c r="AC190">
        <v>41</v>
      </c>
      <c r="AD190">
        <v>29.4</v>
      </c>
      <c r="AE190">
        <v>8.9999999999999993E-3</v>
      </c>
      <c r="AF190">
        <v>85</v>
      </c>
      <c r="AG190">
        <v>3946</v>
      </c>
      <c r="AH190">
        <v>3947</v>
      </c>
      <c r="AI190">
        <v>3947</v>
      </c>
      <c r="AJ190">
        <v>0</v>
      </c>
      <c r="AK190">
        <v>3946</v>
      </c>
      <c r="AL190">
        <v>3947</v>
      </c>
      <c r="AM190">
        <v>3947</v>
      </c>
      <c r="AN190">
        <v>0</v>
      </c>
    </row>
    <row r="191" spans="1:44" x14ac:dyDescent="0.2">
      <c r="A191" t="s">
        <v>52</v>
      </c>
      <c r="B191" t="s">
        <v>69</v>
      </c>
      <c r="C191" t="s">
        <v>3</v>
      </c>
      <c r="D191">
        <v>1</v>
      </c>
      <c r="E191">
        <v>1</v>
      </c>
      <c r="F191">
        <v>100000</v>
      </c>
      <c r="G191">
        <v>1</v>
      </c>
      <c r="H191">
        <v>1</v>
      </c>
      <c r="I191">
        <v>1</v>
      </c>
      <c r="J191">
        <v>50</v>
      </c>
      <c r="K191">
        <v>1</v>
      </c>
      <c r="L191">
        <v>0</v>
      </c>
      <c r="N191">
        <v>0</v>
      </c>
      <c r="O191" t="b">
        <v>0</v>
      </c>
      <c r="P191" t="b">
        <v>1</v>
      </c>
      <c r="Q191">
        <v>40339</v>
      </c>
      <c r="R191">
        <v>2478.9905550459798</v>
      </c>
      <c r="S191">
        <v>1351168</v>
      </c>
      <c r="T191">
        <v>1</v>
      </c>
      <c r="U191">
        <v>2</v>
      </c>
      <c r="V191">
        <v>1.8333333333333299</v>
      </c>
      <c r="W191">
        <v>0</v>
      </c>
      <c r="X191">
        <v>3</v>
      </c>
      <c r="Y191">
        <v>7</v>
      </c>
      <c r="Z191">
        <v>6.1666666666666599</v>
      </c>
      <c r="AA191">
        <v>1E-3</v>
      </c>
      <c r="AB191">
        <v>23</v>
      </c>
      <c r="AC191">
        <v>218</v>
      </c>
      <c r="AD191">
        <v>146.166666666666</v>
      </c>
      <c r="AE191">
        <v>6.6000000000000003E-2</v>
      </c>
      <c r="AF191">
        <v>73</v>
      </c>
      <c r="AG191">
        <v>33</v>
      </c>
      <c r="AH191">
        <v>951295</v>
      </c>
      <c r="AI191">
        <v>159.05764747227099</v>
      </c>
      <c r="AJ191">
        <v>5.391</v>
      </c>
      <c r="AK191">
        <v>33</v>
      </c>
      <c r="AL191">
        <v>439551</v>
      </c>
      <c r="AM191">
        <v>149.98701</v>
      </c>
      <c r="AN191">
        <v>4.6289999999999996</v>
      </c>
      <c r="AO191">
        <v>34</v>
      </c>
      <c r="AP191">
        <v>951295</v>
      </c>
      <c r="AQ191">
        <v>165.860693606936</v>
      </c>
      <c r="AR191">
        <v>5.8979999999999997</v>
      </c>
    </row>
    <row r="192" spans="1:44" x14ac:dyDescent="0.2">
      <c r="A192" t="s">
        <v>52</v>
      </c>
      <c r="B192" t="s">
        <v>69</v>
      </c>
      <c r="C192" t="s">
        <v>3</v>
      </c>
      <c r="D192">
        <v>2</v>
      </c>
      <c r="E192">
        <v>1</v>
      </c>
      <c r="F192">
        <v>100000</v>
      </c>
      <c r="G192">
        <v>1</v>
      </c>
      <c r="H192">
        <v>1</v>
      </c>
      <c r="I192">
        <v>1</v>
      </c>
      <c r="J192">
        <v>50</v>
      </c>
      <c r="K192">
        <v>1</v>
      </c>
      <c r="L192">
        <v>0</v>
      </c>
      <c r="N192">
        <v>0</v>
      </c>
      <c r="O192" t="b">
        <v>0</v>
      </c>
      <c r="P192" t="b">
        <v>1</v>
      </c>
      <c r="Q192">
        <v>67003</v>
      </c>
      <c r="R192">
        <v>1492.4704863961299</v>
      </c>
      <c r="S192">
        <v>1312256</v>
      </c>
      <c r="T192">
        <v>1</v>
      </c>
      <c r="U192">
        <v>2</v>
      </c>
      <c r="V192">
        <v>1.75</v>
      </c>
      <c r="W192">
        <v>0</v>
      </c>
      <c r="X192">
        <v>3</v>
      </c>
      <c r="Y192">
        <v>7</v>
      </c>
      <c r="Z192">
        <v>6.375</v>
      </c>
      <c r="AA192">
        <v>1E-3</v>
      </c>
      <c r="AB192">
        <v>23</v>
      </c>
      <c r="AC192">
        <v>623</v>
      </c>
      <c r="AD192">
        <v>259</v>
      </c>
      <c r="AE192">
        <v>0.21099999999999999</v>
      </c>
      <c r="AF192">
        <v>71</v>
      </c>
      <c r="AG192">
        <v>33</v>
      </c>
      <c r="AH192">
        <v>4886527</v>
      </c>
      <c r="AI192">
        <v>273.65248658563701</v>
      </c>
      <c r="AJ192">
        <v>17.888000000000002</v>
      </c>
      <c r="AK192">
        <v>33</v>
      </c>
      <c r="AL192">
        <v>2185215</v>
      </c>
      <c r="AM192">
        <v>226.74822</v>
      </c>
      <c r="AN192">
        <v>14.063000000000001</v>
      </c>
      <c r="AO192">
        <v>34</v>
      </c>
      <c r="AP192">
        <v>4886527</v>
      </c>
      <c r="AQ192">
        <v>308.83103831038301</v>
      </c>
      <c r="AR192">
        <v>20.289000000000001</v>
      </c>
    </row>
    <row r="193" spans="1:44" x14ac:dyDescent="0.2">
      <c r="A193" t="s">
        <v>52</v>
      </c>
      <c r="B193" t="s">
        <v>69</v>
      </c>
      <c r="C193" t="s">
        <v>3</v>
      </c>
      <c r="D193">
        <v>3</v>
      </c>
      <c r="E193">
        <v>1</v>
      </c>
      <c r="F193">
        <v>100000</v>
      </c>
      <c r="G193">
        <v>1</v>
      </c>
      <c r="H193">
        <v>1</v>
      </c>
      <c r="I193">
        <v>1</v>
      </c>
      <c r="J193">
        <v>50</v>
      </c>
      <c r="K193">
        <v>1</v>
      </c>
      <c r="L193">
        <v>0</v>
      </c>
      <c r="N193">
        <v>0</v>
      </c>
      <c r="O193" t="b">
        <v>0</v>
      </c>
      <c r="P193" t="b">
        <v>1</v>
      </c>
      <c r="Q193">
        <v>108193</v>
      </c>
      <c r="R193">
        <v>924.27421367371198</v>
      </c>
      <c r="S193">
        <v>2481152</v>
      </c>
      <c r="T193">
        <v>2</v>
      </c>
      <c r="U193">
        <v>2</v>
      </c>
      <c r="V193">
        <v>2</v>
      </c>
      <c r="W193">
        <v>0</v>
      </c>
      <c r="X193">
        <v>3</v>
      </c>
      <c r="Y193">
        <v>7</v>
      </c>
      <c r="Z193">
        <v>6.5833333333333304</v>
      </c>
      <c r="AA193">
        <v>1E-3</v>
      </c>
      <c r="AB193">
        <v>23</v>
      </c>
      <c r="AC193">
        <v>361</v>
      </c>
      <c r="AD193">
        <v>177.916666666666</v>
      </c>
      <c r="AE193">
        <v>0.10299999999999999</v>
      </c>
      <c r="AF193">
        <v>68</v>
      </c>
      <c r="AG193">
        <v>33</v>
      </c>
      <c r="AH193">
        <v>3473407</v>
      </c>
      <c r="AI193">
        <v>444.86557780330099</v>
      </c>
      <c r="AJ193">
        <v>20.908999999999999</v>
      </c>
      <c r="AK193">
        <v>33</v>
      </c>
      <c r="AL193">
        <v>2087935</v>
      </c>
      <c r="AM193">
        <v>416.49522999999999</v>
      </c>
      <c r="AN193">
        <v>17.693999999999999</v>
      </c>
      <c r="AO193">
        <v>35</v>
      </c>
      <c r="AP193">
        <v>3473407</v>
      </c>
      <c r="AQ193">
        <v>466.14355143551398</v>
      </c>
      <c r="AR193">
        <v>23.027999999999999</v>
      </c>
    </row>
    <row r="194" spans="1:44" x14ac:dyDescent="0.2">
      <c r="A194" t="s">
        <v>55</v>
      </c>
      <c r="B194" t="s">
        <v>69</v>
      </c>
      <c r="C194" t="s">
        <v>54</v>
      </c>
      <c r="D194">
        <v>1</v>
      </c>
      <c r="E194">
        <v>1</v>
      </c>
      <c r="F194">
        <v>100000</v>
      </c>
      <c r="G194">
        <v>1</v>
      </c>
      <c r="H194">
        <v>1</v>
      </c>
      <c r="I194">
        <v>1</v>
      </c>
      <c r="J194">
        <v>50</v>
      </c>
      <c r="K194">
        <v>1</v>
      </c>
      <c r="L194">
        <v>0</v>
      </c>
      <c r="N194">
        <v>0</v>
      </c>
      <c r="O194" t="b">
        <v>0</v>
      </c>
      <c r="P194" t="b">
        <v>1</v>
      </c>
      <c r="Q194">
        <v>2239</v>
      </c>
      <c r="R194">
        <v>0.446627958910227</v>
      </c>
      <c r="S194">
        <v>771840</v>
      </c>
      <c r="T194">
        <v>2</v>
      </c>
      <c r="U194">
        <v>2</v>
      </c>
      <c r="V194">
        <v>2</v>
      </c>
      <c r="W194">
        <v>0</v>
      </c>
      <c r="X194">
        <v>2</v>
      </c>
      <c r="Y194">
        <v>3</v>
      </c>
      <c r="Z194">
        <v>2.5</v>
      </c>
      <c r="AA194">
        <v>1E-3</v>
      </c>
      <c r="AB194">
        <v>10</v>
      </c>
      <c r="AC194">
        <v>15</v>
      </c>
      <c r="AD194">
        <v>12.5</v>
      </c>
      <c r="AE194">
        <v>3.0000000000000001E-3</v>
      </c>
      <c r="AF194">
        <v>1395200</v>
      </c>
      <c r="AG194">
        <v>964</v>
      </c>
      <c r="AH194">
        <v>964</v>
      </c>
      <c r="AI194">
        <v>964</v>
      </c>
      <c r="AJ194">
        <v>0</v>
      </c>
      <c r="AK194">
        <v>964</v>
      </c>
      <c r="AL194">
        <v>964</v>
      </c>
      <c r="AM194">
        <v>964</v>
      </c>
      <c r="AN194">
        <v>0</v>
      </c>
    </row>
    <row r="195" spans="1:44" x14ac:dyDescent="0.2">
      <c r="A195" t="s">
        <v>55</v>
      </c>
      <c r="B195" t="s">
        <v>69</v>
      </c>
      <c r="C195" t="s">
        <v>54</v>
      </c>
      <c r="D195">
        <v>2</v>
      </c>
      <c r="E195">
        <v>1</v>
      </c>
      <c r="F195">
        <v>100000</v>
      </c>
      <c r="G195">
        <v>1</v>
      </c>
      <c r="H195">
        <v>1</v>
      </c>
      <c r="I195">
        <v>1</v>
      </c>
      <c r="J195">
        <v>50</v>
      </c>
      <c r="K195">
        <v>1</v>
      </c>
      <c r="L195">
        <v>0</v>
      </c>
      <c r="N195">
        <v>0</v>
      </c>
      <c r="O195" t="b">
        <v>0</v>
      </c>
      <c r="P195" t="b">
        <v>1</v>
      </c>
      <c r="Q195">
        <v>2890</v>
      </c>
      <c r="R195">
        <v>0.34602076124567399</v>
      </c>
      <c r="S195">
        <v>2286592</v>
      </c>
      <c r="T195">
        <v>2</v>
      </c>
      <c r="U195">
        <v>2</v>
      </c>
      <c r="V195">
        <v>2</v>
      </c>
      <c r="W195">
        <v>0</v>
      </c>
      <c r="X195">
        <v>2</v>
      </c>
      <c r="Y195">
        <v>3</v>
      </c>
      <c r="Z195">
        <v>2.5</v>
      </c>
      <c r="AA195">
        <v>1E-3</v>
      </c>
      <c r="AB195">
        <v>10</v>
      </c>
      <c r="AC195">
        <v>15</v>
      </c>
      <c r="AD195">
        <v>12.5</v>
      </c>
      <c r="AE195">
        <v>3.0000000000000001E-3</v>
      </c>
      <c r="AF195">
        <v>538368</v>
      </c>
      <c r="AG195">
        <v>951</v>
      </c>
      <c r="AH195">
        <v>951</v>
      </c>
      <c r="AI195">
        <v>951</v>
      </c>
      <c r="AJ195">
        <v>0</v>
      </c>
      <c r="AK195">
        <v>951</v>
      </c>
      <c r="AL195">
        <v>951</v>
      </c>
      <c r="AM195">
        <v>951</v>
      </c>
      <c r="AN195">
        <v>0</v>
      </c>
    </row>
    <row r="196" spans="1:44" x14ac:dyDescent="0.2">
      <c r="A196" t="s">
        <v>55</v>
      </c>
      <c r="B196" t="s">
        <v>69</v>
      </c>
      <c r="C196" t="s">
        <v>54</v>
      </c>
      <c r="D196">
        <v>3</v>
      </c>
      <c r="E196">
        <v>1</v>
      </c>
      <c r="F196">
        <v>100000</v>
      </c>
      <c r="G196">
        <v>1</v>
      </c>
      <c r="H196">
        <v>1</v>
      </c>
      <c r="I196">
        <v>1</v>
      </c>
      <c r="J196">
        <v>50</v>
      </c>
      <c r="K196">
        <v>1</v>
      </c>
      <c r="L196">
        <v>0</v>
      </c>
      <c r="N196">
        <v>0</v>
      </c>
      <c r="O196" t="b">
        <v>0</v>
      </c>
      <c r="P196" t="b">
        <v>1</v>
      </c>
      <c r="Q196">
        <v>946</v>
      </c>
      <c r="R196">
        <v>1.0570824524312801</v>
      </c>
      <c r="S196">
        <v>492672</v>
      </c>
      <c r="T196">
        <v>2</v>
      </c>
      <c r="U196">
        <v>2</v>
      </c>
      <c r="V196">
        <v>2</v>
      </c>
      <c r="W196">
        <v>0</v>
      </c>
      <c r="X196">
        <v>2</v>
      </c>
      <c r="Y196">
        <v>3</v>
      </c>
      <c r="Z196">
        <v>2.5</v>
      </c>
      <c r="AA196">
        <v>1E-3</v>
      </c>
      <c r="AB196">
        <v>10</v>
      </c>
      <c r="AC196">
        <v>14</v>
      </c>
      <c r="AD196">
        <v>12</v>
      </c>
      <c r="AE196">
        <v>2E-3</v>
      </c>
      <c r="AF196">
        <v>387712</v>
      </c>
      <c r="AG196">
        <v>966</v>
      </c>
      <c r="AH196">
        <v>966</v>
      </c>
      <c r="AI196">
        <v>966</v>
      </c>
      <c r="AJ196">
        <v>0</v>
      </c>
      <c r="AK196">
        <v>966</v>
      </c>
      <c r="AL196">
        <v>966</v>
      </c>
      <c r="AM196">
        <v>966</v>
      </c>
      <c r="AN196">
        <v>0</v>
      </c>
    </row>
    <row r="197" spans="1:44" x14ac:dyDescent="0.2">
      <c r="A197" t="s">
        <v>55</v>
      </c>
      <c r="B197" t="s">
        <v>69</v>
      </c>
      <c r="C197" t="s">
        <v>3</v>
      </c>
      <c r="D197">
        <v>1</v>
      </c>
      <c r="E197">
        <v>1</v>
      </c>
      <c r="F197">
        <v>100000</v>
      </c>
      <c r="G197">
        <v>1</v>
      </c>
      <c r="H197">
        <v>1</v>
      </c>
      <c r="I197">
        <v>1</v>
      </c>
      <c r="J197">
        <v>50</v>
      </c>
      <c r="K197">
        <v>1</v>
      </c>
      <c r="L197">
        <v>0</v>
      </c>
      <c r="N197">
        <v>0</v>
      </c>
      <c r="O197" t="b">
        <v>0</v>
      </c>
      <c r="P197" t="b">
        <v>1</v>
      </c>
      <c r="Q197">
        <v>19979</v>
      </c>
      <c r="R197">
        <v>5005.2555182941996</v>
      </c>
      <c r="S197">
        <v>530176</v>
      </c>
      <c r="T197">
        <v>2</v>
      </c>
      <c r="U197">
        <v>2</v>
      </c>
      <c r="V197">
        <v>2</v>
      </c>
      <c r="W197">
        <v>0</v>
      </c>
      <c r="X197">
        <v>2</v>
      </c>
      <c r="Y197">
        <v>3</v>
      </c>
      <c r="Z197">
        <v>2.6666666666666599</v>
      </c>
      <c r="AA197">
        <v>0</v>
      </c>
      <c r="AB197">
        <v>18</v>
      </c>
      <c r="AC197">
        <v>339</v>
      </c>
      <c r="AD197">
        <v>169</v>
      </c>
      <c r="AE197">
        <v>0.13200000000000001</v>
      </c>
      <c r="AF197">
        <v>3030016</v>
      </c>
      <c r="AG197">
        <v>39</v>
      </c>
      <c r="AH197">
        <v>13703</v>
      </c>
      <c r="AI197">
        <v>61.472802701729698</v>
      </c>
      <c r="AJ197">
        <v>3.4000000000000002E-2</v>
      </c>
      <c r="AK197">
        <v>39</v>
      </c>
      <c r="AL197">
        <v>13703</v>
      </c>
      <c r="AM197">
        <v>50.117539999999998</v>
      </c>
      <c r="AN197">
        <v>4.7E-2</v>
      </c>
      <c r="AO197">
        <v>53</v>
      </c>
      <c r="AP197">
        <v>2032</v>
      </c>
      <c r="AQ197">
        <v>69.989334893348897</v>
      </c>
      <c r="AR197">
        <v>1.4999999999999999E-2</v>
      </c>
    </row>
    <row r="198" spans="1:44" x14ac:dyDescent="0.2">
      <c r="A198" t="s">
        <v>55</v>
      </c>
      <c r="B198" t="s">
        <v>69</v>
      </c>
      <c r="C198" t="s">
        <v>3</v>
      </c>
      <c r="D198">
        <v>2</v>
      </c>
      <c r="E198">
        <v>1</v>
      </c>
      <c r="F198">
        <v>100000</v>
      </c>
      <c r="G198">
        <v>1</v>
      </c>
      <c r="H198">
        <v>1</v>
      </c>
      <c r="I198">
        <v>1</v>
      </c>
      <c r="J198">
        <v>50</v>
      </c>
      <c r="K198">
        <v>1</v>
      </c>
      <c r="L198">
        <v>0</v>
      </c>
      <c r="N198">
        <v>0</v>
      </c>
      <c r="O198" t="b">
        <v>0</v>
      </c>
      <c r="P198" t="b">
        <v>1</v>
      </c>
      <c r="Q198">
        <v>18802</v>
      </c>
      <c r="R198">
        <v>5318.5831294543104</v>
      </c>
      <c r="S198">
        <v>723712</v>
      </c>
      <c r="T198">
        <v>2</v>
      </c>
      <c r="U198">
        <v>2</v>
      </c>
      <c r="V198">
        <v>2</v>
      </c>
      <c r="W198">
        <v>0</v>
      </c>
      <c r="X198">
        <v>2</v>
      </c>
      <c r="Y198">
        <v>3</v>
      </c>
      <c r="Z198">
        <v>2.6666666666666599</v>
      </c>
      <c r="AA198">
        <v>0</v>
      </c>
      <c r="AB198">
        <v>18</v>
      </c>
      <c r="AC198">
        <v>261</v>
      </c>
      <c r="AD198">
        <v>167.333333333333</v>
      </c>
      <c r="AE198">
        <v>0.107</v>
      </c>
      <c r="AF198">
        <v>1854976</v>
      </c>
      <c r="AG198">
        <v>39</v>
      </c>
      <c r="AH198">
        <v>12903</v>
      </c>
      <c r="AI198">
        <v>60.492992817101801</v>
      </c>
      <c r="AJ198">
        <v>3.4000000000000002E-2</v>
      </c>
      <c r="AK198">
        <v>39</v>
      </c>
      <c r="AL198">
        <v>2691</v>
      </c>
      <c r="AM198">
        <v>49.416870000000003</v>
      </c>
      <c r="AN198">
        <v>1.9E-2</v>
      </c>
      <c r="AO198">
        <v>52</v>
      </c>
      <c r="AP198">
        <v>12903</v>
      </c>
      <c r="AQ198">
        <v>68.800168001680007</v>
      </c>
      <c r="AR198">
        <v>0.04</v>
      </c>
    </row>
    <row r="199" spans="1:44" x14ac:dyDescent="0.2">
      <c r="A199" t="s">
        <v>55</v>
      </c>
      <c r="B199" t="s">
        <v>69</v>
      </c>
      <c r="C199" t="s">
        <v>3</v>
      </c>
      <c r="D199">
        <v>3</v>
      </c>
      <c r="E199">
        <v>1</v>
      </c>
      <c r="F199">
        <v>100000</v>
      </c>
      <c r="G199">
        <v>1</v>
      </c>
      <c r="H199">
        <v>1</v>
      </c>
      <c r="I199">
        <v>1</v>
      </c>
      <c r="J199">
        <v>50</v>
      </c>
      <c r="K199">
        <v>1</v>
      </c>
      <c r="L199">
        <v>0</v>
      </c>
      <c r="N199">
        <v>0</v>
      </c>
      <c r="O199" t="b">
        <v>0</v>
      </c>
      <c r="P199" t="b">
        <v>1</v>
      </c>
      <c r="Q199">
        <v>17926</v>
      </c>
      <c r="R199">
        <v>5578.4893450853497</v>
      </c>
      <c r="S199">
        <v>294272</v>
      </c>
      <c r="T199">
        <v>2</v>
      </c>
      <c r="U199">
        <v>2</v>
      </c>
      <c r="V199">
        <v>2</v>
      </c>
      <c r="W199">
        <v>0</v>
      </c>
      <c r="X199">
        <v>2</v>
      </c>
      <c r="Y199">
        <v>3</v>
      </c>
      <c r="Z199">
        <v>2.6666666666666599</v>
      </c>
      <c r="AA199">
        <v>0</v>
      </c>
      <c r="AB199">
        <v>18</v>
      </c>
      <c r="AC199">
        <v>348</v>
      </c>
      <c r="AD199">
        <v>185</v>
      </c>
      <c r="AE199">
        <v>0.13500000000000001</v>
      </c>
      <c r="AF199">
        <v>1286656</v>
      </c>
      <c r="AG199">
        <v>39</v>
      </c>
      <c r="AH199">
        <v>21935</v>
      </c>
      <c r="AI199">
        <v>61.2502142869387</v>
      </c>
      <c r="AJ199">
        <v>5.7000000000000002E-2</v>
      </c>
      <c r="AK199">
        <v>39</v>
      </c>
      <c r="AL199">
        <v>21935</v>
      </c>
      <c r="AM199">
        <v>49.900849999999998</v>
      </c>
      <c r="AN199">
        <v>7.0999999999999994E-2</v>
      </c>
      <c r="AO199">
        <v>53</v>
      </c>
      <c r="AP199">
        <v>12999</v>
      </c>
      <c r="AQ199">
        <v>69.762322623226197</v>
      </c>
      <c r="AR199">
        <v>0.04</v>
      </c>
    </row>
    <row r="200" spans="1:44" x14ac:dyDescent="0.2">
      <c r="A200" t="s">
        <v>52</v>
      </c>
      <c r="B200" t="s">
        <v>70</v>
      </c>
      <c r="C200" t="s">
        <v>54</v>
      </c>
      <c r="D200">
        <v>1</v>
      </c>
      <c r="E200">
        <v>1</v>
      </c>
      <c r="F200">
        <v>100000</v>
      </c>
      <c r="G200">
        <v>16</v>
      </c>
      <c r="H200">
        <v>32</v>
      </c>
      <c r="I200">
        <v>32</v>
      </c>
      <c r="J200">
        <v>50</v>
      </c>
      <c r="K200">
        <v>1</v>
      </c>
      <c r="L200">
        <v>0</v>
      </c>
      <c r="N200">
        <v>0</v>
      </c>
      <c r="O200" t="b">
        <v>0</v>
      </c>
      <c r="P200" t="b">
        <v>1</v>
      </c>
      <c r="Q200">
        <v>17261</v>
      </c>
      <c r="R200">
        <v>5.7934071027170998E-2</v>
      </c>
      <c r="S200" s="1">
        <v>17244160</v>
      </c>
      <c r="T200">
        <v>2</v>
      </c>
      <c r="U200">
        <v>2</v>
      </c>
      <c r="V200">
        <v>2</v>
      </c>
      <c r="W200">
        <v>0</v>
      </c>
      <c r="X200">
        <v>3</v>
      </c>
      <c r="Y200">
        <v>7</v>
      </c>
      <c r="Z200">
        <v>5.3333333333333304</v>
      </c>
      <c r="AA200">
        <v>2E-3</v>
      </c>
      <c r="AB200">
        <v>15</v>
      </c>
      <c r="AC200">
        <v>35</v>
      </c>
      <c r="AD200">
        <v>24.3333333333333</v>
      </c>
      <c r="AE200">
        <v>8.0000000000000002E-3</v>
      </c>
      <c r="AF200">
        <v>77</v>
      </c>
      <c r="AG200">
        <v>3622</v>
      </c>
      <c r="AH200">
        <v>3623</v>
      </c>
      <c r="AI200">
        <v>3623</v>
      </c>
      <c r="AJ200">
        <v>0</v>
      </c>
      <c r="AK200">
        <v>3622</v>
      </c>
      <c r="AL200">
        <v>3623</v>
      </c>
      <c r="AM200">
        <v>3623</v>
      </c>
      <c r="AN200">
        <v>0</v>
      </c>
    </row>
    <row r="201" spans="1:44" x14ac:dyDescent="0.2">
      <c r="A201" t="s">
        <v>52</v>
      </c>
      <c r="B201" t="s">
        <v>70</v>
      </c>
      <c r="C201" t="s">
        <v>54</v>
      </c>
      <c r="D201">
        <v>2</v>
      </c>
      <c r="E201">
        <v>1</v>
      </c>
      <c r="F201">
        <v>100000</v>
      </c>
      <c r="G201">
        <v>16</v>
      </c>
      <c r="H201">
        <v>32</v>
      </c>
      <c r="I201">
        <v>32</v>
      </c>
      <c r="J201">
        <v>50</v>
      </c>
      <c r="K201">
        <v>1</v>
      </c>
      <c r="L201">
        <v>0</v>
      </c>
      <c r="N201">
        <v>0</v>
      </c>
      <c r="O201" t="b">
        <v>0</v>
      </c>
      <c r="P201" t="b">
        <v>1</v>
      </c>
      <c r="Q201">
        <v>18377</v>
      </c>
      <c r="R201">
        <v>5.4415845894324397E-2</v>
      </c>
      <c r="S201" s="1">
        <v>18358272</v>
      </c>
      <c r="T201">
        <v>1</v>
      </c>
      <c r="U201">
        <v>1</v>
      </c>
      <c r="V201">
        <v>1</v>
      </c>
      <c r="W201">
        <v>0</v>
      </c>
      <c r="X201">
        <v>3</v>
      </c>
      <c r="Y201">
        <v>7</v>
      </c>
      <c r="Z201">
        <v>5.3333333333333304</v>
      </c>
      <c r="AA201">
        <v>2E-3</v>
      </c>
      <c r="AB201">
        <v>15</v>
      </c>
      <c r="AC201">
        <v>35</v>
      </c>
      <c r="AD201">
        <v>23.3333333333333</v>
      </c>
      <c r="AE201">
        <v>8.0000000000000002E-3</v>
      </c>
      <c r="AF201">
        <v>71</v>
      </c>
      <c r="AG201">
        <v>3770</v>
      </c>
      <c r="AH201">
        <v>3771</v>
      </c>
      <c r="AI201">
        <v>3771</v>
      </c>
      <c r="AJ201">
        <v>0</v>
      </c>
      <c r="AK201">
        <v>3770</v>
      </c>
      <c r="AL201">
        <v>3771</v>
      </c>
      <c r="AM201">
        <v>3771</v>
      </c>
      <c r="AN201">
        <v>0</v>
      </c>
    </row>
    <row r="202" spans="1:44" x14ac:dyDescent="0.2">
      <c r="A202" t="s">
        <v>52</v>
      </c>
      <c r="B202" t="s">
        <v>70</v>
      </c>
      <c r="C202" t="s">
        <v>54</v>
      </c>
      <c r="D202">
        <v>3</v>
      </c>
      <c r="E202">
        <v>1</v>
      </c>
      <c r="F202">
        <v>100000</v>
      </c>
      <c r="G202">
        <v>16</v>
      </c>
      <c r="H202">
        <v>32</v>
      </c>
      <c r="I202">
        <v>32</v>
      </c>
      <c r="J202">
        <v>50</v>
      </c>
      <c r="K202">
        <v>1</v>
      </c>
      <c r="L202">
        <v>0</v>
      </c>
      <c r="N202">
        <v>0</v>
      </c>
      <c r="O202" t="b">
        <v>0</v>
      </c>
      <c r="P202" t="b">
        <v>1</v>
      </c>
      <c r="Q202">
        <v>18446</v>
      </c>
      <c r="R202">
        <v>5.4212295348585002E-2</v>
      </c>
      <c r="S202" s="1">
        <v>18423808</v>
      </c>
      <c r="T202">
        <v>2</v>
      </c>
      <c r="U202">
        <v>2</v>
      </c>
      <c r="V202">
        <v>2</v>
      </c>
      <c r="W202">
        <v>0</v>
      </c>
      <c r="X202">
        <v>3</v>
      </c>
      <c r="Y202">
        <v>7</v>
      </c>
      <c r="Z202">
        <v>5.3333333333333304</v>
      </c>
      <c r="AA202">
        <v>2E-3</v>
      </c>
      <c r="AB202">
        <v>15</v>
      </c>
      <c r="AC202">
        <v>34</v>
      </c>
      <c r="AD202">
        <v>22</v>
      </c>
      <c r="AE202">
        <v>8.9999999999999993E-3</v>
      </c>
      <c r="AF202">
        <v>74</v>
      </c>
      <c r="AG202">
        <v>3660</v>
      </c>
      <c r="AH202">
        <v>3661</v>
      </c>
      <c r="AI202">
        <v>3661</v>
      </c>
      <c r="AJ202">
        <v>0</v>
      </c>
      <c r="AK202">
        <v>3660</v>
      </c>
      <c r="AL202">
        <v>3661</v>
      </c>
      <c r="AM202">
        <v>3661</v>
      </c>
      <c r="AN202">
        <v>0</v>
      </c>
    </row>
    <row r="203" spans="1:44" x14ac:dyDescent="0.2">
      <c r="A203" t="s">
        <v>52</v>
      </c>
      <c r="B203" t="s">
        <v>70</v>
      </c>
      <c r="C203" t="s">
        <v>3</v>
      </c>
      <c r="D203">
        <v>1</v>
      </c>
      <c r="E203">
        <v>1</v>
      </c>
      <c r="F203">
        <v>100000</v>
      </c>
      <c r="G203">
        <v>16</v>
      </c>
      <c r="H203">
        <v>32</v>
      </c>
      <c r="I203">
        <v>32</v>
      </c>
      <c r="J203">
        <v>50</v>
      </c>
      <c r="K203">
        <v>1</v>
      </c>
      <c r="L203">
        <v>0</v>
      </c>
      <c r="N203">
        <v>0</v>
      </c>
      <c r="O203" t="b">
        <v>0</v>
      </c>
      <c r="P203" t="b">
        <v>1</v>
      </c>
      <c r="Q203">
        <v>38965</v>
      </c>
      <c r="R203">
        <v>2566.4057487488699</v>
      </c>
      <c r="S203">
        <v>1285632</v>
      </c>
      <c r="T203">
        <v>1</v>
      </c>
      <c r="U203">
        <v>2</v>
      </c>
      <c r="V203">
        <v>1.6</v>
      </c>
      <c r="W203">
        <v>0</v>
      </c>
      <c r="X203">
        <v>3</v>
      </c>
      <c r="Y203">
        <v>7</v>
      </c>
      <c r="Z203">
        <v>6</v>
      </c>
      <c r="AA203">
        <v>2E-3</v>
      </c>
      <c r="AB203">
        <v>23</v>
      </c>
      <c r="AC203">
        <v>349</v>
      </c>
      <c r="AD203">
        <v>140.19999999999999</v>
      </c>
      <c r="AE203">
        <v>0.125</v>
      </c>
      <c r="AF203">
        <v>74</v>
      </c>
      <c r="AG203">
        <v>33</v>
      </c>
      <c r="AH203">
        <v>603135</v>
      </c>
      <c r="AI203">
        <v>178.92115253966301</v>
      </c>
      <c r="AJ203">
        <v>5.31</v>
      </c>
      <c r="AK203">
        <v>33</v>
      </c>
      <c r="AL203">
        <v>510975</v>
      </c>
      <c r="AM203">
        <v>131.99768</v>
      </c>
      <c r="AN203">
        <v>4.1989999999999998</v>
      </c>
      <c r="AO203">
        <v>34</v>
      </c>
      <c r="AP203">
        <v>603135</v>
      </c>
      <c r="AQ203">
        <v>225.758444462189</v>
      </c>
      <c r="AR203">
        <v>6.2240000000000002</v>
      </c>
    </row>
    <row r="204" spans="1:44" x14ac:dyDescent="0.2">
      <c r="A204" t="s">
        <v>52</v>
      </c>
      <c r="B204" t="s">
        <v>70</v>
      </c>
      <c r="C204" t="s">
        <v>3</v>
      </c>
      <c r="D204">
        <v>2</v>
      </c>
      <c r="E204">
        <v>1</v>
      </c>
      <c r="F204">
        <v>100000</v>
      </c>
      <c r="G204">
        <v>16</v>
      </c>
      <c r="H204">
        <v>32</v>
      </c>
      <c r="I204">
        <v>32</v>
      </c>
      <c r="J204">
        <v>50</v>
      </c>
      <c r="K204">
        <v>1</v>
      </c>
      <c r="L204">
        <v>0</v>
      </c>
      <c r="N204">
        <v>0</v>
      </c>
      <c r="O204" t="b">
        <v>0</v>
      </c>
      <c r="P204" t="b">
        <v>1</v>
      </c>
      <c r="Q204">
        <v>37888</v>
      </c>
      <c r="R204">
        <v>2639.3581081081002</v>
      </c>
      <c r="S204">
        <v>1230336</v>
      </c>
      <c r="T204">
        <v>1</v>
      </c>
      <c r="U204">
        <v>2</v>
      </c>
      <c r="V204">
        <v>1.8</v>
      </c>
      <c r="W204">
        <v>0</v>
      </c>
      <c r="X204">
        <v>3</v>
      </c>
      <c r="Y204">
        <v>7</v>
      </c>
      <c r="Z204">
        <v>6</v>
      </c>
      <c r="AA204">
        <v>2E-3</v>
      </c>
      <c r="AB204">
        <v>23</v>
      </c>
      <c r="AC204">
        <v>532</v>
      </c>
      <c r="AD204">
        <v>212.8</v>
      </c>
      <c r="AE204">
        <v>0.17899999999999999</v>
      </c>
      <c r="AF204">
        <v>126</v>
      </c>
      <c r="AG204">
        <v>32</v>
      </c>
      <c r="AH204">
        <v>446207</v>
      </c>
      <c r="AI204">
        <v>174.38447628182001</v>
      </c>
      <c r="AJ204">
        <v>5.0890000000000004</v>
      </c>
      <c r="AK204">
        <v>32</v>
      </c>
      <c r="AL204">
        <v>342527</v>
      </c>
      <c r="AM204">
        <v>131.37862999999999</v>
      </c>
      <c r="AN204">
        <v>3.9790000000000001</v>
      </c>
      <c r="AO204">
        <v>34</v>
      </c>
      <c r="AP204">
        <v>446207</v>
      </c>
      <c r="AQ204">
        <v>217.31133713966301</v>
      </c>
      <c r="AR204">
        <v>5.9950000000000001</v>
      </c>
    </row>
    <row r="205" spans="1:44" x14ac:dyDescent="0.2">
      <c r="A205" t="s">
        <v>52</v>
      </c>
      <c r="B205" t="s">
        <v>70</v>
      </c>
      <c r="C205" t="s">
        <v>3</v>
      </c>
      <c r="D205">
        <v>3</v>
      </c>
      <c r="E205">
        <v>1</v>
      </c>
      <c r="F205">
        <v>100000</v>
      </c>
      <c r="G205">
        <v>16</v>
      </c>
      <c r="H205">
        <v>32</v>
      </c>
      <c r="I205">
        <v>32</v>
      </c>
      <c r="J205">
        <v>50</v>
      </c>
      <c r="K205">
        <v>1</v>
      </c>
      <c r="L205">
        <v>0</v>
      </c>
      <c r="N205">
        <v>0</v>
      </c>
      <c r="O205" t="b">
        <v>0</v>
      </c>
      <c r="P205" t="b">
        <v>1</v>
      </c>
      <c r="Q205">
        <v>51434</v>
      </c>
      <c r="R205">
        <v>1944.2392191935201</v>
      </c>
      <c r="S205">
        <v>1268224</v>
      </c>
      <c r="T205">
        <v>2</v>
      </c>
      <c r="U205">
        <v>2</v>
      </c>
      <c r="V205">
        <v>2</v>
      </c>
      <c r="W205">
        <v>0</v>
      </c>
      <c r="X205">
        <v>3</v>
      </c>
      <c r="Y205">
        <v>7</v>
      </c>
      <c r="Z205">
        <v>6.2857142857142803</v>
      </c>
      <c r="AA205">
        <v>1E-3</v>
      </c>
      <c r="AB205">
        <v>23</v>
      </c>
      <c r="AC205">
        <v>397</v>
      </c>
      <c r="AD205">
        <v>180.71428571428501</v>
      </c>
      <c r="AE205">
        <v>0.113</v>
      </c>
      <c r="AF205">
        <v>74</v>
      </c>
      <c r="AG205">
        <v>34</v>
      </c>
      <c r="AH205">
        <v>657407</v>
      </c>
      <c r="AI205">
        <v>241.690369859729</v>
      </c>
      <c r="AJ205">
        <v>6.0449999999999999</v>
      </c>
      <c r="AK205">
        <v>34</v>
      </c>
      <c r="AL205">
        <v>657407</v>
      </c>
      <c r="AM205">
        <v>210.82398000000001</v>
      </c>
      <c r="AN205">
        <v>5.7789999999999999</v>
      </c>
      <c r="AO205">
        <v>36</v>
      </c>
      <c r="AP205">
        <v>585215</v>
      </c>
      <c r="AQ205">
        <v>272.50006987143598</v>
      </c>
      <c r="AR205">
        <v>6.2990000000000004</v>
      </c>
    </row>
    <row r="206" spans="1:44" x14ac:dyDescent="0.2">
      <c r="A206" t="s">
        <v>55</v>
      </c>
      <c r="B206" t="s">
        <v>70</v>
      </c>
      <c r="C206" t="s">
        <v>54</v>
      </c>
      <c r="D206">
        <v>1</v>
      </c>
      <c r="E206">
        <v>1</v>
      </c>
      <c r="F206">
        <v>100000</v>
      </c>
      <c r="G206">
        <v>16</v>
      </c>
      <c r="H206">
        <v>32</v>
      </c>
      <c r="I206">
        <v>32</v>
      </c>
      <c r="J206">
        <v>50</v>
      </c>
      <c r="K206">
        <v>1</v>
      </c>
      <c r="L206">
        <v>0</v>
      </c>
      <c r="N206">
        <v>0</v>
      </c>
      <c r="O206" t="b">
        <v>0</v>
      </c>
      <c r="P206" t="b">
        <v>1</v>
      </c>
      <c r="Q206">
        <v>954</v>
      </c>
      <c r="R206">
        <v>1.0482180293501</v>
      </c>
      <c r="S206">
        <v>516992</v>
      </c>
      <c r="T206">
        <v>2</v>
      </c>
      <c r="U206">
        <v>2</v>
      </c>
      <c r="V206">
        <v>2</v>
      </c>
      <c r="W206">
        <v>0</v>
      </c>
      <c r="X206">
        <v>2</v>
      </c>
      <c r="Y206">
        <v>3</v>
      </c>
      <c r="Z206">
        <v>2.5</v>
      </c>
      <c r="AA206">
        <v>1E-3</v>
      </c>
      <c r="AB206">
        <v>10</v>
      </c>
      <c r="AC206">
        <v>14</v>
      </c>
      <c r="AD206">
        <v>12</v>
      </c>
      <c r="AE206">
        <v>2E-3</v>
      </c>
      <c r="AF206">
        <v>368768</v>
      </c>
      <c r="AG206">
        <v>968</v>
      </c>
      <c r="AH206">
        <v>968</v>
      </c>
      <c r="AI206">
        <v>968</v>
      </c>
      <c r="AJ206">
        <v>0</v>
      </c>
      <c r="AK206">
        <v>968</v>
      </c>
      <c r="AL206">
        <v>968</v>
      </c>
      <c r="AM206">
        <v>968</v>
      </c>
      <c r="AN206">
        <v>0</v>
      </c>
    </row>
    <row r="207" spans="1:44" x14ac:dyDescent="0.2">
      <c r="A207" t="s">
        <v>55</v>
      </c>
      <c r="B207" t="s">
        <v>70</v>
      </c>
      <c r="C207" t="s">
        <v>54</v>
      </c>
      <c r="D207">
        <v>2</v>
      </c>
      <c r="E207">
        <v>1</v>
      </c>
      <c r="F207">
        <v>100000</v>
      </c>
      <c r="G207">
        <v>16</v>
      </c>
      <c r="H207">
        <v>32</v>
      </c>
      <c r="I207">
        <v>32</v>
      </c>
      <c r="J207">
        <v>50</v>
      </c>
      <c r="K207">
        <v>1</v>
      </c>
      <c r="L207">
        <v>0</v>
      </c>
      <c r="N207">
        <v>0</v>
      </c>
      <c r="O207" t="b">
        <v>0</v>
      </c>
      <c r="P207" t="b">
        <v>1</v>
      </c>
      <c r="Q207">
        <v>723</v>
      </c>
      <c r="R207">
        <v>1.3831258644536599</v>
      </c>
      <c r="S207">
        <v>396672</v>
      </c>
      <c r="T207">
        <v>1</v>
      </c>
      <c r="U207">
        <v>1</v>
      </c>
      <c r="V207">
        <v>1</v>
      </c>
      <c r="W207">
        <v>0</v>
      </c>
      <c r="X207">
        <v>2</v>
      </c>
      <c r="Y207">
        <v>3</v>
      </c>
      <c r="Z207">
        <v>2.5</v>
      </c>
      <c r="AA207">
        <v>1E-3</v>
      </c>
      <c r="AB207">
        <v>10</v>
      </c>
      <c r="AC207">
        <v>15</v>
      </c>
      <c r="AD207">
        <v>12.5</v>
      </c>
      <c r="AE207">
        <v>3.0000000000000001E-3</v>
      </c>
      <c r="AF207">
        <v>255424</v>
      </c>
      <c r="AG207">
        <v>932</v>
      </c>
      <c r="AH207">
        <v>932</v>
      </c>
      <c r="AI207">
        <v>932</v>
      </c>
      <c r="AJ207">
        <v>0</v>
      </c>
      <c r="AK207">
        <v>932</v>
      </c>
      <c r="AL207">
        <v>932</v>
      </c>
      <c r="AM207">
        <v>932</v>
      </c>
      <c r="AN207">
        <v>0</v>
      </c>
    </row>
    <row r="208" spans="1:44" x14ac:dyDescent="0.2">
      <c r="A208" t="s">
        <v>55</v>
      </c>
      <c r="B208" t="s">
        <v>70</v>
      </c>
      <c r="C208" t="s">
        <v>54</v>
      </c>
      <c r="D208">
        <v>3</v>
      </c>
      <c r="E208">
        <v>1</v>
      </c>
      <c r="F208">
        <v>100000</v>
      </c>
      <c r="G208">
        <v>16</v>
      </c>
      <c r="H208">
        <v>32</v>
      </c>
      <c r="I208">
        <v>32</v>
      </c>
      <c r="J208">
        <v>50</v>
      </c>
      <c r="K208">
        <v>1</v>
      </c>
      <c r="L208">
        <v>0</v>
      </c>
      <c r="N208">
        <v>0</v>
      </c>
      <c r="O208" t="b">
        <v>0</v>
      </c>
      <c r="P208" t="b">
        <v>1</v>
      </c>
      <c r="Q208">
        <v>744</v>
      </c>
      <c r="R208">
        <v>1.34408602150537</v>
      </c>
      <c r="S208">
        <v>362624</v>
      </c>
      <c r="T208">
        <v>1</v>
      </c>
      <c r="U208">
        <v>1</v>
      </c>
      <c r="V208">
        <v>1</v>
      </c>
      <c r="W208">
        <v>0</v>
      </c>
      <c r="X208">
        <v>2</v>
      </c>
      <c r="Y208">
        <v>3</v>
      </c>
      <c r="Z208">
        <v>2.5</v>
      </c>
      <c r="AA208">
        <v>1E-3</v>
      </c>
      <c r="AB208">
        <v>10</v>
      </c>
      <c r="AC208">
        <v>14</v>
      </c>
      <c r="AD208">
        <v>12</v>
      </c>
      <c r="AE208">
        <v>2E-3</v>
      </c>
      <c r="AF208">
        <v>314752</v>
      </c>
      <c r="AG208">
        <v>968</v>
      </c>
      <c r="AH208">
        <v>968</v>
      </c>
      <c r="AI208">
        <v>968</v>
      </c>
      <c r="AJ208">
        <v>0</v>
      </c>
      <c r="AK208">
        <v>968</v>
      </c>
      <c r="AL208">
        <v>968</v>
      </c>
      <c r="AM208">
        <v>968</v>
      </c>
      <c r="AN208">
        <v>0</v>
      </c>
    </row>
    <row r="209" spans="1:44" x14ac:dyDescent="0.2">
      <c r="A209" t="s">
        <v>55</v>
      </c>
      <c r="B209" t="s">
        <v>70</v>
      </c>
      <c r="C209" t="s">
        <v>3</v>
      </c>
      <c r="D209">
        <v>1</v>
      </c>
      <c r="E209">
        <v>1</v>
      </c>
      <c r="F209">
        <v>100000</v>
      </c>
      <c r="G209">
        <v>16</v>
      </c>
      <c r="H209">
        <v>32</v>
      </c>
      <c r="I209">
        <v>32</v>
      </c>
      <c r="J209">
        <v>50</v>
      </c>
      <c r="K209">
        <v>1</v>
      </c>
      <c r="L209">
        <v>0</v>
      </c>
      <c r="N209">
        <v>0</v>
      </c>
      <c r="O209" t="b">
        <v>0</v>
      </c>
      <c r="P209" t="b">
        <v>1</v>
      </c>
      <c r="Q209">
        <v>15122</v>
      </c>
      <c r="R209">
        <v>6612.8818939293697</v>
      </c>
      <c r="S209">
        <v>267136</v>
      </c>
      <c r="T209">
        <v>2</v>
      </c>
      <c r="U209">
        <v>2</v>
      </c>
      <c r="V209">
        <v>2</v>
      </c>
      <c r="W209">
        <v>0</v>
      </c>
      <c r="X209">
        <v>2</v>
      </c>
      <c r="Y209">
        <v>3</v>
      </c>
      <c r="Z209">
        <v>2.6666666666666599</v>
      </c>
      <c r="AA209">
        <v>0</v>
      </c>
      <c r="AB209">
        <v>18</v>
      </c>
      <c r="AC209">
        <v>299</v>
      </c>
      <c r="AD209">
        <v>188.666666666666</v>
      </c>
      <c r="AE209">
        <v>0.122</v>
      </c>
      <c r="AF209">
        <v>1053184</v>
      </c>
      <c r="AG209">
        <v>39</v>
      </c>
      <c r="AH209">
        <v>3035</v>
      </c>
      <c r="AI209">
        <v>59.226941214082998</v>
      </c>
      <c r="AJ209">
        <v>0.02</v>
      </c>
      <c r="AK209">
        <v>39</v>
      </c>
      <c r="AL209">
        <v>3035</v>
      </c>
      <c r="AM209">
        <v>50.203780000000002</v>
      </c>
      <c r="AN209">
        <v>1.9E-2</v>
      </c>
      <c r="AO209">
        <v>52</v>
      </c>
      <c r="AP209">
        <v>2973</v>
      </c>
      <c r="AQ209">
        <v>68.233530304240205</v>
      </c>
      <c r="AR209">
        <v>1.7000000000000001E-2</v>
      </c>
    </row>
    <row r="210" spans="1:44" x14ac:dyDescent="0.2">
      <c r="A210" t="s">
        <v>55</v>
      </c>
      <c r="B210" t="s">
        <v>70</v>
      </c>
      <c r="C210" t="s">
        <v>3</v>
      </c>
      <c r="D210">
        <v>2</v>
      </c>
      <c r="E210">
        <v>1</v>
      </c>
      <c r="F210">
        <v>100000</v>
      </c>
      <c r="G210">
        <v>16</v>
      </c>
      <c r="H210">
        <v>32</v>
      </c>
      <c r="I210">
        <v>32</v>
      </c>
      <c r="J210">
        <v>50</v>
      </c>
      <c r="K210">
        <v>1</v>
      </c>
      <c r="L210">
        <v>0</v>
      </c>
      <c r="N210">
        <v>0</v>
      </c>
      <c r="O210" t="b">
        <v>0</v>
      </c>
      <c r="P210" t="b">
        <v>1</v>
      </c>
      <c r="Q210">
        <v>16179</v>
      </c>
      <c r="R210">
        <v>6180.8517213672003</v>
      </c>
      <c r="S210">
        <v>440448</v>
      </c>
      <c r="T210">
        <v>1</v>
      </c>
      <c r="U210">
        <v>1</v>
      </c>
      <c r="V210">
        <v>1</v>
      </c>
      <c r="W210">
        <v>0</v>
      </c>
      <c r="X210">
        <v>2</v>
      </c>
      <c r="Y210">
        <v>3</v>
      </c>
      <c r="Z210">
        <v>2.6666666666666599</v>
      </c>
      <c r="AA210">
        <v>0</v>
      </c>
      <c r="AB210">
        <v>18</v>
      </c>
      <c r="AC210">
        <v>278</v>
      </c>
      <c r="AD210">
        <v>185</v>
      </c>
      <c r="AE210">
        <v>0.11799999999999999</v>
      </c>
      <c r="AF210">
        <v>1886720</v>
      </c>
      <c r="AG210">
        <v>39</v>
      </c>
      <c r="AH210">
        <v>2415</v>
      </c>
      <c r="AI210">
        <v>59.2630579866522</v>
      </c>
      <c r="AJ210">
        <v>1.9E-2</v>
      </c>
      <c r="AK210">
        <v>39</v>
      </c>
      <c r="AL210">
        <v>2415</v>
      </c>
      <c r="AM210">
        <v>50.321829999999999</v>
      </c>
      <c r="AN210">
        <v>1.7000000000000001E-2</v>
      </c>
      <c r="AO210">
        <v>51</v>
      </c>
      <c r="AP210">
        <v>1981</v>
      </c>
      <c r="AQ210">
        <v>68.187864329633399</v>
      </c>
      <c r="AR210">
        <v>1.6E-2</v>
      </c>
    </row>
    <row r="211" spans="1:44" x14ac:dyDescent="0.2">
      <c r="A211" t="s">
        <v>55</v>
      </c>
      <c r="B211" t="s">
        <v>70</v>
      </c>
      <c r="C211" t="s">
        <v>3</v>
      </c>
      <c r="D211">
        <v>3</v>
      </c>
      <c r="E211">
        <v>1</v>
      </c>
      <c r="F211">
        <v>100000</v>
      </c>
      <c r="G211">
        <v>16</v>
      </c>
      <c r="H211">
        <v>32</v>
      </c>
      <c r="I211">
        <v>32</v>
      </c>
      <c r="J211">
        <v>50</v>
      </c>
      <c r="K211">
        <v>1</v>
      </c>
      <c r="L211">
        <v>0</v>
      </c>
      <c r="N211">
        <v>0</v>
      </c>
      <c r="O211" t="b">
        <v>0</v>
      </c>
      <c r="P211" t="b">
        <v>1</v>
      </c>
      <c r="Q211">
        <v>15971</v>
      </c>
      <c r="R211">
        <v>6261.3486945087898</v>
      </c>
      <c r="S211">
        <v>403584</v>
      </c>
      <c r="T211">
        <v>1</v>
      </c>
      <c r="U211">
        <v>1</v>
      </c>
      <c r="V211">
        <v>1</v>
      </c>
      <c r="W211">
        <v>0</v>
      </c>
      <c r="X211">
        <v>2</v>
      </c>
      <c r="Y211">
        <v>3</v>
      </c>
      <c r="Z211">
        <v>2.6666666666666599</v>
      </c>
      <c r="AA211">
        <v>0</v>
      </c>
      <c r="AB211">
        <v>18</v>
      </c>
      <c r="AC211">
        <v>289</v>
      </c>
      <c r="AD211">
        <v>188.666666666666</v>
      </c>
      <c r="AE211">
        <v>0.121</v>
      </c>
      <c r="AF211">
        <v>1708544</v>
      </c>
      <c r="AG211">
        <v>39</v>
      </c>
      <c r="AH211">
        <v>11527</v>
      </c>
      <c r="AI211">
        <v>59.370044559005699</v>
      </c>
      <c r="AJ211">
        <v>3.2000000000000001E-2</v>
      </c>
      <c r="AK211">
        <v>39</v>
      </c>
      <c r="AL211">
        <v>11527</v>
      </c>
      <c r="AM211">
        <v>50.438960000000002</v>
      </c>
      <c r="AN211">
        <v>0.04</v>
      </c>
      <c r="AO211">
        <v>51</v>
      </c>
      <c r="AP211">
        <v>2513</v>
      </c>
      <c r="AQ211">
        <v>68.284726103968694</v>
      </c>
      <c r="AR211">
        <v>1.7999999999999999E-2</v>
      </c>
    </row>
    <row r="212" spans="1:44" x14ac:dyDescent="0.2">
      <c r="A212" t="s">
        <v>58</v>
      </c>
      <c r="B212" t="s">
        <v>71</v>
      </c>
      <c r="C212" t="s">
        <v>54</v>
      </c>
      <c r="D212">
        <v>1</v>
      </c>
      <c r="E212">
        <v>1</v>
      </c>
      <c r="F212">
        <v>10000</v>
      </c>
      <c r="G212">
        <v>16</v>
      </c>
      <c r="H212">
        <v>32</v>
      </c>
      <c r="I212">
        <v>32</v>
      </c>
      <c r="J212">
        <v>50</v>
      </c>
      <c r="K212">
        <v>1</v>
      </c>
      <c r="L212">
        <v>0</v>
      </c>
      <c r="N212">
        <v>0</v>
      </c>
      <c r="O212" t="b">
        <v>0</v>
      </c>
      <c r="P212" t="b">
        <v>1</v>
      </c>
      <c r="Q212">
        <v>5682</v>
      </c>
      <c r="R212">
        <v>0.17599436818021799</v>
      </c>
      <c r="S212">
        <v>3744768</v>
      </c>
      <c r="T212">
        <v>1</v>
      </c>
      <c r="U212">
        <v>1</v>
      </c>
      <c r="V212">
        <v>1</v>
      </c>
      <c r="W212">
        <v>0</v>
      </c>
      <c r="X212">
        <v>3</v>
      </c>
      <c r="Y212">
        <v>3</v>
      </c>
      <c r="Z212">
        <v>3</v>
      </c>
      <c r="AA212">
        <v>0</v>
      </c>
      <c r="AB212">
        <v>11</v>
      </c>
      <c r="AC212">
        <v>32</v>
      </c>
      <c r="AD212">
        <v>21.5</v>
      </c>
      <c r="AE212">
        <v>1.0999999999999999E-2</v>
      </c>
      <c r="AF212">
        <v>1422848</v>
      </c>
      <c r="AG212">
        <v>490496</v>
      </c>
      <c r="AH212">
        <v>490751</v>
      </c>
      <c r="AI212">
        <v>490624</v>
      </c>
      <c r="AJ212">
        <v>0</v>
      </c>
      <c r="AK212">
        <v>490496</v>
      </c>
      <c r="AL212">
        <v>490751</v>
      </c>
      <c r="AM212">
        <v>490624</v>
      </c>
      <c r="AN212">
        <v>0</v>
      </c>
    </row>
    <row r="213" spans="1:44" x14ac:dyDescent="0.2">
      <c r="A213" t="s">
        <v>58</v>
      </c>
      <c r="B213" t="s">
        <v>71</v>
      </c>
      <c r="C213" t="s">
        <v>54</v>
      </c>
      <c r="D213">
        <v>2</v>
      </c>
      <c r="E213">
        <v>1</v>
      </c>
      <c r="F213">
        <v>10000</v>
      </c>
      <c r="G213">
        <v>16</v>
      </c>
      <c r="H213">
        <v>32</v>
      </c>
      <c r="I213">
        <v>32</v>
      </c>
      <c r="J213">
        <v>50</v>
      </c>
      <c r="K213">
        <v>1</v>
      </c>
      <c r="L213">
        <v>0</v>
      </c>
      <c r="N213">
        <v>0</v>
      </c>
      <c r="O213" t="b">
        <v>0</v>
      </c>
      <c r="P213" t="b">
        <v>1</v>
      </c>
      <c r="Q213">
        <v>5790</v>
      </c>
      <c r="R213">
        <v>0.17271157167530199</v>
      </c>
      <c r="S213">
        <v>3398656</v>
      </c>
      <c r="T213">
        <v>2</v>
      </c>
      <c r="U213">
        <v>2</v>
      </c>
      <c r="V213">
        <v>2</v>
      </c>
      <c r="W213">
        <v>0</v>
      </c>
      <c r="X213">
        <v>3</v>
      </c>
      <c r="Y213">
        <v>3</v>
      </c>
      <c r="Z213">
        <v>3</v>
      </c>
      <c r="AA213">
        <v>0</v>
      </c>
      <c r="AB213">
        <v>11</v>
      </c>
      <c r="AC213">
        <v>32</v>
      </c>
      <c r="AD213">
        <v>21.5</v>
      </c>
      <c r="AE213">
        <v>1.0999999999999999E-2</v>
      </c>
      <c r="AF213">
        <v>1844736</v>
      </c>
      <c r="AG213">
        <v>525312</v>
      </c>
      <c r="AH213">
        <v>525823</v>
      </c>
      <c r="AI213">
        <v>525568</v>
      </c>
      <c r="AJ213">
        <v>0</v>
      </c>
      <c r="AK213">
        <v>525312</v>
      </c>
      <c r="AL213">
        <v>525823</v>
      </c>
      <c r="AM213">
        <v>525568</v>
      </c>
      <c r="AN213">
        <v>0</v>
      </c>
    </row>
    <row r="214" spans="1:44" x14ac:dyDescent="0.2">
      <c r="A214" t="s">
        <v>58</v>
      </c>
      <c r="B214" t="s">
        <v>71</v>
      </c>
      <c r="C214" t="s">
        <v>54</v>
      </c>
      <c r="D214">
        <v>3</v>
      </c>
      <c r="E214">
        <v>1</v>
      </c>
      <c r="F214">
        <v>10000</v>
      </c>
      <c r="G214">
        <v>16</v>
      </c>
      <c r="H214">
        <v>32</v>
      </c>
      <c r="I214">
        <v>32</v>
      </c>
      <c r="J214">
        <v>50</v>
      </c>
      <c r="K214">
        <v>1</v>
      </c>
      <c r="L214">
        <v>0</v>
      </c>
      <c r="N214">
        <v>0</v>
      </c>
      <c r="O214" t="b">
        <v>0</v>
      </c>
      <c r="P214" t="b">
        <v>1</v>
      </c>
      <c r="Q214">
        <v>5539</v>
      </c>
      <c r="R214">
        <v>0.180538003249684</v>
      </c>
      <c r="S214">
        <v>3695616</v>
      </c>
      <c r="T214">
        <v>1</v>
      </c>
      <c r="U214">
        <v>1</v>
      </c>
      <c r="V214">
        <v>1</v>
      </c>
      <c r="W214">
        <v>0</v>
      </c>
      <c r="X214">
        <v>3</v>
      </c>
      <c r="Y214">
        <v>3</v>
      </c>
      <c r="Z214">
        <v>3</v>
      </c>
      <c r="AA214">
        <v>0</v>
      </c>
      <c r="AB214">
        <v>11</v>
      </c>
      <c r="AC214">
        <v>32</v>
      </c>
      <c r="AD214">
        <v>21.5</v>
      </c>
      <c r="AE214">
        <v>1.0999999999999999E-2</v>
      </c>
      <c r="AF214">
        <v>1328640</v>
      </c>
      <c r="AG214">
        <v>498432</v>
      </c>
      <c r="AH214">
        <v>498687</v>
      </c>
      <c r="AI214">
        <v>498560</v>
      </c>
      <c r="AJ214">
        <v>0</v>
      </c>
      <c r="AK214">
        <v>498432</v>
      </c>
      <c r="AL214">
        <v>498687</v>
      </c>
      <c r="AM214">
        <v>498560</v>
      </c>
      <c r="AN214">
        <v>0</v>
      </c>
    </row>
    <row r="215" spans="1:44" x14ac:dyDescent="0.2">
      <c r="A215" t="s">
        <v>58</v>
      </c>
      <c r="B215" t="s">
        <v>71</v>
      </c>
      <c r="C215" t="s">
        <v>3</v>
      </c>
      <c r="D215">
        <v>1</v>
      </c>
      <c r="E215">
        <v>1</v>
      </c>
      <c r="F215">
        <v>10000</v>
      </c>
      <c r="G215">
        <v>16</v>
      </c>
      <c r="H215">
        <v>32</v>
      </c>
      <c r="I215">
        <v>32</v>
      </c>
      <c r="J215">
        <v>50</v>
      </c>
      <c r="K215">
        <v>1</v>
      </c>
      <c r="L215">
        <v>0</v>
      </c>
      <c r="N215">
        <v>0</v>
      </c>
      <c r="O215" t="b">
        <v>0</v>
      </c>
      <c r="P215" t="b">
        <v>1</v>
      </c>
      <c r="Q215">
        <v>1764978</v>
      </c>
      <c r="R215">
        <v>5.6657930013858504</v>
      </c>
      <c r="S215">
        <v>1707520</v>
      </c>
      <c r="T215">
        <v>1</v>
      </c>
      <c r="U215">
        <v>2</v>
      </c>
      <c r="V215">
        <v>1.6235955056179701</v>
      </c>
      <c r="W215">
        <v>0</v>
      </c>
      <c r="X215">
        <v>3</v>
      </c>
      <c r="Y215">
        <v>11</v>
      </c>
      <c r="Z215">
        <v>9.9943820224719104</v>
      </c>
      <c r="AA215">
        <v>1E-3</v>
      </c>
      <c r="AB215">
        <v>15</v>
      </c>
      <c r="AC215">
        <v>144</v>
      </c>
      <c r="AD215">
        <v>69.443820224719104</v>
      </c>
      <c r="AE215">
        <v>2.7E-2</v>
      </c>
      <c r="AF215">
        <v>3601408</v>
      </c>
      <c r="AG215">
        <v>54976</v>
      </c>
      <c r="AH215">
        <v>617983</v>
      </c>
      <c r="AI215">
        <v>87823.503696303698</v>
      </c>
      <c r="AJ215">
        <v>39.268999999999998</v>
      </c>
      <c r="AK215">
        <v>54976</v>
      </c>
      <c r="AL215">
        <v>584191</v>
      </c>
      <c r="AM215">
        <v>85841.715200000006</v>
      </c>
      <c r="AN215">
        <v>39.311</v>
      </c>
      <c r="AO215">
        <v>59072</v>
      </c>
      <c r="AP215">
        <v>617983</v>
      </c>
      <c r="AQ215">
        <v>89801.336526946106</v>
      </c>
      <c r="AR215">
        <v>39.127000000000002</v>
      </c>
    </row>
    <row r="216" spans="1:44" x14ac:dyDescent="0.2">
      <c r="A216" t="s">
        <v>58</v>
      </c>
      <c r="B216" t="s">
        <v>71</v>
      </c>
      <c r="C216" t="s">
        <v>3</v>
      </c>
      <c r="D216">
        <v>2</v>
      </c>
      <c r="E216">
        <v>1</v>
      </c>
      <c r="F216">
        <v>10000</v>
      </c>
      <c r="G216">
        <v>16</v>
      </c>
      <c r="H216">
        <v>32</v>
      </c>
      <c r="I216">
        <v>32</v>
      </c>
      <c r="J216">
        <v>50</v>
      </c>
      <c r="K216">
        <v>1</v>
      </c>
      <c r="L216">
        <v>0</v>
      </c>
      <c r="N216">
        <v>0</v>
      </c>
      <c r="O216" t="b">
        <v>0</v>
      </c>
      <c r="P216" t="b">
        <v>1</v>
      </c>
      <c r="Q216">
        <v>1701382</v>
      </c>
      <c r="R216">
        <v>5.8775748185886503</v>
      </c>
      <c r="S216">
        <v>1751552</v>
      </c>
      <c r="T216">
        <v>1</v>
      </c>
      <c r="U216">
        <v>2</v>
      </c>
      <c r="V216">
        <v>1.53488372093023</v>
      </c>
      <c r="W216">
        <v>0</v>
      </c>
      <c r="X216">
        <v>3</v>
      </c>
      <c r="Y216">
        <v>11</v>
      </c>
      <c r="Z216">
        <v>9.9941860465116203</v>
      </c>
      <c r="AA216">
        <v>1E-3</v>
      </c>
      <c r="AB216">
        <v>15</v>
      </c>
      <c r="AC216">
        <v>141</v>
      </c>
      <c r="AD216">
        <v>70.825581395348806</v>
      </c>
      <c r="AE216">
        <v>2.7E-2</v>
      </c>
      <c r="AF216">
        <v>2997248</v>
      </c>
      <c r="AG216">
        <v>54944</v>
      </c>
      <c r="AH216">
        <v>582655</v>
      </c>
      <c r="AI216">
        <v>84677.040559440502</v>
      </c>
      <c r="AJ216">
        <v>32.43</v>
      </c>
      <c r="AK216">
        <v>54944</v>
      </c>
      <c r="AL216">
        <v>405503</v>
      </c>
      <c r="AM216">
        <v>82459.839999999997</v>
      </c>
      <c r="AN216">
        <v>32.22</v>
      </c>
      <c r="AO216">
        <v>59424</v>
      </c>
      <c r="AP216">
        <v>582655</v>
      </c>
      <c r="AQ216">
        <v>86889.815568862206</v>
      </c>
      <c r="AR216">
        <v>32.488</v>
      </c>
    </row>
    <row r="217" spans="1:44" x14ac:dyDescent="0.2">
      <c r="A217" t="s">
        <v>58</v>
      </c>
      <c r="B217" t="s">
        <v>71</v>
      </c>
      <c r="C217" t="s">
        <v>3</v>
      </c>
      <c r="D217">
        <v>3</v>
      </c>
      <c r="E217">
        <v>1</v>
      </c>
      <c r="F217">
        <v>10000</v>
      </c>
      <c r="G217">
        <v>16</v>
      </c>
      <c r="H217">
        <v>32</v>
      </c>
      <c r="I217">
        <v>32</v>
      </c>
      <c r="J217">
        <v>50</v>
      </c>
      <c r="K217">
        <v>1</v>
      </c>
      <c r="L217">
        <v>0</v>
      </c>
      <c r="N217">
        <v>0</v>
      </c>
      <c r="O217" t="b">
        <v>0</v>
      </c>
      <c r="P217" t="b">
        <v>1</v>
      </c>
      <c r="Q217">
        <v>1711224</v>
      </c>
      <c r="R217">
        <v>5.8437703071018099</v>
      </c>
      <c r="S217">
        <v>1860096</v>
      </c>
      <c r="T217">
        <v>1</v>
      </c>
      <c r="U217">
        <v>2</v>
      </c>
      <c r="V217">
        <v>1.63583815028901</v>
      </c>
      <c r="W217">
        <v>0</v>
      </c>
      <c r="X217">
        <v>3</v>
      </c>
      <c r="Y217">
        <v>11</v>
      </c>
      <c r="Z217">
        <v>9.9826589595375701</v>
      </c>
      <c r="AA217">
        <v>1E-3</v>
      </c>
      <c r="AB217">
        <v>15</v>
      </c>
      <c r="AC217">
        <v>145</v>
      </c>
      <c r="AD217">
        <v>71.560693641618499</v>
      </c>
      <c r="AE217">
        <v>2.8000000000000001E-2</v>
      </c>
      <c r="AF217">
        <v>3363840</v>
      </c>
      <c r="AG217">
        <v>54432</v>
      </c>
      <c r="AH217">
        <v>597503</v>
      </c>
      <c r="AI217">
        <v>85143.756243756201</v>
      </c>
      <c r="AJ217">
        <v>32.414000000000001</v>
      </c>
      <c r="AK217">
        <v>54432</v>
      </c>
      <c r="AL217">
        <v>597503</v>
      </c>
      <c r="AM217">
        <v>83151.276800000007</v>
      </c>
      <c r="AN217">
        <v>32.548999999999999</v>
      </c>
      <c r="AO217">
        <v>59232</v>
      </c>
      <c r="AP217">
        <v>477951</v>
      </c>
      <c r="AQ217">
        <v>87132.258682634696</v>
      </c>
      <c r="AR217">
        <v>32.155999999999999</v>
      </c>
    </row>
    <row r="218" spans="1:44" x14ac:dyDescent="0.2">
      <c r="A218" t="s">
        <v>52</v>
      </c>
      <c r="B218" t="s">
        <v>71</v>
      </c>
      <c r="C218" t="s">
        <v>54</v>
      </c>
      <c r="D218">
        <v>1</v>
      </c>
      <c r="E218">
        <v>1</v>
      </c>
      <c r="F218">
        <v>10000</v>
      </c>
      <c r="G218">
        <v>16</v>
      </c>
      <c r="H218">
        <v>32</v>
      </c>
      <c r="I218">
        <v>32</v>
      </c>
      <c r="J218">
        <v>50</v>
      </c>
      <c r="K218">
        <v>1</v>
      </c>
      <c r="L218">
        <v>0</v>
      </c>
      <c r="N218">
        <v>0</v>
      </c>
      <c r="O218" t="b">
        <v>0</v>
      </c>
      <c r="P218" t="b">
        <v>1</v>
      </c>
      <c r="Q218">
        <v>16836</v>
      </c>
      <c r="R218">
        <v>5.93965312425754E-2</v>
      </c>
      <c r="S218" s="1">
        <v>16818176</v>
      </c>
      <c r="T218">
        <v>2</v>
      </c>
      <c r="U218">
        <v>2</v>
      </c>
      <c r="V218">
        <v>2</v>
      </c>
      <c r="W218">
        <v>0</v>
      </c>
      <c r="X218">
        <v>3</v>
      </c>
      <c r="Y218">
        <v>7</v>
      </c>
      <c r="Z218">
        <v>5.3333333333333304</v>
      </c>
      <c r="AA218">
        <v>2E-3</v>
      </c>
      <c r="AB218">
        <v>15</v>
      </c>
      <c r="AC218">
        <v>34</v>
      </c>
      <c r="AD218">
        <v>24</v>
      </c>
      <c r="AE218">
        <v>8.0000000000000002E-3</v>
      </c>
      <c r="AF218">
        <v>131</v>
      </c>
      <c r="AG218">
        <v>3624</v>
      </c>
      <c r="AH218">
        <v>3625</v>
      </c>
      <c r="AI218">
        <v>3625</v>
      </c>
      <c r="AJ218">
        <v>0</v>
      </c>
      <c r="AK218">
        <v>3624</v>
      </c>
      <c r="AL218">
        <v>3625</v>
      </c>
      <c r="AM218">
        <v>3625</v>
      </c>
      <c r="AN218">
        <v>0</v>
      </c>
    </row>
    <row r="219" spans="1:44" x14ac:dyDescent="0.2">
      <c r="A219" t="s">
        <v>52</v>
      </c>
      <c r="B219" t="s">
        <v>71</v>
      </c>
      <c r="C219" t="s">
        <v>54</v>
      </c>
      <c r="D219">
        <v>2</v>
      </c>
      <c r="E219">
        <v>1</v>
      </c>
      <c r="F219">
        <v>10000</v>
      </c>
      <c r="G219">
        <v>16</v>
      </c>
      <c r="H219">
        <v>32</v>
      </c>
      <c r="I219">
        <v>32</v>
      </c>
      <c r="J219">
        <v>50</v>
      </c>
      <c r="K219">
        <v>1</v>
      </c>
      <c r="L219">
        <v>0</v>
      </c>
      <c r="N219">
        <v>0</v>
      </c>
      <c r="O219" t="b">
        <v>0</v>
      </c>
      <c r="P219" t="b">
        <v>1</v>
      </c>
      <c r="Q219">
        <v>16167</v>
      </c>
      <c r="R219">
        <v>6.1854394754747299E-2</v>
      </c>
      <c r="S219" s="1">
        <v>16142336</v>
      </c>
      <c r="T219">
        <v>2</v>
      </c>
      <c r="U219">
        <v>2</v>
      </c>
      <c r="V219">
        <v>2</v>
      </c>
      <c r="W219">
        <v>0</v>
      </c>
      <c r="X219">
        <v>3</v>
      </c>
      <c r="Y219">
        <v>7</v>
      </c>
      <c r="Z219">
        <v>5.3333333333333304</v>
      </c>
      <c r="AA219">
        <v>2E-3</v>
      </c>
      <c r="AB219">
        <v>15</v>
      </c>
      <c r="AC219">
        <v>34</v>
      </c>
      <c r="AD219">
        <v>23.6666666666666</v>
      </c>
      <c r="AE219">
        <v>8.0000000000000002E-3</v>
      </c>
      <c r="AF219">
        <v>87</v>
      </c>
      <c r="AG219">
        <v>3366</v>
      </c>
      <c r="AH219">
        <v>3367</v>
      </c>
      <c r="AI219">
        <v>3367</v>
      </c>
      <c r="AJ219">
        <v>0</v>
      </c>
      <c r="AK219">
        <v>3366</v>
      </c>
      <c r="AL219">
        <v>3367</v>
      </c>
      <c r="AM219">
        <v>3367</v>
      </c>
      <c r="AN219">
        <v>0</v>
      </c>
    </row>
    <row r="220" spans="1:44" x14ac:dyDescent="0.2">
      <c r="A220" t="s">
        <v>52</v>
      </c>
      <c r="B220" t="s">
        <v>71</v>
      </c>
      <c r="C220" t="s">
        <v>54</v>
      </c>
      <c r="D220">
        <v>3</v>
      </c>
      <c r="E220">
        <v>1</v>
      </c>
      <c r="F220">
        <v>10000</v>
      </c>
      <c r="G220">
        <v>16</v>
      </c>
      <c r="H220">
        <v>32</v>
      </c>
      <c r="I220">
        <v>32</v>
      </c>
      <c r="J220">
        <v>50</v>
      </c>
      <c r="K220">
        <v>1</v>
      </c>
      <c r="L220">
        <v>0</v>
      </c>
      <c r="N220">
        <v>0</v>
      </c>
      <c r="O220" t="b">
        <v>0</v>
      </c>
      <c r="P220" t="b">
        <v>1</v>
      </c>
      <c r="Q220">
        <v>16278</v>
      </c>
      <c r="R220">
        <v>6.1432608428553803E-2</v>
      </c>
      <c r="S220" s="1">
        <v>16257024</v>
      </c>
      <c r="T220">
        <v>2</v>
      </c>
      <c r="U220">
        <v>2</v>
      </c>
      <c r="V220">
        <v>2</v>
      </c>
      <c r="W220">
        <v>0</v>
      </c>
      <c r="X220">
        <v>3</v>
      </c>
      <c r="Y220">
        <v>7</v>
      </c>
      <c r="Z220">
        <v>5.3333333333333304</v>
      </c>
      <c r="AA220">
        <v>2E-3</v>
      </c>
      <c r="AB220">
        <v>15</v>
      </c>
      <c r="AC220">
        <v>34</v>
      </c>
      <c r="AD220">
        <v>24</v>
      </c>
      <c r="AE220">
        <v>8.0000000000000002E-3</v>
      </c>
      <c r="AF220">
        <v>88</v>
      </c>
      <c r="AG220">
        <v>3686</v>
      </c>
      <c r="AH220">
        <v>3687</v>
      </c>
      <c r="AI220">
        <v>3687</v>
      </c>
      <c r="AJ220">
        <v>0</v>
      </c>
      <c r="AK220">
        <v>3686</v>
      </c>
      <c r="AL220">
        <v>3687</v>
      </c>
      <c r="AM220">
        <v>3687</v>
      </c>
      <c r="AN220">
        <v>0</v>
      </c>
    </row>
    <row r="221" spans="1:44" x14ac:dyDescent="0.2">
      <c r="A221" t="s">
        <v>52</v>
      </c>
      <c r="B221" t="s">
        <v>71</v>
      </c>
      <c r="C221" t="s">
        <v>3</v>
      </c>
      <c r="D221">
        <v>1</v>
      </c>
      <c r="E221">
        <v>1</v>
      </c>
      <c r="F221">
        <v>10000</v>
      </c>
      <c r="G221">
        <v>16</v>
      </c>
      <c r="H221">
        <v>32</v>
      </c>
      <c r="I221">
        <v>32</v>
      </c>
      <c r="J221">
        <v>50</v>
      </c>
      <c r="K221">
        <v>1</v>
      </c>
      <c r="L221">
        <v>0</v>
      </c>
      <c r="N221">
        <v>0</v>
      </c>
      <c r="O221" t="b">
        <v>0</v>
      </c>
      <c r="P221" t="b">
        <v>1</v>
      </c>
      <c r="Q221">
        <v>10697</v>
      </c>
      <c r="R221">
        <v>934.84154435823098</v>
      </c>
      <c r="S221">
        <v>1286656</v>
      </c>
      <c r="T221">
        <v>2</v>
      </c>
      <c r="U221">
        <v>2</v>
      </c>
      <c r="V221">
        <v>2</v>
      </c>
      <c r="W221">
        <v>0</v>
      </c>
      <c r="X221">
        <v>3</v>
      </c>
      <c r="Y221">
        <v>7</v>
      </c>
      <c r="Z221">
        <v>5.3333333333333304</v>
      </c>
      <c r="AA221">
        <v>2E-3</v>
      </c>
      <c r="AB221">
        <v>17</v>
      </c>
      <c r="AC221">
        <v>141</v>
      </c>
      <c r="AD221">
        <v>60.3333333333333</v>
      </c>
      <c r="AE221">
        <v>5.7000000000000002E-2</v>
      </c>
      <c r="AF221">
        <v>111</v>
      </c>
      <c r="AG221">
        <v>32</v>
      </c>
      <c r="AH221">
        <v>345087</v>
      </c>
      <c r="AI221">
        <v>453.57572427572399</v>
      </c>
      <c r="AJ221">
        <v>6.9710000000000001</v>
      </c>
      <c r="AK221">
        <v>32</v>
      </c>
      <c r="AL221">
        <v>345087</v>
      </c>
      <c r="AM221">
        <v>475.65980000000002</v>
      </c>
      <c r="AN221">
        <v>7.2729999999999997</v>
      </c>
      <c r="AO221">
        <v>34</v>
      </c>
      <c r="AP221">
        <v>317439</v>
      </c>
      <c r="AQ221">
        <v>431.535728542914</v>
      </c>
      <c r="AR221">
        <v>6.6559999999999997</v>
      </c>
    </row>
    <row r="222" spans="1:44" x14ac:dyDescent="0.2">
      <c r="A222" t="s">
        <v>52</v>
      </c>
      <c r="B222" t="s">
        <v>71</v>
      </c>
      <c r="C222" t="s">
        <v>3</v>
      </c>
      <c r="D222">
        <v>2</v>
      </c>
      <c r="E222">
        <v>1</v>
      </c>
      <c r="F222">
        <v>10000</v>
      </c>
      <c r="G222">
        <v>16</v>
      </c>
      <c r="H222">
        <v>32</v>
      </c>
      <c r="I222">
        <v>32</v>
      </c>
      <c r="J222">
        <v>50</v>
      </c>
      <c r="K222">
        <v>1</v>
      </c>
      <c r="L222">
        <v>0</v>
      </c>
      <c r="N222">
        <v>0</v>
      </c>
      <c r="O222" t="b">
        <v>0</v>
      </c>
      <c r="P222" t="b">
        <v>1</v>
      </c>
      <c r="Q222">
        <v>9530</v>
      </c>
      <c r="R222">
        <v>1049.31794333683</v>
      </c>
      <c r="S222">
        <v>1299968</v>
      </c>
      <c r="T222">
        <v>2</v>
      </c>
      <c r="U222">
        <v>2</v>
      </c>
      <c r="V222">
        <v>2</v>
      </c>
      <c r="W222">
        <v>0</v>
      </c>
      <c r="X222">
        <v>3</v>
      </c>
      <c r="Y222">
        <v>6</v>
      </c>
      <c r="Z222">
        <v>4.5</v>
      </c>
      <c r="AA222">
        <v>2E-3</v>
      </c>
      <c r="AB222">
        <v>17</v>
      </c>
      <c r="AC222">
        <v>123</v>
      </c>
      <c r="AD222">
        <v>70</v>
      </c>
      <c r="AE222">
        <v>5.2999999999999999E-2</v>
      </c>
      <c r="AF222">
        <v>101</v>
      </c>
      <c r="AG222">
        <v>33</v>
      </c>
      <c r="AH222">
        <v>201983</v>
      </c>
      <c r="AI222">
        <v>394.81813186813099</v>
      </c>
      <c r="AJ222">
        <v>5.6210000000000004</v>
      </c>
      <c r="AK222">
        <v>33</v>
      </c>
      <c r="AL222">
        <v>201983</v>
      </c>
      <c r="AM222">
        <v>350.61380000000003</v>
      </c>
      <c r="AN222">
        <v>5.2690000000000001</v>
      </c>
      <c r="AO222">
        <v>34</v>
      </c>
      <c r="AP222">
        <v>172799</v>
      </c>
      <c r="AQ222">
        <v>438.93423153692601</v>
      </c>
      <c r="AR222">
        <v>5.9509999999999996</v>
      </c>
    </row>
    <row r="223" spans="1:44" x14ac:dyDescent="0.2">
      <c r="A223" t="s">
        <v>52</v>
      </c>
      <c r="B223" t="s">
        <v>71</v>
      </c>
      <c r="C223" t="s">
        <v>3</v>
      </c>
      <c r="D223">
        <v>3</v>
      </c>
      <c r="E223">
        <v>1</v>
      </c>
      <c r="F223">
        <v>10000</v>
      </c>
      <c r="G223">
        <v>16</v>
      </c>
      <c r="H223">
        <v>32</v>
      </c>
      <c r="I223">
        <v>32</v>
      </c>
      <c r="J223">
        <v>50</v>
      </c>
      <c r="K223">
        <v>1</v>
      </c>
      <c r="L223">
        <v>0</v>
      </c>
      <c r="N223">
        <v>0</v>
      </c>
      <c r="O223" t="b">
        <v>0</v>
      </c>
      <c r="P223" t="b">
        <v>1</v>
      </c>
      <c r="Q223">
        <v>10440</v>
      </c>
      <c r="R223">
        <v>957.85440613026799</v>
      </c>
      <c r="S223">
        <v>1289728</v>
      </c>
      <c r="T223">
        <v>2</v>
      </c>
      <c r="U223">
        <v>2</v>
      </c>
      <c r="V223">
        <v>2</v>
      </c>
      <c r="W223">
        <v>0</v>
      </c>
      <c r="X223">
        <v>3</v>
      </c>
      <c r="Y223">
        <v>7</v>
      </c>
      <c r="Z223">
        <v>5.3333333333333304</v>
      </c>
      <c r="AA223">
        <v>2E-3</v>
      </c>
      <c r="AB223">
        <v>17</v>
      </c>
      <c r="AC223">
        <v>146</v>
      </c>
      <c r="AD223">
        <v>75.3333333333333</v>
      </c>
      <c r="AE223">
        <v>5.2999999999999999E-2</v>
      </c>
      <c r="AF223">
        <v>65</v>
      </c>
      <c r="AG223">
        <v>34</v>
      </c>
      <c r="AH223">
        <v>219263</v>
      </c>
      <c r="AI223">
        <v>439.09290709290701</v>
      </c>
      <c r="AJ223">
        <v>5.9580000000000002</v>
      </c>
      <c r="AK223">
        <v>34</v>
      </c>
      <c r="AL223">
        <v>219263</v>
      </c>
      <c r="AM223">
        <v>480.8725</v>
      </c>
      <c r="AN223">
        <v>6.4009999999999998</v>
      </c>
      <c r="AO223">
        <v>35</v>
      </c>
      <c r="AP223">
        <v>160383</v>
      </c>
      <c r="AQ223">
        <v>397.39670658682599</v>
      </c>
      <c r="AR223">
        <v>5.48</v>
      </c>
    </row>
    <row r="224" spans="1:44" x14ac:dyDescent="0.2">
      <c r="A224" t="s">
        <v>55</v>
      </c>
      <c r="B224" t="s">
        <v>71</v>
      </c>
      <c r="C224" t="s">
        <v>54</v>
      </c>
      <c r="D224">
        <v>1</v>
      </c>
      <c r="E224">
        <v>1</v>
      </c>
      <c r="F224">
        <v>10000</v>
      </c>
      <c r="G224">
        <v>16</v>
      </c>
      <c r="H224">
        <v>32</v>
      </c>
      <c r="I224">
        <v>32</v>
      </c>
      <c r="J224">
        <v>50</v>
      </c>
      <c r="K224">
        <v>1</v>
      </c>
      <c r="L224">
        <v>0</v>
      </c>
      <c r="N224">
        <v>0</v>
      </c>
      <c r="O224" t="b">
        <v>0</v>
      </c>
      <c r="P224" t="b">
        <v>1</v>
      </c>
      <c r="Q224">
        <v>740</v>
      </c>
      <c r="R224">
        <v>1.35135135135135</v>
      </c>
      <c r="S224">
        <v>408448</v>
      </c>
      <c r="T224">
        <v>1</v>
      </c>
      <c r="U224">
        <v>1</v>
      </c>
      <c r="V224">
        <v>1</v>
      </c>
      <c r="W224">
        <v>0</v>
      </c>
      <c r="X224">
        <v>2</v>
      </c>
      <c r="Y224">
        <v>3</v>
      </c>
      <c r="Z224">
        <v>2.5</v>
      </c>
      <c r="AA224">
        <v>1E-3</v>
      </c>
      <c r="AB224">
        <v>10</v>
      </c>
      <c r="AC224">
        <v>15</v>
      </c>
      <c r="AD224">
        <v>12.5</v>
      </c>
      <c r="AE224">
        <v>3.0000000000000001E-3</v>
      </c>
      <c r="AF224">
        <v>261824</v>
      </c>
      <c r="AG224">
        <v>954</v>
      </c>
      <c r="AH224">
        <v>954</v>
      </c>
      <c r="AI224">
        <v>954</v>
      </c>
      <c r="AJ224">
        <v>0</v>
      </c>
      <c r="AK224">
        <v>954</v>
      </c>
      <c r="AL224">
        <v>954</v>
      </c>
      <c r="AM224">
        <v>954</v>
      </c>
      <c r="AN224">
        <v>0</v>
      </c>
    </row>
    <row r="225" spans="1:44" x14ac:dyDescent="0.2">
      <c r="A225" t="s">
        <v>55</v>
      </c>
      <c r="B225" t="s">
        <v>71</v>
      </c>
      <c r="C225" t="s">
        <v>54</v>
      </c>
      <c r="D225">
        <v>2</v>
      </c>
      <c r="E225">
        <v>1</v>
      </c>
      <c r="F225">
        <v>10000</v>
      </c>
      <c r="G225">
        <v>16</v>
      </c>
      <c r="H225">
        <v>32</v>
      </c>
      <c r="I225">
        <v>32</v>
      </c>
      <c r="J225">
        <v>50</v>
      </c>
      <c r="K225">
        <v>1</v>
      </c>
      <c r="L225">
        <v>0</v>
      </c>
      <c r="N225">
        <v>0</v>
      </c>
      <c r="O225" t="b">
        <v>0</v>
      </c>
      <c r="P225" t="b">
        <v>1</v>
      </c>
      <c r="Q225">
        <v>745</v>
      </c>
      <c r="R225">
        <v>1.34228187919463</v>
      </c>
      <c r="S225">
        <v>484224</v>
      </c>
      <c r="T225">
        <v>1</v>
      </c>
      <c r="U225">
        <v>1</v>
      </c>
      <c r="V225">
        <v>1</v>
      </c>
      <c r="W225">
        <v>0</v>
      </c>
      <c r="X225">
        <v>2</v>
      </c>
      <c r="Y225">
        <v>3</v>
      </c>
      <c r="Z225">
        <v>2.5</v>
      </c>
      <c r="AA225">
        <v>1E-3</v>
      </c>
      <c r="AB225">
        <v>10</v>
      </c>
      <c r="AC225">
        <v>15</v>
      </c>
      <c r="AD225">
        <v>12.5</v>
      </c>
      <c r="AE225">
        <v>3.0000000000000001E-3</v>
      </c>
      <c r="AF225">
        <v>194624</v>
      </c>
      <c r="AG225">
        <v>917</v>
      </c>
      <c r="AH225">
        <v>917</v>
      </c>
      <c r="AI225">
        <v>917</v>
      </c>
      <c r="AJ225">
        <v>0</v>
      </c>
      <c r="AK225">
        <v>917</v>
      </c>
      <c r="AL225">
        <v>917</v>
      </c>
      <c r="AM225">
        <v>917</v>
      </c>
      <c r="AN225">
        <v>0</v>
      </c>
    </row>
    <row r="226" spans="1:44" x14ac:dyDescent="0.2">
      <c r="A226" t="s">
        <v>55</v>
      </c>
      <c r="B226" t="s">
        <v>71</v>
      </c>
      <c r="C226" t="s">
        <v>54</v>
      </c>
      <c r="D226">
        <v>3</v>
      </c>
      <c r="E226">
        <v>1</v>
      </c>
      <c r="F226">
        <v>10000</v>
      </c>
      <c r="G226">
        <v>16</v>
      </c>
      <c r="H226">
        <v>32</v>
      </c>
      <c r="I226">
        <v>32</v>
      </c>
      <c r="J226">
        <v>50</v>
      </c>
      <c r="K226">
        <v>1</v>
      </c>
      <c r="L226">
        <v>0</v>
      </c>
      <c r="N226">
        <v>0</v>
      </c>
      <c r="O226" t="b">
        <v>0</v>
      </c>
      <c r="P226" t="b">
        <v>1</v>
      </c>
      <c r="Q226">
        <v>742</v>
      </c>
      <c r="R226">
        <v>1.3477088948786999</v>
      </c>
      <c r="S226">
        <v>330368</v>
      </c>
      <c r="T226">
        <v>1</v>
      </c>
      <c r="U226">
        <v>1</v>
      </c>
      <c r="V226">
        <v>1</v>
      </c>
      <c r="W226">
        <v>0</v>
      </c>
      <c r="X226">
        <v>2</v>
      </c>
      <c r="Y226">
        <v>3</v>
      </c>
      <c r="Z226">
        <v>2.5</v>
      </c>
      <c r="AA226">
        <v>1E-3</v>
      </c>
      <c r="AB226">
        <v>10</v>
      </c>
      <c r="AC226">
        <v>14</v>
      </c>
      <c r="AD226">
        <v>12</v>
      </c>
      <c r="AE226">
        <v>2E-3</v>
      </c>
      <c r="AF226">
        <v>349056</v>
      </c>
      <c r="AG226">
        <v>936</v>
      </c>
      <c r="AH226">
        <v>936</v>
      </c>
      <c r="AI226">
        <v>936</v>
      </c>
      <c r="AJ226">
        <v>0</v>
      </c>
      <c r="AK226">
        <v>936</v>
      </c>
      <c r="AL226">
        <v>936</v>
      </c>
      <c r="AM226">
        <v>936</v>
      </c>
      <c r="AN226">
        <v>0</v>
      </c>
    </row>
    <row r="227" spans="1:44" x14ac:dyDescent="0.2">
      <c r="A227" t="s">
        <v>55</v>
      </c>
      <c r="B227" t="s">
        <v>71</v>
      </c>
      <c r="C227" t="s">
        <v>3</v>
      </c>
      <c r="D227">
        <v>1</v>
      </c>
      <c r="E227">
        <v>1</v>
      </c>
      <c r="F227">
        <v>10000</v>
      </c>
      <c r="G227">
        <v>16</v>
      </c>
      <c r="H227">
        <v>32</v>
      </c>
      <c r="I227">
        <v>32</v>
      </c>
      <c r="J227">
        <v>50</v>
      </c>
      <c r="K227">
        <v>1</v>
      </c>
      <c r="L227">
        <v>0</v>
      </c>
      <c r="N227">
        <v>0</v>
      </c>
      <c r="O227" t="b">
        <v>0</v>
      </c>
      <c r="P227" t="b">
        <v>1</v>
      </c>
      <c r="Q227">
        <v>2146</v>
      </c>
      <c r="R227">
        <v>4659.83224603914</v>
      </c>
      <c r="S227">
        <v>223680</v>
      </c>
      <c r="T227">
        <v>1</v>
      </c>
      <c r="U227">
        <v>1</v>
      </c>
      <c r="V227">
        <v>1</v>
      </c>
      <c r="W227">
        <v>0</v>
      </c>
      <c r="X227">
        <v>2</v>
      </c>
      <c r="Y227">
        <v>3</v>
      </c>
      <c r="Z227">
        <v>2.5</v>
      </c>
      <c r="AA227">
        <v>1E-3</v>
      </c>
      <c r="AB227">
        <v>12</v>
      </c>
      <c r="AC227">
        <v>53</v>
      </c>
      <c r="AD227">
        <v>32.5</v>
      </c>
      <c r="AE227">
        <v>2.1000000000000001E-2</v>
      </c>
      <c r="AF227">
        <v>477312</v>
      </c>
      <c r="AG227">
        <v>38</v>
      </c>
      <c r="AH227">
        <v>2443</v>
      </c>
      <c r="AI227">
        <v>55.599900099900097</v>
      </c>
      <c r="AJ227">
        <v>2.5999999999999999E-2</v>
      </c>
      <c r="AK227">
        <v>38</v>
      </c>
      <c r="AL227">
        <v>2443</v>
      </c>
      <c r="AM227">
        <v>48.2408</v>
      </c>
      <c r="AN227">
        <v>3.1E-2</v>
      </c>
      <c r="AO227">
        <v>49</v>
      </c>
      <c r="AP227">
        <v>1065</v>
      </c>
      <c r="AQ227">
        <v>62.944311377245498</v>
      </c>
      <c r="AR227">
        <v>1.6E-2</v>
      </c>
    </row>
    <row r="228" spans="1:44" x14ac:dyDescent="0.2">
      <c r="A228" t="s">
        <v>55</v>
      </c>
      <c r="B228" t="s">
        <v>71</v>
      </c>
      <c r="C228" t="s">
        <v>3</v>
      </c>
      <c r="D228">
        <v>2</v>
      </c>
      <c r="E228">
        <v>1</v>
      </c>
      <c r="F228">
        <v>10000</v>
      </c>
      <c r="G228">
        <v>16</v>
      </c>
      <c r="H228">
        <v>32</v>
      </c>
      <c r="I228">
        <v>32</v>
      </c>
      <c r="J228">
        <v>50</v>
      </c>
      <c r="K228">
        <v>1</v>
      </c>
      <c r="L228">
        <v>0</v>
      </c>
      <c r="N228">
        <v>0</v>
      </c>
      <c r="O228" t="b">
        <v>0</v>
      </c>
      <c r="P228" t="b">
        <v>1</v>
      </c>
      <c r="Q228">
        <v>2081</v>
      </c>
      <c r="R228">
        <v>4805.3820278712101</v>
      </c>
      <c r="S228">
        <v>198976</v>
      </c>
      <c r="T228">
        <v>1</v>
      </c>
      <c r="U228">
        <v>1</v>
      </c>
      <c r="V228">
        <v>1</v>
      </c>
      <c r="W228">
        <v>0</v>
      </c>
      <c r="X228">
        <v>2</v>
      </c>
      <c r="Y228">
        <v>3</v>
      </c>
      <c r="Z228">
        <v>2.5</v>
      </c>
      <c r="AA228">
        <v>1E-3</v>
      </c>
      <c r="AB228">
        <v>12</v>
      </c>
      <c r="AC228">
        <v>55</v>
      </c>
      <c r="AD228">
        <v>33.5</v>
      </c>
      <c r="AE228">
        <v>2.1999999999999999E-2</v>
      </c>
      <c r="AF228">
        <v>423040</v>
      </c>
      <c r="AG228">
        <v>39</v>
      </c>
      <c r="AH228">
        <v>1480</v>
      </c>
      <c r="AI228">
        <v>56.668481518481499</v>
      </c>
      <c r="AJ228">
        <v>2.4E-2</v>
      </c>
      <c r="AK228">
        <v>39</v>
      </c>
      <c r="AL228">
        <v>1448</v>
      </c>
      <c r="AM228">
        <v>48.776000000000003</v>
      </c>
      <c r="AN228">
        <v>2.4E-2</v>
      </c>
      <c r="AO228">
        <v>51</v>
      </c>
      <c r="AP228">
        <v>1480</v>
      </c>
      <c r="AQ228">
        <v>64.545209580838304</v>
      </c>
      <c r="AR228">
        <v>2.1999999999999999E-2</v>
      </c>
    </row>
    <row r="229" spans="1:44" x14ac:dyDescent="0.2">
      <c r="A229" t="s">
        <v>55</v>
      </c>
      <c r="B229" t="s">
        <v>71</v>
      </c>
      <c r="C229" t="s">
        <v>3</v>
      </c>
      <c r="D229">
        <v>3</v>
      </c>
      <c r="E229">
        <v>1</v>
      </c>
      <c r="F229">
        <v>10000</v>
      </c>
      <c r="G229">
        <v>16</v>
      </c>
      <c r="H229">
        <v>32</v>
      </c>
      <c r="I229">
        <v>32</v>
      </c>
      <c r="J229">
        <v>50</v>
      </c>
      <c r="K229">
        <v>1</v>
      </c>
      <c r="L229">
        <v>0</v>
      </c>
      <c r="N229">
        <v>0</v>
      </c>
      <c r="O229" t="b">
        <v>0</v>
      </c>
      <c r="P229" t="b">
        <v>1</v>
      </c>
      <c r="Q229">
        <v>2087</v>
      </c>
      <c r="R229">
        <v>4791.5668423574498</v>
      </c>
      <c r="S229">
        <v>316800</v>
      </c>
      <c r="T229">
        <v>1</v>
      </c>
      <c r="U229">
        <v>1</v>
      </c>
      <c r="V229">
        <v>1</v>
      </c>
      <c r="W229">
        <v>0</v>
      </c>
      <c r="X229">
        <v>2</v>
      </c>
      <c r="Y229">
        <v>3</v>
      </c>
      <c r="Z229">
        <v>2.5</v>
      </c>
      <c r="AA229">
        <v>1E-3</v>
      </c>
      <c r="AB229">
        <v>12</v>
      </c>
      <c r="AC229">
        <v>57</v>
      </c>
      <c r="AD229">
        <v>34.5</v>
      </c>
      <c r="AE229">
        <v>2.3E-2</v>
      </c>
      <c r="AF229">
        <v>237760</v>
      </c>
      <c r="AG229">
        <v>39</v>
      </c>
      <c r="AH229">
        <v>2012</v>
      </c>
      <c r="AI229">
        <v>59.515534465534401</v>
      </c>
      <c r="AJ229">
        <v>2.9000000000000001E-2</v>
      </c>
      <c r="AK229">
        <v>39</v>
      </c>
      <c r="AL229">
        <v>1712</v>
      </c>
      <c r="AM229">
        <v>51.173400000000001</v>
      </c>
      <c r="AN229">
        <v>2.5999999999999999E-2</v>
      </c>
      <c r="AO229">
        <v>51</v>
      </c>
      <c r="AP229">
        <v>2012</v>
      </c>
      <c r="AQ229">
        <v>67.841017964071796</v>
      </c>
      <c r="AR229">
        <v>2.9000000000000001E-2</v>
      </c>
    </row>
    <row r="230" spans="1:44" x14ac:dyDescent="0.2">
      <c r="A230" t="s">
        <v>60</v>
      </c>
      <c r="B230" t="s">
        <v>71</v>
      </c>
      <c r="C230" t="s">
        <v>54</v>
      </c>
      <c r="D230">
        <v>1</v>
      </c>
      <c r="E230">
        <v>1</v>
      </c>
      <c r="F230">
        <v>10000</v>
      </c>
      <c r="G230">
        <v>16</v>
      </c>
      <c r="H230">
        <v>32</v>
      </c>
      <c r="I230">
        <v>32</v>
      </c>
      <c r="J230">
        <v>50</v>
      </c>
      <c r="K230">
        <v>1</v>
      </c>
      <c r="L230">
        <v>0</v>
      </c>
      <c r="N230">
        <v>0</v>
      </c>
      <c r="O230" t="b">
        <v>0</v>
      </c>
      <c r="P230" t="b">
        <v>1</v>
      </c>
      <c r="Q230">
        <v>2317</v>
      </c>
      <c r="R230">
        <v>0.43159257660768202</v>
      </c>
      <c r="S230">
        <v>1817088</v>
      </c>
      <c r="T230">
        <v>2</v>
      </c>
      <c r="U230">
        <v>2</v>
      </c>
      <c r="V230">
        <v>2</v>
      </c>
      <c r="W230">
        <v>0</v>
      </c>
      <c r="X230">
        <v>2</v>
      </c>
      <c r="Y230">
        <v>3</v>
      </c>
      <c r="Z230">
        <v>2.5</v>
      </c>
      <c r="AA230">
        <v>1E-3</v>
      </c>
      <c r="AB230">
        <v>11</v>
      </c>
      <c r="AC230">
        <v>59</v>
      </c>
      <c r="AD230">
        <v>35</v>
      </c>
      <c r="AE230">
        <v>2.4E-2</v>
      </c>
      <c r="AF230">
        <v>321664</v>
      </c>
      <c r="AG230">
        <v>153984</v>
      </c>
      <c r="AH230">
        <v>154111</v>
      </c>
      <c r="AI230">
        <v>154048</v>
      </c>
      <c r="AJ230">
        <v>0</v>
      </c>
      <c r="AK230">
        <v>153984</v>
      </c>
      <c r="AL230">
        <v>154111</v>
      </c>
      <c r="AM230">
        <v>154048</v>
      </c>
      <c r="AN230">
        <v>0</v>
      </c>
    </row>
    <row r="231" spans="1:44" x14ac:dyDescent="0.2">
      <c r="A231" t="s">
        <v>60</v>
      </c>
      <c r="B231" t="s">
        <v>71</v>
      </c>
      <c r="C231" t="s">
        <v>54</v>
      </c>
      <c r="D231">
        <v>2</v>
      </c>
      <c r="E231">
        <v>1</v>
      </c>
      <c r="F231">
        <v>10000</v>
      </c>
      <c r="G231">
        <v>16</v>
      </c>
      <c r="H231">
        <v>32</v>
      </c>
      <c r="I231">
        <v>32</v>
      </c>
      <c r="J231">
        <v>50</v>
      </c>
      <c r="K231">
        <v>1</v>
      </c>
      <c r="L231">
        <v>0</v>
      </c>
      <c r="N231">
        <v>0</v>
      </c>
      <c r="O231" t="b">
        <v>0</v>
      </c>
      <c r="P231" t="b">
        <v>1</v>
      </c>
      <c r="Q231">
        <v>2169</v>
      </c>
      <c r="R231">
        <v>0.46104195481788801</v>
      </c>
      <c r="S231">
        <v>1720832</v>
      </c>
      <c r="T231">
        <v>1</v>
      </c>
      <c r="U231">
        <v>1</v>
      </c>
      <c r="V231">
        <v>1</v>
      </c>
      <c r="W231">
        <v>0</v>
      </c>
      <c r="X231">
        <v>2</v>
      </c>
      <c r="Y231">
        <v>3</v>
      </c>
      <c r="Z231">
        <v>2.5</v>
      </c>
      <c r="AA231">
        <v>1E-3</v>
      </c>
      <c r="AB231">
        <v>11</v>
      </c>
      <c r="AC231">
        <v>59</v>
      </c>
      <c r="AD231">
        <v>35</v>
      </c>
      <c r="AE231">
        <v>2.4E-2</v>
      </c>
      <c r="AF231">
        <v>310400</v>
      </c>
      <c r="AG231">
        <v>112896</v>
      </c>
      <c r="AH231">
        <v>112959</v>
      </c>
      <c r="AI231">
        <v>112928</v>
      </c>
      <c r="AJ231">
        <v>0</v>
      </c>
      <c r="AK231">
        <v>112896</v>
      </c>
      <c r="AL231">
        <v>112959</v>
      </c>
      <c r="AM231">
        <v>112928</v>
      </c>
      <c r="AN231">
        <v>0</v>
      </c>
    </row>
    <row r="232" spans="1:44" x14ac:dyDescent="0.2">
      <c r="A232" t="s">
        <v>60</v>
      </c>
      <c r="B232" t="s">
        <v>71</v>
      </c>
      <c r="C232" t="s">
        <v>54</v>
      </c>
      <c r="D232">
        <v>3</v>
      </c>
      <c r="E232">
        <v>1</v>
      </c>
      <c r="F232">
        <v>10000</v>
      </c>
      <c r="G232">
        <v>16</v>
      </c>
      <c r="H232">
        <v>32</v>
      </c>
      <c r="I232">
        <v>32</v>
      </c>
      <c r="J232">
        <v>50</v>
      </c>
      <c r="K232">
        <v>1</v>
      </c>
      <c r="L232">
        <v>0</v>
      </c>
      <c r="N232">
        <v>0</v>
      </c>
      <c r="O232" t="b">
        <v>0</v>
      </c>
      <c r="P232" t="b">
        <v>1</v>
      </c>
      <c r="Q232">
        <v>2098</v>
      </c>
      <c r="R232">
        <v>0.47664442326024697</v>
      </c>
      <c r="S232">
        <v>1669632</v>
      </c>
      <c r="T232">
        <v>1</v>
      </c>
      <c r="U232">
        <v>1</v>
      </c>
      <c r="V232">
        <v>1</v>
      </c>
      <c r="W232">
        <v>0</v>
      </c>
      <c r="X232">
        <v>2</v>
      </c>
      <c r="Y232">
        <v>3</v>
      </c>
      <c r="Z232">
        <v>2.5</v>
      </c>
      <c r="AA232">
        <v>1E-3</v>
      </c>
      <c r="AB232">
        <v>11</v>
      </c>
      <c r="AC232">
        <v>59</v>
      </c>
      <c r="AD232">
        <v>35</v>
      </c>
      <c r="AE232">
        <v>2.4E-2</v>
      </c>
      <c r="AF232">
        <v>208448</v>
      </c>
      <c r="AG232">
        <v>197760</v>
      </c>
      <c r="AH232">
        <v>197887</v>
      </c>
      <c r="AI232">
        <v>197824</v>
      </c>
      <c r="AJ232">
        <v>0</v>
      </c>
      <c r="AK232">
        <v>197760</v>
      </c>
      <c r="AL232">
        <v>197887</v>
      </c>
      <c r="AM232">
        <v>197824</v>
      </c>
      <c r="AN232">
        <v>0</v>
      </c>
    </row>
    <row r="233" spans="1:44" x14ac:dyDescent="0.2">
      <c r="A233" t="s">
        <v>60</v>
      </c>
      <c r="B233" t="s">
        <v>71</v>
      </c>
      <c r="C233" t="s">
        <v>3</v>
      </c>
      <c r="D233">
        <v>1</v>
      </c>
      <c r="E233">
        <v>1</v>
      </c>
      <c r="F233">
        <v>10000</v>
      </c>
      <c r="G233">
        <v>16</v>
      </c>
      <c r="H233">
        <v>32</v>
      </c>
      <c r="I233">
        <v>32</v>
      </c>
      <c r="J233">
        <v>50</v>
      </c>
      <c r="K233">
        <v>1</v>
      </c>
      <c r="L233">
        <v>0</v>
      </c>
      <c r="N233">
        <v>0</v>
      </c>
      <c r="O233" t="b">
        <v>0</v>
      </c>
      <c r="P233" t="b">
        <v>1</v>
      </c>
      <c r="Q233">
        <v>2277297</v>
      </c>
      <c r="R233">
        <v>4.3911707607747203</v>
      </c>
      <c r="S233">
        <v>448384</v>
      </c>
      <c r="T233">
        <v>1</v>
      </c>
      <c r="U233">
        <v>2</v>
      </c>
      <c r="V233">
        <v>1.20960698689956</v>
      </c>
      <c r="W233">
        <v>0</v>
      </c>
      <c r="X233">
        <v>2</v>
      </c>
      <c r="Y233">
        <v>3</v>
      </c>
      <c r="Z233">
        <v>2.9956331877729201</v>
      </c>
      <c r="AA233">
        <v>0</v>
      </c>
      <c r="AB233">
        <v>15</v>
      </c>
      <c r="AC233">
        <v>193</v>
      </c>
      <c r="AD233">
        <v>82.593886462882097</v>
      </c>
      <c r="AE233">
        <v>4.2999999999999997E-2</v>
      </c>
      <c r="AF233">
        <v>8196</v>
      </c>
      <c r="AG233">
        <v>53856</v>
      </c>
      <c r="AH233">
        <v>708095</v>
      </c>
      <c r="AI233">
        <v>113669.31468531401</v>
      </c>
      <c r="AJ233">
        <v>63.576999999999998</v>
      </c>
      <c r="AK233">
        <v>53856</v>
      </c>
      <c r="AL233">
        <v>630783</v>
      </c>
      <c r="AM233">
        <v>113192.2208</v>
      </c>
      <c r="AN233">
        <v>63.825000000000003</v>
      </c>
      <c r="AO233">
        <v>57120</v>
      </c>
      <c r="AP233">
        <v>708095</v>
      </c>
      <c r="AQ233">
        <v>114145.456287425</v>
      </c>
      <c r="AR233">
        <v>63.325000000000003</v>
      </c>
    </row>
    <row r="234" spans="1:44" x14ac:dyDescent="0.2">
      <c r="A234" t="s">
        <v>60</v>
      </c>
      <c r="B234" t="s">
        <v>71</v>
      </c>
      <c r="C234" t="s">
        <v>3</v>
      </c>
      <c r="D234">
        <v>2</v>
      </c>
      <c r="E234">
        <v>1</v>
      </c>
      <c r="F234">
        <v>10000</v>
      </c>
      <c r="G234">
        <v>16</v>
      </c>
      <c r="H234">
        <v>32</v>
      </c>
      <c r="I234">
        <v>32</v>
      </c>
      <c r="J234">
        <v>50</v>
      </c>
      <c r="K234">
        <v>1</v>
      </c>
      <c r="L234">
        <v>0</v>
      </c>
      <c r="N234">
        <v>0</v>
      </c>
      <c r="O234" t="b">
        <v>0</v>
      </c>
      <c r="P234" t="b">
        <v>1</v>
      </c>
      <c r="Q234">
        <v>2643446</v>
      </c>
      <c r="R234">
        <v>3.78294090365379</v>
      </c>
      <c r="S234">
        <v>448128</v>
      </c>
      <c r="T234">
        <v>1</v>
      </c>
      <c r="U234">
        <v>2</v>
      </c>
      <c r="V234">
        <v>1.0263157894736801</v>
      </c>
      <c r="W234">
        <v>0</v>
      </c>
      <c r="X234">
        <v>2</v>
      </c>
      <c r="Y234">
        <v>3</v>
      </c>
      <c r="Z234">
        <v>2.9962406015037502</v>
      </c>
      <c r="AA234">
        <v>0</v>
      </c>
      <c r="AB234">
        <v>15</v>
      </c>
      <c r="AC234">
        <v>188</v>
      </c>
      <c r="AD234">
        <v>79.842105263157805</v>
      </c>
      <c r="AE234">
        <v>4.5999999999999999E-2</v>
      </c>
      <c r="AF234">
        <v>24216</v>
      </c>
      <c r="AG234">
        <v>56320</v>
      </c>
      <c r="AH234">
        <v>1040895</v>
      </c>
      <c r="AI234">
        <v>131956.352447552</v>
      </c>
      <c r="AJ234">
        <v>75.144000000000005</v>
      </c>
      <c r="AK234">
        <v>56320</v>
      </c>
      <c r="AL234">
        <v>750591</v>
      </c>
      <c r="AM234">
        <v>131285.87359999999</v>
      </c>
      <c r="AN234">
        <v>74.221999999999994</v>
      </c>
      <c r="AO234">
        <v>60864</v>
      </c>
      <c r="AP234">
        <v>1040895</v>
      </c>
      <c r="AQ234">
        <v>132625.49301397201</v>
      </c>
      <c r="AR234">
        <v>76.046000000000006</v>
      </c>
    </row>
    <row r="235" spans="1:44" x14ac:dyDescent="0.2">
      <c r="A235" t="s">
        <v>60</v>
      </c>
      <c r="B235" t="s">
        <v>71</v>
      </c>
      <c r="C235" t="s">
        <v>3</v>
      </c>
      <c r="D235">
        <v>3</v>
      </c>
      <c r="E235">
        <v>1</v>
      </c>
      <c r="F235">
        <v>10000</v>
      </c>
      <c r="G235">
        <v>16</v>
      </c>
      <c r="H235">
        <v>32</v>
      </c>
      <c r="I235">
        <v>32</v>
      </c>
      <c r="J235">
        <v>50</v>
      </c>
      <c r="K235">
        <v>1</v>
      </c>
      <c r="L235">
        <v>0</v>
      </c>
      <c r="N235">
        <v>0</v>
      </c>
      <c r="O235" t="b">
        <v>0</v>
      </c>
      <c r="P235" t="b">
        <v>1</v>
      </c>
      <c r="Q235">
        <v>2582408</v>
      </c>
      <c r="R235">
        <v>3.8723547944399099</v>
      </c>
      <c r="S235">
        <v>450944</v>
      </c>
      <c r="T235">
        <v>1</v>
      </c>
      <c r="U235">
        <v>2</v>
      </c>
      <c r="V235">
        <v>1.0115384615384599</v>
      </c>
      <c r="W235">
        <v>0</v>
      </c>
      <c r="X235">
        <v>2</v>
      </c>
      <c r="Y235">
        <v>3</v>
      </c>
      <c r="Z235">
        <v>2.99615384615384</v>
      </c>
      <c r="AA235">
        <v>0</v>
      </c>
      <c r="AB235">
        <v>16</v>
      </c>
      <c r="AC235">
        <v>185</v>
      </c>
      <c r="AD235">
        <v>77.400000000000006</v>
      </c>
      <c r="AE235">
        <v>4.2999999999999997E-2</v>
      </c>
      <c r="AF235">
        <v>47568</v>
      </c>
      <c r="AG235">
        <v>53504</v>
      </c>
      <c r="AH235">
        <v>716799</v>
      </c>
      <c r="AI235">
        <v>128905.081318681</v>
      </c>
      <c r="AJ235">
        <v>70.513000000000005</v>
      </c>
      <c r="AK235">
        <v>53504</v>
      </c>
      <c r="AL235">
        <v>712191</v>
      </c>
      <c r="AM235">
        <v>128345.7392</v>
      </c>
      <c r="AN235">
        <v>70.716999999999999</v>
      </c>
      <c r="AO235">
        <v>60832</v>
      </c>
      <c r="AP235">
        <v>716799</v>
      </c>
      <c r="AQ235">
        <v>129463.306986027</v>
      </c>
      <c r="AR235">
        <v>70.304000000000002</v>
      </c>
    </row>
    <row r="236" spans="1:44" x14ac:dyDescent="0.2">
      <c r="A236" t="s">
        <v>52</v>
      </c>
      <c r="B236" t="s">
        <v>72</v>
      </c>
      <c r="C236" t="s">
        <v>54</v>
      </c>
      <c r="D236">
        <v>1</v>
      </c>
      <c r="E236">
        <v>1</v>
      </c>
      <c r="F236">
        <v>1000000</v>
      </c>
      <c r="G236">
        <v>1</v>
      </c>
      <c r="H236">
        <v>1</v>
      </c>
      <c r="I236">
        <v>1</v>
      </c>
      <c r="J236">
        <v>50</v>
      </c>
      <c r="K236">
        <v>1</v>
      </c>
      <c r="L236">
        <v>0</v>
      </c>
      <c r="N236">
        <v>0</v>
      </c>
      <c r="O236" t="b">
        <v>0</v>
      </c>
      <c r="P236" t="b">
        <v>1</v>
      </c>
      <c r="Q236">
        <v>17587</v>
      </c>
      <c r="R236">
        <v>5.6860180815374903E-2</v>
      </c>
      <c r="S236" s="1">
        <v>17555456</v>
      </c>
      <c r="T236">
        <v>1</v>
      </c>
      <c r="U236">
        <v>1</v>
      </c>
      <c r="V236">
        <v>1</v>
      </c>
      <c r="W236">
        <v>0</v>
      </c>
      <c r="X236">
        <v>3</v>
      </c>
      <c r="Y236">
        <v>7</v>
      </c>
      <c r="Z236">
        <v>5.3333333333333304</v>
      </c>
      <c r="AA236">
        <v>2E-3</v>
      </c>
      <c r="AB236">
        <v>15</v>
      </c>
      <c r="AC236">
        <v>35</v>
      </c>
      <c r="AD236">
        <v>24.3333333333333</v>
      </c>
      <c r="AE236">
        <v>8.0000000000000002E-3</v>
      </c>
      <c r="AF236">
        <v>107</v>
      </c>
      <c r="AG236">
        <v>3508</v>
      </c>
      <c r="AH236">
        <v>3509</v>
      </c>
      <c r="AI236">
        <v>3509</v>
      </c>
      <c r="AJ236">
        <v>0</v>
      </c>
      <c r="AK236">
        <v>3508</v>
      </c>
      <c r="AL236">
        <v>3509</v>
      </c>
      <c r="AM236">
        <v>3509</v>
      </c>
      <c r="AN236">
        <v>0</v>
      </c>
    </row>
    <row r="237" spans="1:44" x14ac:dyDescent="0.2">
      <c r="A237" t="s">
        <v>52</v>
      </c>
      <c r="B237" t="s">
        <v>72</v>
      </c>
      <c r="C237" t="s">
        <v>54</v>
      </c>
      <c r="D237">
        <v>2</v>
      </c>
      <c r="E237">
        <v>1</v>
      </c>
      <c r="F237">
        <v>1000000</v>
      </c>
      <c r="G237">
        <v>1</v>
      </c>
      <c r="H237">
        <v>1</v>
      </c>
      <c r="I237">
        <v>1</v>
      </c>
      <c r="J237">
        <v>50</v>
      </c>
      <c r="K237">
        <v>1</v>
      </c>
      <c r="L237">
        <v>0</v>
      </c>
      <c r="N237">
        <v>0</v>
      </c>
      <c r="O237" t="b">
        <v>0</v>
      </c>
      <c r="P237" t="b">
        <v>1</v>
      </c>
      <c r="Q237">
        <v>17196</v>
      </c>
      <c r="R237">
        <v>5.81530588508955E-2</v>
      </c>
      <c r="S237" s="1">
        <v>17178624</v>
      </c>
      <c r="T237">
        <v>2</v>
      </c>
      <c r="U237">
        <v>2</v>
      </c>
      <c r="V237">
        <v>2</v>
      </c>
      <c r="W237">
        <v>0</v>
      </c>
      <c r="X237">
        <v>3</v>
      </c>
      <c r="Y237">
        <v>7</v>
      </c>
      <c r="Z237">
        <v>5.3333333333333304</v>
      </c>
      <c r="AA237">
        <v>2E-3</v>
      </c>
      <c r="AB237">
        <v>15</v>
      </c>
      <c r="AC237">
        <v>34</v>
      </c>
      <c r="AD237">
        <v>24</v>
      </c>
      <c r="AE237">
        <v>8.0000000000000002E-3</v>
      </c>
      <c r="AF237">
        <v>80</v>
      </c>
      <c r="AG237">
        <v>4058</v>
      </c>
      <c r="AH237">
        <v>4059</v>
      </c>
      <c r="AI237">
        <v>4059</v>
      </c>
      <c r="AJ237">
        <v>0</v>
      </c>
      <c r="AK237">
        <v>4058</v>
      </c>
      <c r="AL237">
        <v>4059</v>
      </c>
      <c r="AM237">
        <v>4059</v>
      </c>
      <c r="AN237">
        <v>0</v>
      </c>
    </row>
    <row r="238" spans="1:44" x14ac:dyDescent="0.2">
      <c r="A238" t="s">
        <v>52</v>
      </c>
      <c r="B238" t="s">
        <v>72</v>
      </c>
      <c r="C238" t="s">
        <v>54</v>
      </c>
      <c r="D238">
        <v>3</v>
      </c>
      <c r="E238">
        <v>1</v>
      </c>
      <c r="F238">
        <v>1000000</v>
      </c>
      <c r="G238">
        <v>1</v>
      </c>
      <c r="H238">
        <v>1</v>
      </c>
      <c r="I238">
        <v>1</v>
      </c>
      <c r="J238">
        <v>50</v>
      </c>
      <c r="K238">
        <v>1</v>
      </c>
      <c r="L238">
        <v>0</v>
      </c>
      <c r="N238">
        <v>0</v>
      </c>
      <c r="O238" t="b">
        <v>0</v>
      </c>
      <c r="P238" t="b">
        <v>1</v>
      </c>
      <c r="Q238">
        <v>17687</v>
      </c>
      <c r="R238">
        <v>5.6538700740656901E-2</v>
      </c>
      <c r="S238" s="1">
        <v>17670144</v>
      </c>
      <c r="T238">
        <v>2</v>
      </c>
      <c r="U238">
        <v>2</v>
      </c>
      <c r="V238">
        <v>2</v>
      </c>
      <c r="W238">
        <v>0</v>
      </c>
      <c r="X238">
        <v>3</v>
      </c>
      <c r="Y238">
        <v>7</v>
      </c>
      <c r="Z238">
        <v>5.3333333333333304</v>
      </c>
      <c r="AA238">
        <v>2E-3</v>
      </c>
      <c r="AB238">
        <v>15</v>
      </c>
      <c r="AC238">
        <v>35</v>
      </c>
      <c r="AD238">
        <v>24.3333333333333</v>
      </c>
      <c r="AE238">
        <v>8.0000000000000002E-3</v>
      </c>
      <c r="AF238">
        <v>86</v>
      </c>
      <c r="AG238">
        <v>4876</v>
      </c>
      <c r="AH238">
        <v>4879</v>
      </c>
      <c r="AI238">
        <v>4878</v>
      </c>
      <c r="AJ238">
        <v>0</v>
      </c>
      <c r="AK238">
        <v>4876</v>
      </c>
      <c r="AL238">
        <v>4879</v>
      </c>
      <c r="AM238">
        <v>4878</v>
      </c>
      <c r="AN238">
        <v>0</v>
      </c>
    </row>
    <row r="239" spans="1:44" x14ac:dyDescent="0.2">
      <c r="A239" t="s">
        <v>52</v>
      </c>
      <c r="B239" t="s">
        <v>72</v>
      </c>
      <c r="C239" t="s">
        <v>3</v>
      </c>
      <c r="D239">
        <v>1</v>
      </c>
      <c r="E239">
        <v>1</v>
      </c>
      <c r="F239">
        <v>1000000</v>
      </c>
      <c r="G239">
        <v>1</v>
      </c>
      <c r="H239">
        <v>1</v>
      </c>
      <c r="I239">
        <v>1</v>
      </c>
      <c r="J239">
        <v>50</v>
      </c>
      <c r="K239">
        <v>1</v>
      </c>
      <c r="L239">
        <v>0</v>
      </c>
      <c r="N239">
        <v>0</v>
      </c>
      <c r="O239" t="b">
        <v>0</v>
      </c>
      <c r="P239" t="b">
        <v>1</v>
      </c>
      <c r="Q239">
        <v>315197</v>
      </c>
      <c r="R239">
        <v>3172.6190287344102</v>
      </c>
      <c r="S239">
        <v>1443328</v>
      </c>
      <c r="T239">
        <v>1</v>
      </c>
      <c r="U239">
        <v>2</v>
      </c>
      <c r="V239">
        <v>1.2121212121212099</v>
      </c>
      <c r="W239">
        <v>0</v>
      </c>
      <c r="X239">
        <v>3</v>
      </c>
      <c r="Y239">
        <v>7</v>
      </c>
      <c r="Z239">
        <v>6.8484848484848397</v>
      </c>
      <c r="AA239">
        <v>1E-3</v>
      </c>
      <c r="AB239">
        <v>70</v>
      </c>
      <c r="AC239">
        <v>1664</v>
      </c>
      <c r="AD239">
        <v>658.78787878787796</v>
      </c>
      <c r="AE239">
        <v>0.42399999999999999</v>
      </c>
      <c r="AF239">
        <v>73</v>
      </c>
      <c r="AG239">
        <v>32</v>
      </c>
      <c r="AH239">
        <v>2539519</v>
      </c>
      <c r="AI239">
        <v>127.18369396211</v>
      </c>
      <c r="AJ239">
        <v>6.1319999999999997</v>
      </c>
      <c r="AK239">
        <v>32</v>
      </c>
      <c r="AL239">
        <v>2539519</v>
      </c>
      <c r="AM239">
        <v>126.04999599999999</v>
      </c>
      <c r="AN239">
        <v>6.6120000000000001</v>
      </c>
      <c r="AO239">
        <v>33</v>
      </c>
      <c r="AP239">
        <v>1225727</v>
      </c>
      <c r="AQ239">
        <v>128.03396828396799</v>
      </c>
      <c r="AR239">
        <v>5.7460000000000004</v>
      </c>
    </row>
    <row r="240" spans="1:44" x14ac:dyDescent="0.2">
      <c r="A240" t="s">
        <v>52</v>
      </c>
      <c r="B240" t="s">
        <v>72</v>
      </c>
      <c r="C240" t="s">
        <v>3</v>
      </c>
      <c r="D240">
        <v>2</v>
      </c>
      <c r="E240">
        <v>1</v>
      </c>
      <c r="F240">
        <v>1000000</v>
      </c>
      <c r="G240">
        <v>1</v>
      </c>
      <c r="H240">
        <v>1</v>
      </c>
      <c r="I240">
        <v>1</v>
      </c>
      <c r="J240">
        <v>50</v>
      </c>
      <c r="K240">
        <v>1</v>
      </c>
      <c r="L240">
        <v>0</v>
      </c>
      <c r="N240">
        <v>0</v>
      </c>
      <c r="O240" t="b">
        <v>0</v>
      </c>
      <c r="P240" t="b">
        <v>1</v>
      </c>
      <c r="Q240">
        <v>283754</v>
      </c>
      <c r="R240">
        <v>3524.1793948279101</v>
      </c>
      <c r="S240">
        <v>1491456</v>
      </c>
      <c r="T240">
        <v>1</v>
      </c>
      <c r="U240">
        <v>2</v>
      </c>
      <c r="V240">
        <v>1.86666666666666</v>
      </c>
      <c r="W240">
        <v>0</v>
      </c>
      <c r="X240">
        <v>3</v>
      </c>
      <c r="Y240">
        <v>7</v>
      </c>
      <c r="Z240">
        <v>6.8333333333333304</v>
      </c>
      <c r="AA240">
        <v>1E-3</v>
      </c>
      <c r="AB240">
        <v>70</v>
      </c>
      <c r="AC240">
        <v>1868</v>
      </c>
      <c r="AD240">
        <v>745.23333333333301</v>
      </c>
      <c r="AE240">
        <v>0.439</v>
      </c>
      <c r="AF240">
        <v>70</v>
      </c>
      <c r="AG240">
        <v>32</v>
      </c>
      <c r="AH240">
        <v>3557375</v>
      </c>
      <c r="AI240">
        <v>113.77064172608</v>
      </c>
      <c r="AJ240">
        <v>6.1459999999999999</v>
      </c>
      <c r="AK240">
        <v>32</v>
      </c>
      <c r="AL240">
        <v>2052095</v>
      </c>
      <c r="AM240">
        <v>107.491482</v>
      </c>
      <c r="AN240">
        <v>5.7119999999999997</v>
      </c>
      <c r="AO240">
        <v>34</v>
      </c>
      <c r="AP240">
        <v>3557375</v>
      </c>
      <c r="AQ240">
        <v>118.48001623001601</v>
      </c>
      <c r="AR240">
        <v>6.4530000000000003</v>
      </c>
    </row>
    <row r="241" spans="1:44" x14ac:dyDescent="0.2">
      <c r="A241" t="s">
        <v>52</v>
      </c>
      <c r="B241" t="s">
        <v>72</v>
      </c>
      <c r="C241" t="s">
        <v>3</v>
      </c>
      <c r="D241">
        <v>3</v>
      </c>
      <c r="E241">
        <v>1</v>
      </c>
      <c r="F241">
        <v>1000000</v>
      </c>
      <c r="G241">
        <v>1</v>
      </c>
      <c r="H241">
        <v>1</v>
      </c>
      <c r="I241">
        <v>1</v>
      </c>
      <c r="J241">
        <v>50</v>
      </c>
      <c r="K241">
        <v>1</v>
      </c>
      <c r="L241">
        <v>0</v>
      </c>
      <c r="N241">
        <v>0</v>
      </c>
      <c r="O241" t="b">
        <v>0</v>
      </c>
      <c r="P241" t="b">
        <v>1</v>
      </c>
      <c r="Q241">
        <v>311846</v>
      </c>
      <c r="R241">
        <v>3206.71100479082</v>
      </c>
      <c r="S241">
        <v>1536512</v>
      </c>
      <c r="T241">
        <v>1</v>
      </c>
      <c r="U241">
        <v>2</v>
      </c>
      <c r="V241">
        <v>1.27272727272727</v>
      </c>
      <c r="W241">
        <v>0</v>
      </c>
      <c r="X241">
        <v>3</v>
      </c>
      <c r="Y241">
        <v>7</v>
      </c>
      <c r="Z241">
        <v>6.8484848484848397</v>
      </c>
      <c r="AA241">
        <v>1E-3</v>
      </c>
      <c r="AB241">
        <v>70</v>
      </c>
      <c r="AC241">
        <v>1921</v>
      </c>
      <c r="AD241">
        <v>751.66666666666595</v>
      </c>
      <c r="AE241">
        <v>0.44800000000000001</v>
      </c>
      <c r="AF241">
        <v>92</v>
      </c>
      <c r="AG241">
        <v>33</v>
      </c>
      <c r="AH241">
        <v>4118527</v>
      </c>
      <c r="AI241">
        <v>125.98915970809099</v>
      </c>
      <c r="AJ241">
        <v>6.5659999999999998</v>
      </c>
      <c r="AK241">
        <v>33</v>
      </c>
      <c r="AL241">
        <v>4118527</v>
      </c>
      <c r="AM241">
        <v>122.863317</v>
      </c>
      <c r="AN241">
        <v>7.0960000000000001</v>
      </c>
      <c r="AO241">
        <v>34</v>
      </c>
      <c r="AP241">
        <v>2207743</v>
      </c>
      <c r="AQ241">
        <v>128.33354408354401</v>
      </c>
      <c r="AR241">
        <v>6.1390000000000002</v>
      </c>
    </row>
    <row r="242" spans="1:44" x14ac:dyDescent="0.2">
      <c r="A242" t="s">
        <v>55</v>
      </c>
      <c r="B242" t="s">
        <v>72</v>
      </c>
      <c r="C242" t="s">
        <v>54</v>
      </c>
      <c r="D242">
        <v>1</v>
      </c>
      <c r="E242">
        <v>1</v>
      </c>
      <c r="F242">
        <v>1000000</v>
      </c>
      <c r="G242">
        <v>1</v>
      </c>
      <c r="H242">
        <v>1</v>
      </c>
      <c r="I242">
        <v>1</v>
      </c>
      <c r="J242">
        <v>50</v>
      </c>
      <c r="K242">
        <v>1</v>
      </c>
      <c r="L242">
        <v>0</v>
      </c>
      <c r="N242">
        <v>0</v>
      </c>
      <c r="O242" t="b">
        <v>0</v>
      </c>
      <c r="P242" t="b">
        <v>1</v>
      </c>
      <c r="Q242">
        <v>948</v>
      </c>
      <c r="R242">
        <v>1.0548523206750999</v>
      </c>
      <c r="S242">
        <v>526592</v>
      </c>
      <c r="T242">
        <v>1</v>
      </c>
      <c r="U242">
        <v>1</v>
      </c>
      <c r="V242">
        <v>1</v>
      </c>
      <c r="W242">
        <v>0</v>
      </c>
      <c r="X242">
        <v>2</v>
      </c>
      <c r="Y242">
        <v>3</v>
      </c>
      <c r="Z242">
        <v>2.5</v>
      </c>
      <c r="AA242">
        <v>1E-3</v>
      </c>
      <c r="AB242">
        <v>10</v>
      </c>
      <c r="AC242">
        <v>14</v>
      </c>
      <c r="AD242">
        <v>12</v>
      </c>
      <c r="AE242">
        <v>2E-3</v>
      </c>
      <c r="AF242">
        <v>355200</v>
      </c>
      <c r="AG242">
        <v>955</v>
      </c>
      <c r="AH242">
        <v>955</v>
      </c>
      <c r="AI242">
        <v>955</v>
      </c>
      <c r="AJ242">
        <v>0</v>
      </c>
      <c r="AK242">
        <v>955</v>
      </c>
      <c r="AL242">
        <v>955</v>
      </c>
      <c r="AM242">
        <v>955</v>
      </c>
      <c r="AN242">
        <v>0</v>
      </c>
    </row>
    <row r="243" spans="1:44" x14ac:dyDescent="0.2">
      <c r="A243" t="s">
        <v>55</v>
      </c>
      <c r="B243" t="s">
        <v>72</v>
      </c>
      <c r="C243" t="s">
        <v>54</v>
      </c>
      <c r="D243">
        <v>2</v>
      </c>
      <c r="E243">
        <v>1</v>
      </c>
      <c r="F243">
        <v>1000000</v>
      </c>
      <c r="G243">
        <v>1</v>
      </c>
      <c r="H243">
        <v>1</v>
      </c>
      <c r="I243">
        <v>1</v>
      </c>
      <c r="J243">
        <v>50</v>
      </c>
      <c r="K243">
        <v>1</v>
      </c>
      <c r="L243">
        <v>0</v>
      </c>
      <c r="N243">
        <v>0</v>
      </c>
      <c r="O243" t="b">
        <v>0</v>
      </c>
      <c r="P243" t="b">
        <v>1</v>
      </c>
      <c r="Q243">
        <v>729</v>
      </c>
      <c r="R243">
        <v>1.3717421124828499</v>
      </c>
      <c r="S243">
        <v>383104</v>
      </c>
      <c r="T243">
        <v>1</v>
      </c>
      <c r="U243">
        <v>1</v>
      </c>
      <c r="V243">
        <v>1</v>
      </c>
      <c r="W243">
        <v>0</v>
      </c>
      <c r="X243">
        <v>2</v>
      </c>
      <c r="Y243">
        <v>3</v>
      </c>
      <c r="Z243">
        <v>2.5</v>
      </c>
      <c r="AA243">
        <v>1E-3</v>
      </c>
      <c r="AB243">
        <v>10</v>
      </c>
      <c r="AC243">
        <v>14</v>
      </c>
      <c r="AD243">
        <v>12</v>
      </c>
      <c r="AE243">
        <v>2E-3</v>
      </c>
      <c r="AF243">
        <v>274304</v>
      </c>
      <c r="AG243">
        <v>948</v>
      </c>
      <c r="AH243">
        <v>948</v>
      </c>
      <c r="AI243">
        <v>948</v>
      </c>
      <c r="AJ243">
        <v>0</v>
      </c>
      <c r="AK243">
        <v>948</v>
      </c>
      <c r="AL243">
        <v>948</v>
      </c>
      <c r="AM243">
        <v>948</v>
      </c>
      <c r="AN243">
        <v>0</v>
      </c>
    </row>
    <row r="244" spans="1:44" x14ac:dyDescent="0.2">
      <c r="A244" t="s">
        <v>55</v>
      </c>
      <c r="B244" t="s">
        <v>72</v>
      </c>
      <c r="C244" t="s">
        <v>54</v>
      </c>
      <c r="D244">
        <v>3</v>
      </c>
      <c r="E244">
        <v>1</v>
      </c>
      <c r="F244">
        <v>1000000</v>
      </c>
      <c r="G244">
        <v>1</v>
      </c>
      <c r="H244">
        <v>1</v>
      </c>
      <c r="I244">
        <v>1</v>
      </c>
      <c r="J244">
        <v>50</v>
      </c>
      <c r="K244">
        <v>1</v>
      </c>
      <c r="L244">
        <v>0</v>
      </c>
      <c r="N244">
        <v>0</v>
      </c>
      <c r="O244" t="b">
        <v>0</v>
      </c>
      <c r="P244" t="b">
        <v>1</v>
      </c>
      <c r="Q244">
        <v>1186</v>
      </c>
      <c r="R244">
        <v>0.84317032040472095</v>
      </c>
      <c r="S244">
        <v>608000</v>
      </c>
      <c r="T244">
        <v>1</v>
      </c>
      <c r="U244">
        <v>1</v>
      </c>
      <c r="V244">
        <v>1</v>
      </c>
      <c r="W244">
        <v>0</v>
      </c>
      <c r="X244">
        <v>2</v>
      </c>
      <c r="Y244">
        <v>3</v>
      </c>
      <c r="Z244">
        <v>2.5</v>
      </c>
      <c r="AA244">
        <v>1E-3</v>
      </c>
      <c r="AB244">
        <v>10</v>
      </c>
      <c r="AC244">
        <v>14</v>
      </c>
      <c r="AD244">
        <v>12</v>
      </c>
      <c r="AE244">
        <v>2E-3</v>
      </c>
      <c r="AF244">
        <v>505216</v>
      </c>
      <c r="AG244">
        <v>966</v>
      </c>
      <c r="AH244">
        <v>966</v>
      </c>
      <c r="AI244">
        <v>966</v>
      </c>
      <c r="AJ244">
        <v>0</v>
      </c>
      <c r="AK244">
        <v>966</v>
      </c>
      <c r="AL244">
        <v>966</v>
      </c>
      <c r="AM244">
        <v>966</v>
      </c>
      <c r="AN244">
        <v>0</v>
      </c>
    </row>
    <row r="245" spans="1:44" x14ac:dyDescent="0.2">
      <c r="A245" t="s">
        <v>55</v>
      </c>
      <c r="B245" t="s">
        <v>72</v>
      </c>
      <c r="C245" t="s">
        <v>3</v>
      </c>
      <c r="D245">
        <v>1</v>
      </c>
      <c r="E245">
        <v>1</v>
      </c>
      <c r="F245">
        <v>1000000</v>
      </c>
      <c r="G245">
        <v>1</v>
      </c>
      <c r="H245">
        <v>1</v>
      </c>
      <c r="I245">
        <v>1</v>
      </c>
      <c r="J245">
        <v>50</v>
      </c>
      <c r="K245">
        <v>1</v>
      </c>
      <c r="L245">
        <v>0</v>
      </c>
      <c r="N245">
        <v>0</v>
      </c>
      <c r="O245" t="b">
        <v>0</v>
      </c>
      <c r="P245" t="b">
        <v>1</v>
      </c>
      <c r="W245">
        <v>0</v>
      </c>
      <c r="AA245">
        <v>0</v>
      </c>
      <c r="AE245">
        <v>0.42899999999999999</v>
      </c>
      <c r="AJ245">
        <v>0.877</v>
      </c>
      <c r="AN245">
        <v>1.339</v>
      </c>
      <c r="AR245">
        <v>2.8000000000000001E-2</v>
      </c>
    </row>
    <row r="246" spans="1:44" x14ac:dyDescent="0.2">
      <c r="A246" t="s">
        <v>55</v>
      </c>
      <c r="B246" t="s">
        <v>72</v>
      </c>
      <c r="C246" t="s">
        <v>3</v>
      </c>
      <c r="D246">
        <v>2</v>
      </c>
      <c r="E246">
        <v>1</v>
      </c>
      <c r="F246">
        <v>1000000</v>
      </c>
      <c r="G246">
        <v>1</v>
      </c>
      <c r="H246">
        <v>1</v>
      </c>
      <c r="I246">
        <v>1</v>
      </c>
      <c r="J246">
        <v>50</v>
      </c>
      <c r="K246">
        <v>1</v>
      </c>
      <c r="L246">
        <v>0</v>
      </c>
      <c r="N246">
        <v>0</v>
      </c>
      <c r="O246" t="b">
        <v>0</v>
      </c>
      <c r="P246" t="b">
        <v>1</v>
      </c>
      <c r="W246">
        <v>0</v>
      </c>
      <c r="AA246">
        <v>0</v>
      </c>
      <c r="AE246">
        <v>0.39600000000000002</v>
      </c>
      <c r="AJ246">
        <v>5.3999999999999999E-2</v>
      </c>
      <c r="AN246">
        <v>4.2000000000000003E-2</v>
      </c>
      <c r="AR246">
        <v>6.0999999999999999E-2</v>
      </c>
    </row>
    <row r="247" spans="1:44" x14ac:dyDescent="0.2">
      <c r="A247" t="s">
        <v>55</v>
      </c>
      <c r="B247" t="s">
        <v>72</v>
      </c>
      <c r="C247" t="s">
        <v>3</v>
      </c>
      <c r="D247">
        <v>3</v>
      </c>
      <c r="E247">
        <v>1</v>
      </c>
      <c r="F247">
        <v>1000000</v>
      </c>
      <c r="G247">
        <v>1</v>
      </c>
      <c r="H247">
        <v>1</v>
      </c>
      <c r="I247">
        <v>1</v>
      </c>
      <c r="J247">
        <v>50</v>
      </c>
      <c r="K247">
        <v>1</v>
      </c>
      <c r="L247">
        <v>0</v>
      </c>
      <c r="N247">
        <v>0</v>
      </c>
      <c r="O247" t="b">
        <v>0</v>
      </c>
      <c r="P247" t="b">
        <v>1</v>
      </c>
      <c r="W247">
        <v>0</v>
      </c>
      <c r="AA247">
        <v>0</v>
      </c>
      <c r="AE247">
        <v>0.38</v>
      </c>
      <c r="AJ247">
        <v>3.1E-2</v>
      </c>
      <c r="AN247">
        <v>2.7E-2</v>
      </c>
      <c r="AR247">
        <v>3.1E-2</v>
      </c>
    </row>
    <row r="248" spans="1:44" x14ac:dyDescent="0.2">
      <c r="A248" t="s">
        <v>52</v>
      </c>
      <c r="B248" t="s">
        <v>73</v>
      </c>
      <c r="C248" t="s">
        <v>54</v>
      </c>
      <c r="D248">
        <v>1</v>
      </c>
      <c r="E248">
        <v>1</v>
      </c>
      <c r="F248">
        <v>1000000</v>
      </c>
      <c r="G248">
        <v>16</v>
      </c>
      <c r="H248">
        <v>32</v>
      </c>
      <c r="I248">
        <v>32</v>
      </c>
      <c r="J248">
        <v>50</v>
      </c>
      <c r="K248">
        <v>1</v>
      </c>
      <c r="L248">
        <v>0</v>
      </c>
      <c r="N248">
        <v>0</v>
      </c>
      <c r="O248" t="b">
        <v>0</v>
      </c>
      <c r="P248" t="b">
        <v>1</v>
      </c>
      <c r="Q248">
        <v>9587</v>
      </c>
      <c r="R248">
        <v>0.104307916970898</v>
      </c>
      <c r="S248">
        <v>9564160</v>
      </c>
      <c r="T248">
        <v>1</v>
      </c>
      <c r="U248">
        <v>1</v>
      </c>
      <c r="V248">
        <v>1</v>
      </c>
      <c r="W248">
        <v>0</v>
      </c>
      <c r="X248">
        <v>3</v>
      </c>
      <c r="Y248">
        <v>6</v>
      </c>
      <c r="Z248">
        <v>4.5</v>
      </c>
      <c r="AA248">
        <v>2E-3</v>
      </c>
      <c r="AB248">
        <v>15</v>
      </c>
      <c r="AC248">
        <v>34</v>
      </c>
      <c r="AD248">
        <v>24.5</v>
      </c>
      <c r="AE248">
        <v>0.01</v>
      </c>
      <c r="AF248">
        <v>73</v>
      </c>
      <c r="AG248">
        <v>3866</v>
      </c>
      <c r="AH248">
        <v>3867</v>
      </c>
      <c r="AI248">
        <v>3867</v>
      </c>
      <c r="AJ248">
        <v>0</v>
      </c>
      <c r="AK248">
        <v>3866</v>
      </c>
      <c r="AL248">
        <v>3867</v>
      </c>
      <c r="AM248">
        <v>3867</v>
      </c>
      <c r="AN248">
        <v>0</v>
      </c>
    </row>
    <row r="249" spans="1:44" x14ac:dyDescent="0.2">
      <c r="A249" t="s">
        <v>52</v>
      </c>
      <c r="B249" t="s">
        <v>73</v>
      </c>
      <c r="C249" t="s">
        <v>54</v>
      </c>
      <c r="D249">
        <v>2</v>
      </c>
      <c r="E249">
        <v>1</v>
      </c>
      <c r="F249">
        <v>1000000</v>
      </c>
      <c r="G249">
        <v>16</v>
      </c>
      <c r="H249">
        <v>32</v>
      </c>
      <c r="I249">
        <v>32</v>
      </c>
      <c r="J249">
        <v>50</v>
      </c>
      <c r="K249">
        <v>1</v>
      </c>
      <c r="L249">
        <v>0</v>
      </c>
      <c r="N249">
        <v>0</v>
      </c>
      <c r="O249" t="b">
        <v>0</v>
      </c>
      <c r="P249" t="b">
        <v>1</v>
      </c>
      <c r="Q249">
        <v>16291</v>
      </c>
      <c r="R249">
        <v>6.1383586029095799E-2</v>
      </c>
      <c r="S249" s="1">
        <v>16265216</v>
      </c>
      <c r="T249">
        <v>2</v>
      </c>
      <c r="U249">
        <v>2</v>
      </c>
      <c r="V249">
        <v>2</v>
      </c>
      <c r="W249">
        <v>0</v>
      </c>
      <c r="X249">
        <v>3</v>
      </c>
      <c r="Y249">
        <v>7</v>
      </c>
      <c r="Z249">
        <v>5.3333333333333304</v>
      </c>
      <c r="AA249">
        <v>2E-3</v>
      </c>
      <c r="AB249">
        <v>15</v>
      </c>
      <c r="AC249">
        <v>34</v>
      </c>
      <c r="AD249">
        <v>24</v>
      </c>
      <c r="AE249">
        <v>8.0000000000000002E-3</v>
      </c>
      <c r="AF249">
        <v>73</v>
      </c>
      <c r="AG249">
        <v>4252</v>
      </c>
      <c r="AH249">
        <v>4255</v>
      </c>
      <c r="AI249">
        <v>4254</v>
      </c>
      <c r="AJ249">
        <v>0</v>
      </c>
      <c r="AK249">
        <v>4252</v>
      </c>
      <c r="AL249">
        <v>4255</v>
      </c>
      <c r="AM249">
        <v>4254</v>
      </c>
      <c r="AN249">
        <v>0</v>
      </c>
    </row>
    <row r="250" spans="1:44" x14ac:dyDescent="0.2">
      <c r="A250" t="s">
        <v>52</v>
      </c>
      <c r="B250" t="s">
        <v>73</v>
      </c>
      <c r="C250" t="s">
        <v>54</v>
      </c>
      <c r="D250">
        <v>3</v>
      </c>
      <c r="E250">
        <v>1</v>
      </c>
      <c r="F250">
        <v>1000000</v>
      </c>
      <c r="G250">
        <v>16</v>
      </c>
      <c r="H250">
        <v>32</v>
      </c>
      <c r="I250">
        <v>32</v>
      </c>
      <c r="J250">
        <v>50</v>
      </c>
      <c r="K250">
        <v>1</v>
      </c>
      <c r="L250">
        <v>0</v>
      </c>
      <c r="N250">
        <v>0</v>
      </c>
      <c r="O250" t="b">
        <v>0</v>
      </c>
      <c r="P250" t="b">
        <v>1</v>
      </c>
      <c r="Q250">
        <v>16413</v>
      </c>
      <c r="R250">
        <v>6.09273137147383E-2</v>
      </c>
      <c r="S250" s="1">
        <v>16396288</v>
      </c>
      <c r="T250">
        <v>2</v>
      </c>
      <c r="U250">
        <v>2</v>
      </c>
      <c r="V250">
        <v>2</v>
      </c>
      <c r="W250">
        <v>0</v>
      </c>
      <c r="X250">
        <v>3</v>
      </c>
      <c r="Y250">
        <v>7</v>
      </c>
      <c r="Z250">
        <v>5.3333333333333304</v>
      </c>
      <c r="AA250">
        <v>2E-3</v>
      </c>
      <c r="AB250">
        <v>15</v>
      </c>
      <c r="AC250">
        <v>35</v>
      </c>
      <c r="AD250">
        <v>24.3333333333333</v>
      </c>
      <c r="AE250">
        <v>8.0000000000000002E-3</v>
      </c>
      <c r="AF250">
        <v>79</v>
      </c>
      <c r="AG250">
        <v>3668</v>
      </c>
      <c r="AH250">
        <v>3669</v>
      </c>
      <c r="AI250">
        <v>3669</v>
      </c>
      <c r="AJ250">
        <v>0</v>
      </c>
      <c r="AK250">
        <v>3668</v>
      </c>
      <c r="AL250">
        <v>3669</v>
      </c>
      <c r="AM250">
        <v>3669</v>
      </c>
      <c r="AN250">
        <v>0</v>
      </c>
    </row>
    <row r="251" spans="1:44" x14ac:dyDescent="0.2">
      <c r="A251" t="s">
        <v>52</v>
      </c>
      <c r="B251" t="s">
        <v>73</v>
      </c>
      <c r="C251" t="s">
        <v>3</v>
      </c>
      <c r="D251">
        <v>1</v>
      </c>
      <c r="E251">
        <v>1</v>
      </c>
      <c r="F251">
        <v>1000000</v>
      </c>
      <c r="G251">
        <v>16</v>
      </c>
      <c r="H251">
        <v>32</v>
      </c>
      <c r="I251">
        <v>32</v>
      </c>
      <c r="J251">
        <v>50</v>
      </c>
      <c r="K251">
        <v>1</v>
      </c>
      <c r="L251">
        <v>0</v>
      </c>
      <c r="N251">
        <v>0</v>
      </c>
      <c r="O251" t="b">
        <v>0</v>
      </c>
      <c r="P251" t="b">
        <v>1</v>
      </c>
      <c r="Q251">
        <v>236936</v>
      </c>
      <c r="R251">
        <v>4220.5490090150897</v>
      </c>
      <c r="S251">
        <v>1473024</v>
      </c>
      <c r="T251">
        <v>1</v>
      </c>
      <c r="U251">
        <v>2</v>
      </c>
      <c r="V251">
        <v>1.28</v>
      </c>
      <c r="W251">
        <v>0</v>
      </c>
      <c r="X251">
        <v>3</v>
      </c>
      <c r="Y251">
        <v>7</v>
      </c>
      <c r="Z251">
        <v>6.8</v>
      </c>
      <c r="AA251">
        <v>1E-3</v>
      </c>
      <c r="AB251">
        <v>70</v>
      </c>
      <c r="AC251">
        <v>2117</v>
      </c>
      <c r="AD251">
        <v>796.32</v>
      </c>
      <c r="AE251">
        <v>0.53800000000000003</v>
      </c>
      <c r="AF251">
        <v>72</v>
      </c>
      <c r="AG251">
        <v>31</v>
      </c>
      <c r="AH251">
        <v>1977343</v>
      </c>
      <c r="AI251">
        <v>110.136828891078</v>
      </c>
      <c r="AJ251">
        <v>5.4829999999999997</v>
      </c>
      <c r="AK251">
        <v>31</v>
      </c>
      <c r="AL251">
        <v>1652735</v>
      </c>
      <c r="AM251">
        <v>90.913533999999999</v>
      </c>
      <c r="AN251">
        <v>4.3380000000000001</v>
      </c>
      <c r="AO251">
        <v>33</v>
      </c>
      <c r="AP251">
        <v>1977343</v>
      </c>
      <c r="AQ251">
        <v>129.324894493709</v>
      </c>
      <c r="AR251">
        <v>6.4260000000000002</v>
      </c>
    </row>
    <row r="252" spans="1:44" x14ac:dyDescent="0.2">
      <c r="A252" t="s">
        <v>52</v>
      </c>
      <c r="B252" t="s">
        <v>73</v>
      </c>
      <c r="C252" t="s">
        <v>3</v>
      </c>
      <c r="D252">
        <v>2</v>
      </c>
      <c r="E252">
        <v>1</v>
      </c>
      <c r="F252">
        <v>1000000</v>
      </c>
      <c r="G252">
        <v>16</v>
      </c>
      <c r="H252">
        <v>32</v>
      </c>
      <c r="I252">
        <v>32</v>
      </c>
      <c r="J252">
        <v>50</v>
      </c>
      <c r="K252">
        <v>1</v>
      </c>
      <c r="L252">
        <v>0</v>
      </c>
      <c r="N252">
        <v>0</v>
      </c>
      <c r="O252" t="b">
        <v>0</v>
      </c>
      <c r="P252" t="b">
        <v>1</v>
      </c>
      <c r="Q252">
        <v>274495</v>
      </c>
      <c r="R252">
        <v>3643.05360753383</v>
      </c>
      <c r="S252">
        <v>1359360</v>
      </c>
      <c r="T252">
        <v>1</v>
      </c>
      <c r="U252">
        <v>2</v>
      </c>
      <c r="V252">
        <v>1.82758620689655</v>
      </c>
      <c r="W252">
        <v>0</v>
      </c>
      <c r="X252">
        <v>3</v>
      </c>
      <c r="Y252">
        <v>7</v>
      </c>
      <c r="Z252">
        <v>6.8275862068965498</v>
      </c>
      <c r="AA252">
        <v>1E-3</v>
      </c>
      <c r="AB252">
        <v>70</v>
      </c>
      <c r="AC252">
        <v>1743</v>
      </c>
      <c r="AD252">
        <v>764.65517241379303</v>
      </c>
      <c r="AE252">
        <v>0.505</v>
      </c>
      <c r="AF252">
        <v>77</v>
      </c>
      <c r="AG252">
        <v>32</v>
      </c>
      <c r="AH252">
        <v>1412095</v>
      </c>
      <c r="AI252">
        <v>128.94729937916901</v>
      </c>
      <c r="AJ252">
        <v>5.2249999999999996</v>
      </c>
      <c r="AK252">
        <v>32</v>
      </c>
      <c r="AL252">
        <v>865791</v>
      </c>
      <c r="AM252">
        <v>112.833664</v>
      </c>
      <c r="AN252">
        <v>4.6079999999999997</v>
      </c>
      <c r="AO252">
        <v>33</v>
      </c>
      <c r="AP252">
        <v>1412095</v>
      </c>
      <c r="AQ252">
        <v>145.03140434162799</v>
      </c>
      <c r="AR252">
        <v>5.7750000000000004</v>
      </c>
    </row>
    <row r="253" spans="1:44" x14ac:dyDescent="0.2">
      <c r="A253" t="s">
        <v>52</v>
      </c>
      <c r="B253" t="s">
        <v>73</v>
      </c>
      <c r="C253" t="s">
        <v>3</v>
      </c>
      <c r="D253">
        <v>3</v>
      </c>
      <c r="E253">
        <v>1</v>
      </c>
      <c r="F253">
        <v>1000000</v>
      </c>
      <c r="G253">
        <v>16</v>
      </c>
      <c r="H253">
        <v>32</v>
      </c>
      <c r="I253">
        <v>32</v>
      </c>
      <c r="J253">
        <v>50</v>
      </c>
      <c r="K253">
        <v>1</v>
      </c>
      <c r="L253">
        <v>0</v>
      </c>
      <c r="N253">
        <v>0</v>
      </c>
      <c r="O253" t="b">
        <v>0</v>
      </c>
      <c r="P253" t="b">
        <v>1</v>
      </c>
      <c r="Q253">
        <v>258486</v>
      </c>
      <c r="R253">
        <v>3868.6814759793501</v>
      </c>
      <c r="S253">
        <v>1496576</v>
      </c>
      <c r="T253">
        <v>1</v>
      </c>
      <c r="U253">
        <v>2</v>
      </c>
      <c r="V253">
        <v>1.4074074074073999</v>
      </c>
      <c r="W253">
        <v>0</v>
      </c>
      <c r="X253">
        <v>3</v>
      </c>
      <c r="Y253">
        <v>7</v>
      </c>
      <c r="Z253">
        <v>6.8148148148148104</v>
      </c>
      <c r="AA253">
        <v>1E-3</v>
      </c>
      <c r="AB253">
        <v>70</v>
      </c>
      <c r="AC253">
        <v>1929</v>
      </c>
      <c r="AD253">
        <v>778.62962962962899</v>
      </c>
      <c r="AE253">
        <v>0.52</v>
      </c>
      <c r="AF253">
        <v>82</v>
      </c>
      <c r="AG253">
        <v>33</v>
      </c>
      <c r="AH253">
        <v>2222079</v>
      </c>
      <c r="AI253">
        <v>120.89042159297701</v>
      </c>
      <c r="AJ253">
        <v>5.226</v>
      </c>
      <c r="AK253">
        <v>33</v>
      </c>
      <c r="AL253">
        <v>1839103</v>
      </c>
      <c r="AM253">
        <v>105.767951</v>
      </c>
      <c r="AN253">
        <v>4.8049999999999997</v>
      </c>
      <c r="AO253">
        <v>35</v>
      </c>
      <c r="AP253">
        <v>2222079</v>
      </c>
      <c r="AQ253">
        <v>135.985178212801</v>
      </c>
      <c r="AR253">
        <v>5.6150000000000002</v>
      </c>
    </row>
    <row r="254" spans="1:44" x14ac:dyDescent="0.2">
      <c r="A254" t="s">
        <v>55</v>
      </c>
      <c r="B254" t="s">
        <v>73</v>
      </c>
      <c r="C254" t="s">
        <v>54</v>
      </c>
      <c r="D254">
        <v>1</v>
      </c>
      <c r="E254">
        <v>1</v>
      </c>
      <c r="F254">
        <v>1000000</v>
      </c>
      <c r="G254">
        <v>16</v>
      </c>
      <c r="H254">
        <v>32</v>
      </c>
      <c r="I254">
        <v>32</v>
      </c>
      <c r="J254">
        <v>50</v>
      </c>
      <c r="K254">
        <v>1</v>
      </c>
      <c r="L254">
        <v>0</v>
      </c>
      <c r="N254">
        <v>0</v>
      </c>
      <c r="O254" t="b">
        <v>0</v>
      </c>
      <c r="P254" t="b">
        <v>1</v>
      </c>
      <c r="Q254">
        <v>1000</v>
      </c>
      <c r="R254">
        <v>1</v>
      </c>
      <c r="S254">
        <v>605952</v>
      </c>
      <c r="T254">
        <v>2</v>
      </c>
      <c r="U254">
        <v>2</v>
      </c>
      <c r="V254">
        <v>2</v>
      </c>
      <c r="W254">
        <v>0</v>
      </c>
      <c r="X254">
        <v>2</v>
      </c>
      <c r="Y254">
        <v>3</v>
      </c>
      <c r="Z254">
        <v>2.5</v>
      </c>
      <c r="AA254">
        <v>1E-3</v>
      </c>
      <c r="AB254">
        <v>10</v>
      </c>
      <c r="AC254">
        <v>14</v>
      </c>
      <c r="AD254">
        <v>12</v>
      </c>
      <c r="AE254">
        <v>2E-3</v>
      </c>
      <c r="AF254">
        <v>328576</v>
      </c>
      <c r="AG254">
        <v>929</v>
      </c>
      <c r="AH254">
        <v>929</v>
      </c>
      <c r="AI254">
        <v>929</v>
      </c>
      <c r="AJ254">
        <v>0</v>
      </c>
      <c r="AK254">
        <v>929</v>
      </c>
      <c r="AL254">
        <v>929</v>
      </c>
      <c r="AM254">
        <v>929</v>
      </c>
      <c r="AN254">
        <v>0</v>
      </c>
    </row>
    <row r="255" spans="1:44" x14ac:dyDescent="0.2">
      <c r="A255" t="s">
        <v>55</v>
      </c>
      <c r="B255" t="s">
        <v>73</v>
      </c>
      <c r="C255" t="s">
        <v>54</v>
      </c>
      <c r="D255">
        <v>2</v>
      </c>
      <c r="E255">
        <v>1</v>
      </c>
      <c r="F255">
        <v>1000000</v>
      </c>
      <c r="G255">
        <v>16</v>
      </c>
      <c r="H255">
        <v>32</v>
      </c>
      <c r="I255">
        <v>32</v>
      </c>
      <c r="J255">
        <v>50</v>
      </c>
      <c r="K255">
        <v>1</v>
      </c>
      <c r="L255">
        <v>0</v>
      </c>
      <c r="N255">
        <v>0</v>
      </c>
      <c r="O255" t="b">
        <v>0</v>
      </c>
      <c r="P255" t="b">
        <v>1</v>
      </c>
      <c r="Q255">
        <v>724</v>
      </c>
      <c r="R255">
        <v>1.3812154696132499</v>
      </c>
      <c r="S255">
        <v>443264</v>
      </c>
      <c r="T255">
        <v>1</v>
      </c>
      <c r="U255">
        <v>1</v>
      </c>
      <c r="V255">
        <v>1</v>
      </c>
      <c r="W255">
        <v>0</v>
      </c>
      <c r="X255">
        <v>2</v>
      </c>
      <c r="Y255">
        <v>3</v>
      </c>
      <c r="Z255">
        <v>2.5</v>
      </c>
      <c r="AA255">
        <v>1E-3</v>
      </c>
      <c r="AB255">
        <v>10</v>
      </c>
      <c r="AC255">
        <v>15</v>
      </c>
      <c r="AD255">
        <v>12.5</v>
      </c>
      <c r="AE255">
        <v>3.0000000000000001E-3</v>
      </c>
      <c r="AF255">
        <v>206400</v>
      </c>
      <c r="AG255">
        <v>983</v>
      </c>
      <c r="AH255">
        <v>983</v>
      </c>
      <c r="AI255">
        <v>983</v>
      </c>
      <c r="AJ255">
        <v>0</v>
      </c>
      <c r="AK255">
        <v>983</v>
      </c>
      <c r="AL255">
        <v>983</v>
      </c>
      <c r="AM255">
        <v>983</v>
      </c>
      <c r="AN255">
        <v>0</v>
      </c>
    </row>
    <row r="256" spans="1:44" x14ac:dyDescent="0.2">
      <c r="A256" t="s">
        <v>55</v>
      </c>
      <c r="B256" t="s">
        <v>73</v>
      </c>
      <c r="C256" t="s">
        <v>54</v>
      </c>
      <c r="D256">
        <v>3</v>
      </c>
      <c r="E256">
        <v>1</v>
      </c>
      <c r="F256">
        <v>1000000</v>
      </c>
      <c r="G256">
        <v>16</v>
      </c>
      <c r="H256">
        <v>32</v>
      </c>
      <c r="I256">
        <v>32</v>
      </c>
      <c r="J256">
        <v>50</v>
      </c>
      <c r="K256">
        <v>1</v>
      </c>
      <c r="L256">
        <v>0</v>
      </c>
      <c r="N256">
        <v>0</v>
      </c>
      <c r="O256" t="b">
        <v>0</v>
      </c>
      <c r="P256" t="b">
        <v>1</v>
      </c>
      <c r="Q256">
        <v>739</v>
      </c>
      <c r="R256">
        <v>1.3531799729364</v>
      </c>
      <c r="S256">
        <v>336512</v>
      </c>
      <c r="T256">
        <v>1</v>
      </c>
      <c r="U256">
        <v>1</v>
      </c>
      <c r="V256">
        <v>1</v>
      </c>
      <c r="W256">
        <v>0</v>
      </c>
      <c r="X256">
        <v>2</v>
      </c>
      <c r="Y256">
        <v>3</v>
      </c>
      <c r="Z256">
        <v>2.5</v>
      </c>
      <c r="AA256">
        <v>1E-3</v>
      </c>
      <c r="AB256">
        <v>10</v>
      </c>
      <c r="AC256">
        <v>14</v>
      </c>
      <c r="AD256">
        <v>12</v>
      </c>
      <c r="AE256">
        <v>2E-3</v>
      </c>
      <c r="AF256">
        <v>342400</v>
      </c>
      <c r="AG256">
        <v>961</v>
      </c>
      <c r="AH256">
        <v>961</v>
      </c>
      <c r="AI256">
        <v>961</v>
      </c>
      <c r="AJ256">
        <v>0</v>
      </c>
      <c r="AK256">
        <v>961</v>
      </c>
      <c r="AL256">
        <v>961</v>
      </c>
      <c r="AM256">
        <v>961</v>
      </c>
      <c r="AN256">
        <v>0</v>
      </c>
    </row>
    <row r="257" spans="1:44" x14ac:dyDescent="0.2">
      <c r="A257" t="s">
        <v>55</v>
      </c>
      <c r="B257" t="s">
        <v>73</v>
      </c>
      <c r="C257" t="s">
        <v>3</v>
      </c>
      <c r="D257">
        <v>1</v>
      </c>
      <c r="E257">
        <v>1</v>
      </c>
      <c r="F257">
        <v>1000000</v>
      </c>
      <c r="G257">
        <v>16</v>
      </c>
      <c r="H257">
        <v>32</v>
      </c>
      <c r="I257">
        <v>32</v>
      </c>
      <c r="J257">
        <v>50</v>
      </c>
      <c r="K257">
        <v>1</v>
      </c>
      <c r="L257">
        <v>0</v>
      </c>
      <c r="N257">
        <v>0</v>
      </c>
      <c r="O257" t="b">
        <v>0</v>
      </c>
      <c r="P257" t="b">
        <v>1</v>
      </c>
      <c r="W257">
        <v>0</v>
      </c>
      <c r="AA257">
        <v>0</v>
      </c>
      <c r="AE257">
        <v>0.41199999999999998</v>
      </c>
      <c r="AJ257">
        <v>2.9000000000000001E-2</v>
      </c>
      <c r="AN257">
        <v>2.5999999999999999E-2</v>
      </c>
      <c r="AR257">
        <v>2.9000000000000001E-2</v>
      </c>
    </row>
    <row r="258" spans="1:44" x14ac:dyDescent="0.2">
      <c r="A258" t="s">
        <v>55</v>
      </c>
      <c r="B258" t="s">
        <v>73</v>
      </c>
      <c r="C258" t="s">
        <v>3</v>
      </c>
      <c r="D258">
        <v>2</v>
      </c>
      <c r="E258">
        <v>1</v>
      </c>
      <c r="F258">
        <v>1000000</v>
      </c>
      <c r="G258">
        <v>16</v>
      </c>
      <c r="H258">
        <v>32</v>
      </c>
      <c r="I258">
        <v>32</v>
      </c>
      <c r="J258">
        <v>50</v>
      </c>
      <c r="K258">
        <v>1</v>
      </c>
      <c r="L258">
        <v>0</v>
      </c>
      <c r="N258">
        <v>0</v>
      </c>
      <c r="O258" t="b">
        <v>0</v>
      </c>
      <c r="P258" t="b">
        <v>1</v>
      </c>
      <c r="W258">
        <v>0</v>
      </c>
      <c r="AA258">
        <v>0</v>
      </c>
      <c r="AE258">
        <v>0.38700000000000001</v>
      </c>
      <c r="AJ258">
        <v>0.224</v>
      </c>
      <c r="AN258">
        <v>0.307</v>
      </c>
      <c r="AR258">
        <v>7.3999999999999996E-2</v>
      </c>
    </row>
    <row r="259" spans="1:44" x14ac:dyDescent="0.2">
      <c r="A259" t="s">
        <v>55</v>
      </c>
      <c r="B259" t="s">
        <v>73</v>
      </c>
      <c r="C259" t="s">
        <v>3</v>
      </c>
      <c r="D259">
        <v>3</v>
      </c>
      <c r="E259">
        <v>1</v>
      </c>
      <c r="F259">
        <v>1000000</v>
      </c>
      <c r="G259">
        <v>16</v>
      </c>
      <c r="H259">
        <v>32</v>
      </c>
      <c r="I259">
        <v>32</v>
      </c>
      <c r="J259">
        <v>50</v>
      </c>
      <c r="K259">
        <v>1</v>
      </c>
      <c r="L259">
        <v>0</v>
      </c>
      <c r="N259">
        <v>0</v>
      </c>
      <c r="O259" t="b">
        <v>0</v>
      </c>
      <c r="P259" t="b">
        <v>1</v>
      </c>
      <c r="W259">
        <v>0</v>
      </c>
      <c r="AA259">
        <v>0</v>
      </c>
      <c r="AE259">
        <v>0.38400000000000001</v>
      </c>
      <c r="AJ259">
        <v>0.03</v>
      </c>
      <c r="AN259">
        <v>2.5999999999999999E-2</v>
      </c>
      <c r="AR259">
        <v>2.9000000000000001E-2</v>
      </c>
    </row>
    <row r="260" spans="1:44" x14ac:dyDescent="0.2">
      <c r="A260" t="s">
        <v>52</v>
      </c>
      <c r="B260" t="s">
        <v>74</v>
      </c>
      <c r="C260" t="s">
        <v>54</v>
      </c>
      <c r="D260">
        <v>1</v>
      </c>
      <c r="E260">
        <v>1</v>
      </c>
      <c r="F260">
        <v>1000000</v>
      </c>
      <c r="G260">
        <v>64</v>
      </c>
      <c r="H260">
        <v>128</v>
      </c>
      <c r="I260">
        <v>128</v>
      </c>
      <c r="J260">
        <v>50</v>
      </c>
      <c r="K260">
        <v>1</v>
      </c>
      <c r="L260">
        <v>0</v>
      </c>
      <c r="N260">
        <v>0</v>
      </c>
      <c r="O260" t="b">
        <v>0</v>
      </c>
      <c r="P260" t="b">
        <v>1</v>
      </c>
      <c r="Q260">
        <v>9874</v>
      </c>
      <c r="R260">
        <v>0.101276078590236</v>
      </c>
      <c r="S260">
        <v>9850880</v>
      </c>
      <c r="T260">
        <v>1</v>
      </c>
      <c r="U260">
        <v>1</v>
      </c>
      <c r="V260">
        <v>1</v>
      </c>
      <c r="W260">
        <v>0</v>
      </c>
      <c r="X260">
        <v>3</v>
      </c>
      <c r="Y260">
        <v>6</v>
      </c>
      <c r="Z260">
        <v>4.5</v>
      </c>
      <c r="AA260">
        <v>2E-3</v>
      </c>
      <c r="AB260">
        <v>15</v>
      </c>
      <c r="AC260">
        <v>35</v>
      </c>
      <c r="AD260">
        <v>25</v>
      </c>
      <c r="AE260">
        <v>0.01</v>
      </c>
      <c r="AF260">
        <v>83</v>
      </c>
      <c r="AG260">
        <v>3806</v>
      </c>
      <c r="AH260">
        <v>3807</v>
      </c>
      <c r="AI260">
        <v>3807</v>
      </c>
      <c r="AJ260">
        <v>0</v>
      </c>
      <c r="AK260">
        <v>3806</v>
      </c>
      <c r="AL260">
        <v>3807</v>
      </c>
      <c r="AM260">
        <v>3807</v>
      </c>
      <c r="AN260">
        <v>0</v>
      </c>
    </row>
    <row r="261" spans="1:44" x14ac:dyDescent="0.2">
      <c r="A261" t="s">
        <v>52</v>
      </c>
      <c r="B261" t="s">
        <v>74</v>
      </c>
      <c r="C261" t="s">
        <v>54</v>
      </c>
      <c r="D261">
        <v>2</v>
      </c>
      <c r="E261">
        <v>1</v>
      </c>
      <c r="F261">
        <v>1000000</v>
      </c>
      <c r="G261">
        <v>64</v>
      </c>
      <c r="H261">
        <v>128</v>
      </c>
      <c r="I261">
        <v>128</v>
      </c>
      <c r="J261">
        <v>50</v>
      </c>
      <c r="K261">
        <v>1</v>
      </c>
      <c r="L261">
        <v>0</v>
      </c>
      <c r="N261">
        <v>0</v>
      </c>
      <c r="O261" t="b">
        <v>0</v>
      </c>
      <c r="P261" t="b">
        <v>1</v>
      </c>
      <c r="Q261">
        <v>16856</v>
      </c>
      <c r="R261">
        <v>5.9326056003796798E-2</v>
      </c>
      <c r="S261" s="1">
        <v>16834560</v>
      </c>
      <c r="T261">
        <v>1</v>
      </c>
      <c r="U261">
        <v>1</v>
      </c>
      <c r="V261">
        <v>1</v>
      </c>
      <c r="W261">
        <v>0</v>
      </c>
      <c r="X261">
        <v>3</v>
      </c>
      <c r="Y261">
        <v>7</v>
      </c>
      <c r="Z261">
        <v>5.3333333333333304</v>
      </c>
      <c r="AA261">
        <v>2E-3</v>
      </c>
      <c r="AB261">
        <v>15</v>
      </c>
      <c r="AC261">
        <v>34</v>
      </c>
      <c r="AD261">
        <v>24</v>
      </c>
      <c r="AE261">
        <v>8.0000000000000002E-3</v>
      </c>
      <c r="AF261">
        <v>83</v>
      </c>
      <c r="AG261">
        <v>3664</v>
      </c>
      <c r="AH261">
        <v>3665</v>
      </c>
      <c r="AI261">
        <v>3665</v>
      </c>
      <c r="AJ261">
        <v>0</v>
      </c>
      <c r="AK261">
        <v>3664</v>
      </c>
      <c r="AL261">
        <v>3665</v>
      </c>
      <c r="AM261">
        <v>3665</v>
      </c>
      <c r="AN261">
        <v>0</v>
      </c>
    </row>
    <row r="262" spans="1:44" x14ac:dyDescent="0.2">
      <c r="A262" t="s">
        <v>52</v>
      </c>
      <c r="B262" t="s">
        <v>74</v>
      </c>
      <c r="C262" t="s">
        <v>54</v>
      </c>
      <c r="D262">
        <v>3</v>
      </c>
      <c r="E262">
        <v>1</v>
      </c>
      <c r="F262">
        <v>1000000</v>
      </c>
      <c r="G262">
        <v>64</v>
      </c>
      <c r="H262">
        <v>128</v>
      </c>
      <c r="I262">
        <v>128</v>
      </c>
      <c r="J262">
        <v>50</v>
      </c>
      <c r="K262">
        <v>1</v>
      </c>
      <c r="L262">
        <v>0</v>
      </c>
      <c r="N262">
        <v>0</v>
      </c>
      <c r="O262" t="b">
        <v>0</v>
      </c>
      <c r="P262" t="b">
        <v>1</v>
      </c>
      <c r="Q262">
        <v>16829</v>
      </c>
      <c r="R262">
        <v>5.9421237150157402E-2</v>
      </c>
      <c r="S262" s="1">
        <v>16801792</v>
      </c>
      <c r="T262">
        <v>2</v>
      </c>
      <c r="U262">
        <v>2</v>
      </c>
      <c r="V262">
        <v>2</v>
      </c>
      <c r="W262">
        <v>0</v>
      </c>
      <c r="X262">
        <v>3</v>
      </c>
      <c r="Y262">
        <v>7</v>
      </c>
      <c r="Z262">
        <v>5.3333333333333304</v>
      </c>
      <c r="AA262">
        <v>2E-3</v>
      </c>
      <c r="AB262">
        <v>15</v>
      </c>
      <c r="AC262">
        <v>35</v>
      </c>
      <c r="AD262">
        <v>24.3333333333333</v>
      </c>
      <c r="AE262">
        <v>8.0000000000000002E-3</v>
      </c>
      <c r="AF262">
        <v>86</v>
      </c>
      <c r="AG262">
        <v>4056</v>
      </c>
      <c r="AH262">
        <v>4057</v>
      </c>
      <c r="AI262">
        <v>4057</v>
      </c>
      <c r="AJ262">
        <v>0</v>
      </c>
      <c r="AK262">
        <v>4056</v>
      </c>
      <c r="AL262">
        <v>4057</v>
      </c>
      <c r="AM262">
        <v>4057</v>
      </c>
      <c r="AN262">
        <v>0</v>
      </c>
    </row>
    <row r="263" spans="1:44" x14ac:dyDescent="0.2">
      <c r="A263" t="s">
        <v>52</v>
      </c>
      <c r="B263" t="s">
        <v>74</v>
      </c>
      <c r="C263" t="s">
        <v>3</v>
      </c>
      <c r="D263">
        <v>1</v>
      </c>
      <c r="E263">
        <v>1</v>
      </c>
      <c r="F263">
        <v>1000000</v>
      </c>
      <c r="G263">
        <v>64</v>
      </c>
      <c r="H263">
        <v>128</v>
      </c>
      <c r="I263">
        <v>128</v>
      </c>
      <c r="J263">
        <v>50</v>
      </c>
      <c r="K263">
        <v>1</v>
      </c>
      <c r="L263">
        <v>0</v>
      </c>
      <c r="N263">
        <v>0</v>
      </c>
      <c r="O263" t="b">
        <v>0</v>
      </c>
      <c r="P263" t="b">
        <v>1</v>
      </c>
      <c r="Q263">
        <v>301783</v>
      </c>
      <c r="R263">
        <v>3313.63927060172</v>
      </c>
      <c r="S263">
        <v>1389056</v>
      </c>
      <c r="T263">
        <v>1</v>
      </c>
      <c r="U263">
        <v>2</v>
      </c>
      <c r="V263">
        <v>1.5</v>
      </c>
      <c r="W263">
        <v>1E-3</v>
      </c>
      <c r="X263">
        <v>3</v>
      </c>
      <c r="Y263">
        <v>7</v>
      </c>
      <c r="Z263">
        <v>6.84375</v>
      </c>
      <c r="AA263">
        <v>1E-3</v>
      </c>
      <c r="AB263">
        <v>70</v>
      </c>
      <c r="AC263">
        <v>1569</v>
      </c>
      <c r="AD263">
        <v>617.71875</v>
      </c>
      <c r="AE263">
        <v>0.433</v>
      </c>
      <c r="AF263">
        <v>72</v>
      </c>
      <c r="AG263">
        <v>33</v>
      </c>
      <c r="AH263">
        <v>1810431</v>
      </c>
      <c r="AI263">
        <v>142.50497069678701</v>
      </c>
      <c r="AJ263">
        <v>5.71</v>
      </c>
      <c r="AK263">
        <v>33</v>
      </c>
      <c r="AL263">
        <v>859135</v>
      </c>
      <c r="AM263">
        <v>126.192697</v>
      </c>
      <c r="AN263">
        <v>5.2290000000000001</v>
      </c>
      <c r="AO263">
        <v>35</v>
      </c>
      <c r="AP263">
        <v>1810431</v>
      </c>
      <c r="AQ263">
        <v>158.81525453894599</v>
      </c>
      <c r="AR263">
        <v>6.1529999999999996</v>
      </c>
    </row>
    <row r="264" spans="1:44" x14ac:dyDescent="0.2">
      <c r="A264" t="s">
        <v>52</v>
      </c>
      <c r="B264" t="s">
        <v>74</v>
      </c>
      <c r="C264" t="s">
        <v>3</v>
      </c>
      <c r="D264">
        <v>2</v>
      </c>
      <c r="E264">
        <v>1</v>
      </c>
      <c r="F264">
        <v>1000000</v>
      </c>
      <c r="G264">
        <v>64</v>
      </c>
      <c r="H264">
        <v>128</v>
      </c>
      <c r="I264">
        <v>128</v>
      </c>
      <c r="J264">
        <v>50</v>
      </c>
      <c r="K264">
        <v>1</v>
      </c>
      <c r="L264">
        <v>0</v>
      </c>
      <c r="N264">
        <v>0</v>
      </c>
      <c r="O264" t="b">
        <v>0</v>
      </c>
      <c r="P264" t="b">
        <v>1</v>
      </c>
      <c r="Q264">
        <v>291015</v>
      </c>
      <c r="R264">
        <v>3436.24899060185</v>
      </c>
      <c r="S264">
        <v>1410560</v>
      </c>
      <c r="T264">
        <v>1</v>
      </c>
      <c r="U264">
        <v>2</v>
      </c>
      <c r="V264">
        <v>1.5161290322580601</v>
      </c>
      <c r="W264">
        <v>0</v>
      </c>
      <c r="X264">
        <v>3</v>
      </c>
      <c r="Y264">
        <v>7</v>
      </c>
      <c r="Z264">
        <v>6.8387096774193497</v>
      </c>
      <c r="AA264">
        <v>1E-3</v>
      </c>
      <c r="AB264">
        <v>70</v>
      </c>
      <c r="AC264">
        <v>1791</v>
      </c>
      <c r="AD264">
        <v>715.83870967741905</v>
      </c>
      <c r="AE264">
        <v>0.46200000000000002</v>
      </c>
      <c r="AF264">
        <v>85</v>
      </c>
      <c r="AG264">
        <v>32</v>
      </c>
      <c r="AH264">
        <v>2254847</v>
      </c>
      <c r="AI264">
        <v>137.348233257771</v>
      </c>
      <c r="AJ264">
        <v>5.7590000000000003</v>
      </c>
      <c r="AK264">
        <v>32</v>
      </c>
      <c r="AL264">
        <v>2254847</v>
      </c>
      <c r="AM264">
        <v>123.431956</v>
      </c>
      <c r="AN264">
        <v>5.7880000000000003</v>
      </c>
      <c r="AO264">
        <v>34</v>
      </c>
      <c r="AP264">
        <v>1482751</v>
      </c>
      <c r="AQ264">
        <v>151.26281293682101</v>
      </c>
      <c r="AR264">
        <v>5.73</v>
      </c>
    </row>
    <row r="265" spans="1:44" x14ac:dyDescent="0.2">
      <c r="A265" t="s">
        <v>52</v>
      </c>
      <c r="B265" t="s">
        <v>74</v>
      </c>
      <c r="C265" t="s">
        <v>3</v>
      </c>
      <c r="D265">
        <v>3</v>
      </c>
      <c r="E265">
        <v>1</v>
      </c>
      <c r="F265">
        <v>1000000</v>
      </c>
      <c r="G265">
        <v>64</v>
      </c>
      <c r="H265">
        <v>128</v>
      </c>
      <c r="I265">
        <v>128</v>
      </c>
      <c r="J265">
        <v>50</v>
      </c>
      <c r="K265">
        <v>1</v>
      </c>
      <c r="L265">
        <v>0</v>
      </c>
      <c r="N265">
        <v>0</v>
      </c>
      <c r="O265" t="b">
        <v>0</v>
      </c>
      <c r="P265" t="b">
        <v>1</v>
      </c>
      <c r="Q265">
        <v>301051</v>
      </c>
      <c r="R265">
        <v>3321.6963238786698</v>
      </c>
      <c r="S265">
        <v>1555968</v>
      </c>
      <c r="T265">
        <v>1</v>
      </c>
      <c r="U265">
        <v>2</v>
      </c>
      <c r="V265">
        <v>1.71875</v>
      </c>
      <c r="W265">
        <v>0</v>
      </c>
      <c r="X265">
        <v>3</v>
      </c>
      <c r="Y265">
        <v>7</v>
      </c>
      <c r="Z265">
        <v>6.84375</v>
      </c>
      <c r="AA265">
        <v>1E-3</v>
      </c>
      <c r="AB265">
        <v>70</v>
      </c>
      <c r="AC265">
        <v>1811</v>
      </c>
      <c r="AD265">
        <v>629.96875</v>
      </c>
      <c r="AE265">
        <v>0.33600000000000002</v>
      </c>
      <c r="AF265">
        <v>69</v>
      </c>
      <c r="AG265">
        <v>33</v>
      </c>
      <c r="AH265">
        <v>1567743</v>
      </c>
      <c r="AI265">
        <v>142.09207138364499</v>
      </c>
      <c r="AJ265">
        <v>5.75</v>
      </c>
      <c r="AK265">
        <v>33</v>
      </c>
      <c r="AL265">
        <v>1567743</v>
      </c>
      <c r="AM265">
        <v>120.759163</v>
      </c>
      <c r="AN265">
        <v>5.0129999999999999</v>
      </c>
      <c r="AO265">
        <v>34</v>
      </c>
      <c r="AP265">
        <v>1538047</v>
      </c>
      <c r="AQ265">
        <v>163.422377469948</v>
      </c>
      <c r="AR265">
        <v>6.4039999999999999</v>
      </c>
    </row>
    <row r="266" spans="1:44" x14ac:dyDescent="0.2">
      <c r="A266" t="s">
        <v>55</v>
      </c>
      <c r="B266" t="s">
        <v>74</v>
      </c>
      <c r="C266" t="s">
        <v>54</v>
      </c>
      <c r="D266">
        <v>1</v>
      </c>
      <c r="E266">
        <v>1</v>
      </c>
      <c r="F266">
        <v>1000000</v>
      </c>
      <c r="G266">
        <v>64</v>
      </c>
      <c r="H266">
        <v>128</v>
      </c>
      <c r="I266">
        <v>128</v>
      </c>
      <c r="J266">
        <v>50</v>
      </c>
      <c r="K266">
        <v>1</v>
      </c>
      <c r="L266">
        <v>0</v>
      </c>
      <c r="N266">
        <v>0</v>
      </c>
      <c r="O266" t="b">
        <v>0</v>
      </c>
      <c r="P266" t="b">
        <v>1</v>
      </c>
      <c r="Q266">
        <v>1006</v>
      </c>
      <c r="R266">
        <v>0.99403578528826997</v>
      </c>
      <c r="S266">
        <v>463232</v>
      </c>
      <c r="T266">
        <v>2</v>
      </c>
      <c r="U266">
        <v>2</v>
      </c>
      <c r="V266">
        <v>2</v>
      </c>
      <c r="W266">
        <v>0</v>
      </c>
      <c r="X266">
        <v>2</v>
      </c>
      <c r="Y266">
        <v>3</v>
      </c>
      <c r="Z266">
        <v>2.5</v>
      </c>
      <c r="AA266">
        <v>1E-3</v>
      </c>
      <c r="AB266">
        <v>10</v>
      </c>
      <c r="AC266">
        <v>14</v>
      </c>
      <c r="AD266">
        <v>12</v>
      </c>
      <c r="AE266">
        <v>2E-3</v>
      </c>
      <c r="AF266">
        <v>477824</v>
      </c>
      <c r="AG266">
        <v>970</v>
      </c>
      <c r="AH266">
        <v>970</v>
      </c>
      <c r="AI266">
        <v>970</v>
      </c>
      <c r="AJ266">
        <v>0</v>
      </c>
      <c r="AK266">
        <v>970</v>
      </c>
      <c r="AL266">
        <v>970</v>
      </c>
      <c r="AM266">
        <v>970</v>
      </c>
      <c r="AN266">
        <v>0</v>
      </c>
    </row>
    <row r="267" spans="1:44" x14ac:dyDescent="0.2">
      <c r="A267" t="s">
        <v>55</v>
      </c>
      <c r="B267" t="s">
        <v>74</v>
      </c>
      <c r="C267" t="s">
        <v>54</v>
      </c>
      <c r="D267">
        <v>2</v>
      </c>
      <c r="E267">
        <v>1</v>
      </c>
      <c r="F267">
        <v>1000000</v>
      </c>
      <c r="G267">
        <v>64</v>
      </c>
      <c r="H267">
        <v>128</v>
      </c>
      <c r="I267">
        <v>128</v>
      </c>
      <c r="J267">
        <v>50</v>
      </c>
      <c r="K267">
        <v>1</v>
      </c>
      <c r="L267">
        <v>0</v>
      </c>
      <c r="N267">
        <v>0</v>
      </c>
      <c r="O267" t="b">
        <v>0</v>
      </c>
      <c r="P267" t="b">
        <v>1</v>
      </c>
      <c r="Q267">
        <v>962</v>
      </c>
      <c r="R267">
        <v>1.03950103950103</v>
      </c>
      <c r="S267">
        <v>518784</v>
      </c>
      <c r="T267">
        <v>1</v>
      </c>
      <c r="U267">
        <v>1</v>
      </c>
      <c r="V267">
        <v>1</v>
      </c>
      <c r="W267">
        <v>0</v>
      </c>
      <c r="X267">
        <v>2</v>
      </c>
      <c r="Y267">
        <v>3</v>
      </c>
      <c r="Z267">
        <v>2.5</v>
      </c>
      <c r="AA267">
        <v>1E-3</v>
      </c>
      <c r="AB267">
        <v>10</v>
      </c>
      <c r="AC267">
        <v>14</v>
      </c>
      <c r="AD267">
        <v>12</v>
      </c>
      <c r="AE267">
        <v>2E-3</v>
      </c>
      <c r="AF267">
        <v>373888</v>
      </c>
      <c r="AG267">
        <v>943</v>
      </c>
      <c r="AH267">
        <v>943</v>
      </c>
      <c r="AI267">
        <v>943</v>
      </c>
      <c r="AJ267">
        <v>0</v>
      </c>
      <c r="AK267">
        <v>943</v>
      </c>
      <c r="AL267">
        <v>943</v>
      </c>
      <c r="AM267">
        <v>943</v>
      </c>
      <c r="AN267">
        <v>0</v>
      </c>
    </row>
    <row r="268" spans="1:44" x14ac:dyDescent="0.2">
      <c r="A268" t="s">
        <v>55</v>
      </c>
      <c r="B268" t="s">
        <v>74</v>
      </c>
      <c r="C268" t="s">
        <v>54</v>
      </c>
      <c r="D268">
        <v>3</v>
      </c>
      <c r="E268">
        <v>1</v>
      </c>
      <c r="F268">
        <v>1000000</v>
      </c>
      <c r="G268">
        <v>64</v>
      </c>
      <c r="H268">
        <v>128</v>
      </c>
      <c r="I268">
        <v>128</v>
      </c>
      <c r="J268">
        <v>50</v>
      </c>
      <c r="K268">
        <v>1</v>
      </c>
      <c r="L268">
        <v>0</v>
      </c>
      <c r="N268">
        <v>0</v>
      </c>
      <c r="O268" t="b">
        <v>0</v>
      </c>
      <c r="P268" t="b">
        <v>1</v>
      </c>
      <c r="Q268">
        <v>684</v>
      </c>
      <c r="R268">
        <v>1.46198830409356</v>
      </c>
      <c r="S268">
        <v>488320</v>
      </c>
      <c r="T268">
        <v>1</v>
      </c>
      <c r="U268">
        <v>1</v>
      </c>
      <c r="V268">
        <v>1</v>
      </c>
      <c r="W268">
        <v>0</v>
      </c>
      <c r="X268">
        <v>2</v>
      </c>
      <c r="Y268">
        <v>3</v>
      </c>
      <c r="Z268">
        <v>2.5</v>
      </c>
      <c r="AA268">
        <v>1E-3</v>
      </c>
      <c r="AB268">
        <v>10</v>
      </c>
      <c r="AC268">
        <v>14</v>
      </c>
      <c r="AD268">
        <v>12</v>
      </c>
      <c r="AE268">
        <v>2E-3</v>
      </c>
      <c r="AF268">
        <v>128096</v>
      </c>
      <c r="AG268">
        <v>951</v>
      </c>
      <c r="AH268">
        <v>951</v>
      </c>
      <c r="AI268">
        <v>951</v>
      </c>
      <c r="AJ268">
        <v>0</v>
      </c>
      <c r="AK268">
        <v>951</v>
      </c>
      <c r="AL268">
        <v>951</v>
      </c>
      <c r="AM268">
        <v>951</v>
      </c>
      <c r="AN268">
        <v>0</v>
      </c>
    </row>
    <row r="269" spans="1:44" x14ac:dyDescent="0.2">
      <c r="A269" t="s">
        <v>55</v>
      </c>
      <c r="B269" t="s">
        <v>74</v>
      </c>
      <c r="C269" t="s">
        <v>3</v>
      </c>
      <c r="D269">
        <v>1</v>
      </c>
      <c r="E269">
        <v>1</v>
      </c>
      <c r="F269">
        <v>1000000</v>
      </c>
      <c r="G269">
        <v>64</v>
      </c>
      <c r="H269">
        <v>128</v>
      </c>
      <c r="I269">
        <v>128</v>
      </c>
      <c r="J269">
        <v>50</v>
      </c>
      <c r="K269">
        <v>1</v>
      </c>
      <c r="L269">
        <v>0</v>
      </c>
      <c r="N269">
        <v>0</v>
      </c>
      <c r="O269" t="b">
        <v>0</v>
      </c>
      <c r="P269" t="b">
        <v>1</v>
      </c>
      <c r="W269">
        <v>0</v>
      </c>
      <c r="AA269">
        <v>0</v>
      </c>
      <c r="AE269">
        <v>0.38900000000000001</v>
      </c>
      <c r="AJ269">
        <v>0.10299999999999999</v>
      </c>
      <c r="AN269">
        <v>2.7E-2</v>
      </c>
      <c r="AR269">
        <v>0.14299999999999999</v>
      </c>
    </row>
    <row r="270" spans="1:44" x14ac:dyDescent="0.2">
      <c r="A270" t="s">
        <v>55</v>
      </c>
      <c r="B270" t="s">
        <v>74</v>
      </c>
      <c r="C270" t="s">
        <v>3</v>
      </c>
      <c r="D270">
        <v>2</v>
      </c>
      <c r="E270">
        <v>1</v>
      </c>
      <c r="F270">
        <v>1000000</v>
      </c>
      <c r="G270">
        <v>64</v>
      </c>
      <c r="H270">
        <v>128</v>
      </c>
      <c r="I270">
        <v>128</v>
      </c>
      <c r="J270">
        <v>50</v>
      </c>
      <c r="K270">
        <v>1</v>
      </c>
      <c r="L270">
        <v>0</v>
      </c>
      <c r="N270">
        <v>0</v>
      </c>
      <c r="O270" t="b">
        <v>0</v>
      </c>
      <c r="P270" t="b">
        <v>1</v>
      </c>
      <c r="W270">
        <v>0</v>
      </c>
      <c r="AA270">
        <v>0</v>
      </c>
      <c r="AE270">
        <v>0.40400000000000003</v>
      </c>
      <c r="AJ270">
        <v>2.8000000000000001E-2</v>
      </c>
      <c r="AN270">
        <v>2.7E-2</v>
      </c>
      <c r="AR270">
        <v>2.7E-2</v>
      </c>
    </row>
    <row r="271" spans="1:44" x14ac:dyDescent="0.2">
      <c r="A271" t="s">
        <v>55</v>
      </c>
      <c r="B271" t="s">
        <v>74</v>
      </c>
      <c r="C271" t="s">
        <v>3</v>
      </c>
      <c r="D271">
        <v>3</v>
      </c>
      <c r="E271">
        <v>1</v>
      </c>
      <c r="F271">
        <v>1000000</v>
      </c>
      <c r="G271">
        <v>64</v>
      </c>
      <c r="H271">
        <v>128</v>
      </c>
      <c r="I271">
        <v>128</v>
      </c>
      <c r="J271">
        <v>50</v>
      </c>
      <c r="K271">
        <v>1</v>
      </c>
      <c r="L271">
        <v>0</v>
      </c>
      <c r="N271">
        <v>0</v>
      </c>
      <c r="O271" t="b">
        <v>0</v>
      </c>
      <c r="P271" t="b">
        <v>1</v>
      </c>
      <c r="W271">
        <v>0</v>
      </c>
      <c r="AA271">
        <v>0</v>
      </c>
      <c r="AE271">
        <v>0.41399999999999998</v>
      </c>
      <c r="AJ271">
        <v>0.09</v>
      </c>
      <c r="AN271">
        <v>2.7E-2</v>
      </c>
      <c r="AR271">
        <v>0.124</v>
      </c>
    </row>
    <row r="272" spans="1:44" x14ac:dyDescent="0.2">
      <c r="A272" t="s">
        <v>52</v>
      </c>
      <c r="B272" t="s">
        <v>75</v>
      </c>
      <c r="C272" t="s">
        <v>54</v>
      </c>
      <c r="D272">
        <v>1</v>
      </c>
      <c r="E272">
        <v>1</v>
      </c>
      <c r="F272">
        <v>100000</v>
      </c>
      <c r="G272">
        <v>64</v>
      </c>
      <c r="H272">
        <v>128</v>
      </c>
      <c r="I272">
        <v>128</v>
      </c>
      <c r="J272">
        <v>50</v>
      </c>
      <c r="K272">
        <v>1</v>
      </c>
      <c r="L272">
        <v>0</v>
      </c>
      <c r="N272">
        <v>0</v>
      </c>
      <c r="O272" t="b">
        <v>0</v>
      </c>
      <c r="P272" t="b">
        <v>1</v>
      </c>
      <c r="Q272">
        <v>17288</v>
      </c>
      <c r="R272">
        <v>5.7843590930124901E-2</v>
      </c>
      <c r="S272" s="1">
        <v>17260544</v>
      </c>
      <c r="T272">
        <v>1</v>
      </c>
      <c r="U272">
        <v>1</v>
      </c>
      <c r="V272">
        <v>1</v>
      </c>
      <c r="W272">
        <v>0</v>
      </c>
      <c r="X272">
        <v>3</v>
      </c>
      <c r="Y272">
        <v>7</v>
      </c>
      <c r="Z272">
        <v>5.3333333333333304</v>
      </c>
      <c r="AA272">
        <v>2E-3</v>
      </c>
      <c r="AB272">
        <v>15</v>
      </c>
      <c r="AC272">
        <v>34</v>
      </c>
      <c r="AD272">
        <v>24</v>
      </c>
      <c r="AE272">
        <v>8.0000000000000002E-3</v>
      </c>
      <c r="AF272">
        <v>92</v>
      </c>
      <c r="AG272">
        <v>3708</v>
      </c>
      <c r="AH272">
        <v>3709</v>
      </c>
      <c r="AI272">
        <v>3709</v>
      </c>
      <c r="AJ272">
        <v>0</v>
      </c>
      <c r="AK272">
        <v>3708</v>
      </c>
      <c r="AL272">
        <v>3709</v>
      </c>
      <c r="AM272">
        <v>3709</v>
      </c>
      <c r="AN272">
        <v>0</v>
      </c>
    </row>
    <row r="273" spans="1:44" x14ac:dyDescent="0.2">
      <c r="A273" t="s">
        <v>52</v>
      </c>
      <c r="B273" t="s">
        <v>75</v>
      </c>
      <c r="C273" t="s">
        <v>54</v>
      </c>
      <c r="D273">
        <v>2</v>
      </c>
      <c r="E273">
        <v>1</v>
      </c>
      <c r="F273">
        <v>100000</v>
      </c>
      <c r="G273">
        <v>64</v>
      </c>
      <c r="H273">
        <v>128</v>
      </c>
      <c r="I273">
        <v>128</v>
      </c>
      <c r="J273">
        <v>50</v>
      </c>
      <c r="K273">
        <v>1</v>
      </c>
      <c r="L273">
        <v>0</v>
      </c>
      <c r="N273">
        <v>0</v>
      </c>
      <c r="O273" t="b">
        <v>0</v>
      </c>
      <c r="P273" t="b">
        <v>1</v>
      </c>
      <c r="Q273">
        <v>19218</v>
      </c>
      <c r="R273">
        <v>5.2034550941825297E-2</v>
      </c>
      <c r="S273" s="1">
        <v>19193856</v>
      </c>
      <c r="T273">
        <v>1</v>
      </c>
      <c r="U273">
        <v>2</v>
      </c>
      <c r="V273">
        <v>1.6666666666666601</v>
      </c>
      <c r="W273">
        <v>0</v>
      </c>
      <c r="X273">
        <v>3</v>
      </c>
      <c r="Y273">
        <v>7</v>
      </c>
      <c r="Z273">
        <v>5.3333333333333304</v>
      </c>
      <c r="AA273">
        <v>2E-3</v>
      </c>
      <c r="AB273">
        <v>15</v>
      </c>
      <c r="AC273">
        <v>35</v>
      </c>
      <c r="AD273">
        <v>23.3333333333333</v>
      </c>
      <c r="AE273">
        <v>8.0000000000000002E-3</v>
      </c>
      <c r="AF273">
        <v>84</v>
      </c>
      <c r="AG273">
        <v>3540</v>
      </c>
      <c r="AH273">
        <v>3541</v>
      </c>
      <c r="AI273">
        <v>3541</v>
      </c>
      <c r="AJ273">
        <v>0</v>
      </c>
      <c r="AK273">
        <v>3540</v>
      </c>
      <c r="AL273">
        <v>3541</v>
      </c>
      <c r="AM273">
        <v>3541</v>
      </c>
      <c r="AN273">
        <v>0</v>
      </c>
    </row>
    <row r="274" spans="1:44" x14ac:dyDescent="0.2">
      <c r="A274" t="s">
        <v>52</v>
      </c>
      <c r="B274" t="s">
        <v>75</v>
      </c>
      <c r="C274" t="s">
        <v>54</v>
      </c>
      <c r="D274">
        <v>3</v>
      </c>
      <c r="E274">
        <v>1</v>
      </c>
      <c r="F274">
        <v>100000</v>
      </c>
      <c r="G274">
        <v>64</v>
      </c>
      <c r="H274">
        <v>128</v>
      </c>
      <c r="I274">
        <v>128</v>
      </c>
      <c r="J274">
        <v>50</v>
      </c>
      <c r="K274">
        <v>1</v>
      </c>
      <c r="L274">
        <v>0</v>
      </c>
      <c r="N274">
        <v>0</v>
      </c>
      <c r="O274" t="b">
        <v>0</v>
      </c>
      <c r="P274" t="b">
        <v>1</v>
      </c>
      <c r="Q274">
        <v>18921</v>
      </c>
      <c r="R274">
        <v>5.2851329210929603E-2</v>
      </c>
      <c r="S274" s="1">
        <v>18898944</v>
      </c>
      <c r="T274">
        <v>2</v>
      </c>
      <c r="U274">
        <v>2</v>
      </c>
      <c r="V274">
        <v>2</v>
      </c>
      <c r="W274">
        <v>0</v>
      </c>
      <c r="X274">
        <v>3</v>
      </c>
      <c r="Y274">
        <v>7</v>
      </c>
      <c r="Z274">
        <v>5.3333333333333304</v>
      </c>
      <c r="AA274">
        <v>2E-3</v>
      </c>
      <c r="AB274">
        <v>15</v>
      </c>
      <c r="AC274">
        <v>34</v>
      </c>
      <c r="AD274">
        <v>21.6666666666666</v>
      </c>
      <c r="AE274">
        <v>8.9999999999999993E-3</v>
      </c>
      <c r="AF274">
        <v>69</v>
      </c>
      <c r="AG274">
        <v>3548</v>
      </c>
      <c r="AH274">
        <v>3549</v>
      </c>
      <c r="AI274">
        <v>3549</v>
      </c>
      <c r="AJ274">
        <v>0</v>
      </c>
      <c r="AK274">
        <v>3548</v>
      </c>
      <c r="AL274">
        <v>3549</v>
      </c>
      <c r="AM274">
        <v>3549</v>
      </c>
      <c r="AN274">
        <v>0</v>
      </c>
    </row>
    <row r="275" spans="1:44" x14ac:dyDescent="0.2">
      <c r="A275" t="s">
        <v>52</v>
      </c>
      <c r="B275" t="s">
        <v>75</v>
      </c>
      <c r="C275" t="s">
        <v>3</v>
      </c>
      <c r="D275">
        <v>1</v>
      </c>
      <c r="E275">
        <v>1</v>
      </c>
      <c r="F275">
        <v>100000</v>
      </c>
      <c r="G275">
        <v>64</v>
      </c>
      <c r="H275">
        <v>128</v>
      </c>
      <c r="I275">
        <v>128</v>
      </c>
      <c r="J275">
        <v>50</v>
      </c>
      <c r="K275">
        <v>1</v>
      </c>
      <c r="L275">
        <v>0</v>
      </c>
      <c r="N275">
        <v>0</v>
      </c>
      <c r="O275" t="b">
        <v>0</v>
      </c>
      <c r="P275" t="b">
        <v>1</v>
      </c>
      <c r="Q275">
        <v>50781</v>
      </c>
      <c r="R275">
        <v>1969.24046395305</v>
      </c>
      <c r="S275">
        <v>1450496</v>
      </c>
      <c r="T275">
        <v>1</v>
      </c>
      <c r="U275">
        <v>2</v>
      </c>
      <c r="V275">
        <v>1.5714285714285701</v>
      </c>
      <c r="W275">
        <v>0</v>
      </c>
      <c r="X275">
        <v>3</v>
      </c>
      <c r="Y275">
        <v>7</v>
      </c>
      <c r="Z275">
        <v>6.2857142857142803</v>
      </c>
      <c r="AA275">
        <v>1E-3</v>
      </c>
      <c r="AB275">
        <v>23</v>
      </c>
      <c r="AC275">
        <v>159</v>
      </c>
      <c r="AD275">
        <v>92</v>
      </c>
      <c r="AE275">
        <v>5.0999999999999997E-2</v>
      </c>
      <c r="AF275">
        <v>68</v>
      </c>
      <c r="AG275">
        <v>34</v>
      </c>
      <c r="AH275">
        <v>590847</v>
      </c>
      <c r="AI275">
        <v>237.357594968352</v>
      </c>
      <c r="AJ275">
        <v>6.3620000000000001</v>
      </c>
      <c r="AK275">
        <v>34</v>
      </c>
      <c r="AL275">
        <v>562687</v>
      </c>
      <c r="AM275">
        <v>218.79483999999999</v>
      </c>
      <c r="AN275">
        <v>6.16</v>
      </c>
      <c r="AO275">
        <v>36</v>
      </c>
      <c r="AP275">
        <v>590847</v>
      </c>
      <c r="AQ275">
        <v>255.917751514787</v>
      </c>
      <c r="AR275">
        <v>6.5570000000000004</v>
      </c>
    </row>
    <row r="276" spans="1:44" x14ac:dyDescent="0.2">
      <c r="A276" t="s">
        <v>52</v>
      </c>
      <c r="B276" t="s">
        <v>75</v>
      </c>
      <c r="C276" t="s">
        <v>3</v>
      </c>
      <c r="D276">
        <v>2</v>
      </c>
      <c r="E276">
        <v>1</v>
      </c>
      <c r="F276">
        <v>100000</v>
      </c>
      <c r="G276">
        <v>64</v>
      </c>
      <c r="H276">
        <v>128</v>
      </c>
      <c r="I276">
        <v>128</v>
      </c>
      <c r="J276">
        <v>50</v>
      </c>
      <c r="K276">
        <v>1</v>
      </c>
      <c r="L276">
        <v>0</v>
      </c>
      <c r="N276">
        <v>0</v>
      </c>
      <c r="O276" t="b">
        <v>0</v>
      </c>
      <c r="P276" t="b">
        <v>1</v>
      </c>
      <c r="Q276">
        <v>30350</v>
      </c>
      <c r="R276">
        <v>3294.8929159802301</v>
      </c>
      <c r="S276">
        <v>1327616</v>
      </c>
      <c r="T276">
        <v>2</v>
      </c>
      <c r="U276">
        <v>2</v>
      </c>
      <c r="V276">
        <v>2</v>
      </c>
      <c r="W276">
        <v>0</v>
      </c>
      <c r="X276">
        <v>3</v>
      </c>
      <c r="Y276">
        <v>7</v>
      </c>
      <c r="Z276">
        <v>6</v>
      </c>
      <c r="AA276">
        <v>2E-3</v>
      </c>
      <c r="AB276">
        <v>23</v>
      </c>
      <c r="AC276">
        <v>463</v>
      </c>
      <c r="AD276">
        <v>177</v>
      </c>
      <c r="AE276">
        <v>0.155</v>
      </c>
      <c r="AF276">
        <v>72</v>
      </c>
      <c r="AG276">
        <v>32</v>
      </c>
      <c r="AH276">
        <v>616959</v>
      </c>
      <c r="AI276">
        <v>136.66188366814299</v>
      </c>
      <c r="AJ276">
        <v>4.6180000000000003</v>
      </c>
      <c r="AK276">
        <v>32</v>
      </c>
      <c r="AL276">
        <v>616959</v>
      </c>
      <c r="AM276">
        <v>112.2448</v>
      </c>
      <c r="AN276">
        <v>4.1070000000000002</v>
      </c>
      <c r="AO276">
        <v>33</v>
      </c>
      <c r="AP276">
        <v>552447</v>
      </c>
      <c r="AQ276">
        <v>161.07554942307999</v>
      </c>
      <c r="AR276">
        <v>5.0780000000000003</v>
      </c>
    </row>
    <row r="277" spans="1:44" x14ac:dyDescent="0.2">
      <c r="A277" t="s">
        <v>52</v>
      </c>
      <c r="B277" t="s">
        <v>75</v>
      </c>
      <c r="C277" t="s">
        <v>3</v>
      </c>
      <c r="D277">
        <v>3</v>
      </c>
      <c r="E277">
        <v>1</v>
      </c>
      <c r="F277">
        <v>100000</v>
      </c>
      <c r="G277">
        <v>64</v>
      </c>
      <c r="H277">
        <v>128</v>
      </c>
      <c r="I277">
        <v>128</v>
      </c>
      <c r="J277">
        <v>50</v>
      </c>
      <c r="K277">
        <v>1</v>
      </c>
      <c r="L277">
        <v>0</v>
      </c>
      <c r="N277">
        <v>0</v>
      </c>
      <c r="O277" t="b">
        <v>0</v>
      </c>
      <c r="P277" t="b">
        <v>1</v>
      </c>
      <c r="Q277">
        <v>52870</v>
      </c>
      <c r="R277">
        <v>1891.4318138830999</v>
      </c>
      <c r="S277">
        <v>1237504</v>
      </c>
      <c r="T277">
        <v>2</v>
      </c>
      <c r="U277">
        <v>2</v>
      </c>
      <c r="V277">
        <v>2</v>
      </c>
      <c r="W277">
        <v>0</v>
      </c>
      <c r="X277">
        <v>3</v>
      </c>
      <c r="Y277">
        <v>7</v>
      </c>
      <c r="Z277">
        <v>6.2857142857142803</v>
      </c>
      <c r="AA277">
        <v>1E-3</v>
      </c>
      <c r="AB277">
        <v>23</v>
      </c>
      <c r="AC277">
        <v>376</v>
      </c>
      <c r="AD277">
        <v>185</v>
      </c>
      <c r="AE277">
        <v>0.111</v>
      </c>
      <c r="AF277">
        <v>68</v>
      </c>
      <c r="AG277">
        <v>32</v>
      </c>
      <c r="AH277">
        <v>611839</v>
      </c>
      <c r="AI277">
        <v>248.81683782135201</v>
      </c>
      <c r="AJ277">
        <v>6.0670000000000002</v>
      </c>
      <c r="AK277">
        <v>32</v>
      </c>
      <c r="AL277">
        <v>454143</v>
      </c>
      <c r="AM277">
        <v>239.85199</v>
      </c>
      <c r="AN277">
        <v>6.0119999999999996</v>
      </c>
      <c r="AO277">
        <v>34</v>
      </c>
      <c r="AP277">
        <v>611839</v>
      </c>
      <c r="AQ277">
        <v>257.78043073969599</v>
      </c>
      <c r="AR277">
        <v>6.1230000000000002</v>
      </c>
    </row>
    <row r="278" spans="1:44" x14ac:dyDescent="0.2">
      <c r="A278" t="s">
        <v>55</v>
      </c>
      <c r="B278" t="s">
        <v>75</v>
      </c>
      <c r="C278" t="s">
        <v>54</v>
      </c>
      <c r="D278">
        <v>1</v>
      </c>
      <c r="E278">
        <v>1</v>
      </c>
      <c r="F278">
        <v>100000</v>
      </c>
      <c r="G278">
        <v>64</v>
      </c>
      <c r="H278">
        <v>128</v>
      </c>
      <c r="I278">
        <v>128</v>
      </c>
      <c r="J278">
        <v>50</v>
      </c>
      <c r="K278">
        <v>1</v>
      </c>
      <c r="L278">
        <v>0</v>
      </c>
      <c r="N278">
        <v>0</v>
      </c>
      <c r="O278" t="b">
        <v>0</v>
      </c>
      <c r="P278" t="b">
        <v>1</v>
      </c>
      <c r="Q278">
        <v>768</v>
      </c>
      <c r="R278">
        <v>1.3020833333333299</v>
      </c>
      <c r="S278">
        <v>517248</v>
      </c>
      <c r="T278">
        <v>2</v>
      </c>
      <c r="U278">
        <v>2</v>
      </c>
      <c r="V278">
        <v>2</v>
      </c>
      <c r="W278">
        <v>0</v>
      </c>
      <c r="X278">
        <v>2</v>
      </c>
      <c r="Y278">
        <v>3</v>
      </c>
      <c r="Z278">
        <v>2.5</v>
      </c>
      <c r="AA278">
        <v>1E-3</v>
      </c>
      <c r="AB278">
        <v>10</v>
      </c>
      <c r="AC278">
        <v>15</v>
      </c>
      <c r="AD278">
        <v>12.5</v>
      </c>
      <c r="AE278">
        <v>3.0000000000000001E-3</v>
      </c>
      <c r="AF278">
        <v>182464</v>
      </c>
      <c r="AG278">
        <v>947</v>
      </c>
      <c r="AH278">
        <v>947</v>
      </c>
      <c r="AI278">
        <v>947</v>
      </c>
      <c r="AJ278">
        <v>0</v>
      </c>
      <c r="AK278">
        <v>947</v>
      </c>
      <c r="AL278">
        <v>947</v>
      </c>
      <c r="AM278">
        <v>947</v>
      </c>
      <c r="AN278">
        <v>0</v>
      </c>
    </row>
    <row r="279" spans="1:44" x14ac:dyDescent="0.2">
      <c r="A279" t="s">
        <v>55</v>
      </c>
      <c r="B279" t="s">
        <v>75</v>
      </c>
      <c r="C279" t="s">
        <v>54</v>
      </c>
      <c r="D279">
        <v>2</v>
      </c>
      <c r="E279">
        <v>1</v>
      </c>
      <c r="F279">
        <v>100000</v>
      </c>
      <c r="G279">
        <v>64</v>
      </c>
      <c r="H279">
        <v>128</v>
      </c>
      <c r="I279">
        <v>128</v>
      </c>
      <c r="J279">
        <v>50</v>
      </c>
      <c r="K279">
        <v>1</v>
      </c>
      <c r="L279">
        <v>0</v>
      </c>
      <c r="N279">
        <v>0</v>
      </c>
      <c r="O279" t="b">
        <v>0</v>
      </c>
      <c r="P279" t="b">
        <v>1</v>
      </c>
      <c r="Q279">
        <v>773</v>
      </c>
      <c r="R279">
        <v>1.29366106080206</v>
      </c>
      <c r="S279">
        <v>323968</v>
      </c>
      <c r="T279">
        <v>1</v>
      </c>
      <c r="U279">
        <v>1</v>
      </c>
      <c r="V279">
        <v>1</v>
      </c>
      <c r="W279">
        <v>0</v>
      </c>
      <c r="X279">
        <v>2</v>
      </c>
      <c r="Y279">
        <v>3</v>
      </c>
      <c r="Z279">
        <v>2.5</v>
      </c>
      <c r="AA279">
        <v>1E-3</v>
      </c>
      <c r="AB279">
        <v>10</v>
      </c>
      <c r="AC279">
        <v>14</v>
      </c>
      <c r="AD279">
        <v>12</v>
      </c>
      <c r="AE279">
        <v>2E-3</v>
      </c>
      <c r="AF279">
        <v>374912</v>
      </c>
      <c r="AG279">
        <v>981</v>
      </c>
      <c r="AH279">
        <v>981</v>
      </c>
      <c r="AI279">
        <v>981</v>
      </c>
      <c r="AJ279">
        <v>0</v>
      </c>
      <c r="AK279">
        <v>981</v>
      </c>
      <c r="AL279">
        <v>981</v>
      </c>
      <c r="AM279">
        <v>981</v>
      </c>
      <c r="AN279">
        <v>0</v>
      </c>
    </row>
    <row r="280" spans="1:44" x14ac:dyDescent="0.2">
      <c r="A280" t="s">
        <v>55</v>
      </c>
      <c r="B280" t="s">
        <v>75</v>
      </c>
      <c r="C280" t="s">
        <v>54</v>
      </c>
      <c r="D280">
        <v>3</v>
      </c>
      <c r="E280">
        <v>1</v>
      </c>
      <c r="F280">
        <v>100000</v>
      </c>
      <c r="G280">
        <v>64</v>
      </c>
      <c r="H280">
        <v>128</v>
      </c>
      <c r="I280">
        <v>128</v>
      </c>
      <c r="J280">
        <v>50</v>
      </c>
      <c r="K280">
        <v>1</v>
      </c>
      <c r="L280">
        <v>0</v>
      </c>
      <c r="N280">
        <v>0</v>
      </c>
      <c r="O280" t="b">
        <v>0</v>
      </c>
      <c r="P280" t="b">
        <v>1</v>
      </c>
      <c r="Q280">
        <v>1431</v>
      </c>
      <c r="R280">
        <v>0.698812019566736</v>
      </c>
      <c r="S280">
        <v>997632</v>
      </c>
      <c r="T280">
        <v>1</v>
      </c>
      <c r="U280">
        <v>1</v>
      </c>
      <c r="V280">
        <v>1</v>
      </c>
      <c r="W280">
        <v>0</v>
      </c>
      <c r="X280">
        <v>2</v>
      </c>
      <c r="Y280">
        <v>3</v>
      </c>
      <c r="Z280">
        <v>2.5</v>
      </c>
      <c r="AA280">
        <v>1E-3</v>
      </c>
      <c r="AB280">
        <v>10</v>
      </c>
      <c r="AC280">
        <v>14</v>
      </c>
      <c r="AD280">
        <v>12</v>
      </c>
      <c r="AE280">
        <v>2E-3</v>
      </c>
      <c r="AF280">
        <v>364928</v>
      </c>
      <c r="AG280">
        <v>956</v>
      </c>
      <c r="AH280">
        <v>956</v>
      </c>
      <c r="AI280">
        <v>956</v>
      </c>
      <c r="AJ280">
        <v>0</v>
      </c>
      <c r="AK280">
        <v>956</v>
      </c>
      <c r="AL280">
        <v>956</v>
      </c>
      <c r="AM280">
        <v>956</v>
      </c>
      <c r="AN280">
        <v>0</v>
      </c>
    </row>
    <row r="281" spans="1:44" x14ac:dyDescent="0.2">
      <c r="A281" t="s">
        <v>55</v>
      </c>
      <c r="B281" t="s">
        <v>75</v>
      </c>
      <c r="C281" t="s">
        <v>3</v>
      </c>
      <c r="D281">
        <v>1</v>
      </c>
      <c r="E281">
        <v>1</v>
      </c>
      <c r="F281">
        <v>100000</v>
      </c>
      <c r="G281">
        <v>64</v>
      </c>
      <c r="H281">
        <v>128</v>
      </c>
      <c r="I281">
        <v>128</v>
      </c>
      <c r="J281">
        <v>50</v>
      </c>
      <c r="K281">
        <v>1</v>
      </c>
      <c r="L281">
        <v>0</v>
      </c>
      <c r="N281">
        <v>0</v>
      </c>
      <c r="O281" t="b">
        <v>0</v>
      </c>
      <c r="P281" t="b">
        <v>1</v>
      </c>
      <c r="Q281">
        <v>14991</v>
      </c>
      <c r="R281">
        <v>6670.6690681075297</v>
      </c>
      <c r="S281">
        <v>331904</v>
      </c>
      <c r="T281">
        <v>1</v>
      </c>
      <c r="U281">
        <v>2</v>
      </c>
      <c r="V281">
        <v>1.3333333333333299</v>
      </c>
      <c r="W281">
        <v>0</v>
      </c>
      <c r="X281">
        <v>2</v>
      </c>
      <c r="Y281">
        <v>3</v>
      </c>
      <c r="Z281">
        <v>2.6666666666666599</v>
      </c>
      <c r="AA281">
        <v>0</v>
      </c>
      <c r="AB281">
        <v>19</v>
      </c>
      <c r="AC281">
        <v>298</v>
      </c>
      <c r="AD281">
        <v>192</v>
      </c>
      <c r="AE281">
        <v>0.123</v>
      </c>
      <c r="AF281">
        <v>856320</v>
      </c>
      <c r="AG281">
        <v>40</v>
      </c>
      <c r="AH281">
        <v>4587</v>
      </c>
      <c r="AI281">
        <v>59.108092433529599</v>
      </c>
      <c r="AJ281">
        <v>2.1999999999999999E-2</v>
      </c>
      <c r="AK281">
        <v>40</v>
      </c>
      <c r="AL281">
        <v>4587</v>
      </c>
      <c r="AM281">
        <v>50.799880000000002</v>
      </c>
      <c r="AN281">
        <v>2.3E-2</v>
      </c>
      <c r="AO281">
        <v>48</v>
      </c>
      <c r="AP281">
        <v>2749</v>
      </c>
      <c r="AQ281">
        <v>67.415141880136702</v>
      </c>
      <c r="AR281">
        <v>1.7999999999999999E-2</v>
      </c>
    </row>
    <row r="282" spans="1:44" x14ac:dyDescent="0.2">
      <c r="A282" t="s">
        <v>55</v>
      </c>
      <c r="B282" t="s">
        <v>75</v>
      </c>
      <c r="C282" t="s">
        <v>3</v>
      </c>
      <c r="D282">
        <v>2</v>
      </c>
      <c r="E282">
        <v>1</v>
      </c>
      <c r="F282">
        <v>100000</v>
      </c>
      <c r="G282">
        <v>64</v>
      </c>
      <c r="H282">
        <v>128</v>
      </c>
      <c r="I282">
        <v>128</v>
      </c>
      <c r="J282">
        <v>50</v>
      </c>
      <c r="K282">
        <v>1</v>
      </c>
      <c r="L282">
        <v>0</v>
      </c>
      <c r="N282">
        <v>0</v>
      </c>
      <c r="O282" t="b">
        <v>0</v>
      </c>
      <c r="P282" t="b">
        <v>1</v>
      </c>
      <c r="Q282">
        <v>14961</v>
      </c>
      <c r="R282">
        <v>6684.0451841454396</v>
      </c>
      <c r="S282">
        <v>341376</v>
      </c>
      <c r="T282">
        <v>1</v>
      </c>
      <c r="U282">
        <v>1</v>
      </c>
      <c r="V282">
        <v>1</v>
      </c>
      <c r="W282">
        <v>0</v>
      </c>
      <c r="X282">
        <v>2</v>
      </c>
      <c r="Y282">
        <v>3</v>
      </c>
      <c r="Z282">
        <v>2.6666666666666599</v>
      </c>
      <c r="AA282">
        <v>0</v>
      </c>
      <c r="AB282">
        <v>18</v>
      </c>
      <c r="AC282">
        <v>299</v>
      </c>
      <c r="AD282">
        <v>192.333333333333</v>
      </c>
      <c r="AE282">
        <v>0.124</v>
      </c>
      <c r="AF282">
        <v>911104</v>
      </c>
      <c r="AG282">
        <v>39</v>
      </c>
      <c r="AH282">
        <v>80703</v>
      </c>
      <c r="AI282">
        <v>59.583059185856897</v>
      </c>
      <c r="AJ282">
        <v>0.22500000000000001</v>
      </c>
      <c r="AK282">
        <v>39</v>
      </c>
      <c r="AL282">
        <v>4579</v>
      </c>
      <c r="AM282">
        <v>50.407339999999998</v>
      </c>
      <c r="AN282">
        <v>2.5999999999999999E-2</v>
      </c>
      <c r="AO282">
        <v>48</v>
      </c>
      <c r="AP282">
        <v>80703</v>
      </c>
      <c r="AQ282">
        <v>68.757493950846793</v>
      </c>
      <c r="AR282">
        <v>0.317</v>
      </c>
    </row>
    <row r="283" spans="1:44" x14ac:dyDescent="0.2">
      <c r="A283" t="s">
        <v>55</v>
      </c>
      <c r="B283" t="s">
        <v>75</v>
      </c>
      <c r="C283" t="s">
        <v>3</v>
      </c>
      <c r="D283">
        <v>3</v>
      </c>
      <c r="E283">
        <v>1</v>
      </c>
      <c r="F283">
        <v>100000</v>
      </c>
      <c r="G283">
        <v>64</v>
      </c>
      <c r="H283">
        <v>128</v>
      </c>
      <c r="I283">
        <v>128</v>
      </c>
      <c r="J283">
        <v>50</v>
      </c>
      <c r="K283">
        <v>1</v>
      </c>
      <c r="L283">
        <v>0</v>
      </c>
      <c r="N283">
        <v>0</v>
      </c>
      <c r="O283" t="b">
        <v>0</v>
      </c>
      <c r="P283" t="b">
        <v>1</v>
      </c>
      <c r="Q283">
        <v>15172</v>
      </c>
      <c r="R283">
        <v>6591.0888478776697</v>
      </c>
      <c r="S283">
        <v>272512</v>
      </c>
      <c r="T283">
        <v>1</v>
      </c>
      <c r="U283">
        <v>1</v>
      </c>
      <c r="V283">
        <v>1</v>
      </c>
      <c r="W283">
        <v>0</v>
      </c>
      <c r="X283">
        <v>2</v>
      </c>
      <c r="Y283">
        <v>3</v>
      </c>
      <c r="Z283">
        <v>2.6666666666666599</v>
      </c>
      <c r="AA283">
        <v>0</v>
      </c>
      <c r="AB283">
        <v>18</v>
      </c>
      <c r="AC283">
        <v>299</v>
      </c>
      <c r="AD283">
        <v>192</v>
      </c>
      <c r="AE283">
        <v>0.124</v>
      </c>
      <c r="AF283">
        <v>1077760</v>
      </c>
      <c r="AG283">
        <v>40</v>
      </c>
      <c r="AH283">
        <v>81343</v>
      </c>
      <c r="AI283">
        <v>59.730038897277097</v>
      </c>
      <c r="AJ283">
        <v>0.185</v>
      </c>
      <c r="AK283">
        <v>40</v>
      </c>
      <c r="AL283">
        <v>81343</v>
      </c>
      <c r="AM283">
        <v>51.436920000000001</v>
      </c>
      <c r="AN283">
        <v>0.25800000000000001</v>
      </c>
      <c r="AO283">
        <v>48</v>
      </c>
      <c r="AP283">
        <v>12575</v>
      </c>
      <c r="AQ283">
        <v>68.021996920431107</v>
      </c>
      <c r="AR283">
        <v>4.4999999999999998E-2</v>
      </c>
    </row>
    <row r="284" spans="1:44" x14ac:dyDescent="0.2">
      <c r="A284" t="s">
        <v>58</v>
      </c>
      <c r="B284" t="s">
        <v>76</v>
      </c>
      <c r="C284" t="s">
        <v>54</v>
      </c>
      <c r="D284">
        <v>1</v>
      </c>
      <c r="E284">
        <v>1</v>
      </c>
      <c r="F284">
        <v>10000</v>
      </c>
      <c r="G284">
        <v>1</v>
      </c>
      <c r="H284">
        <v>1</v>
      </c>
      <c r="I284">
        <v>1</v>
      </c>
      <c r="J284">
        <v>50</v>
      </c>
      <c r="K284">
        <v>1</v>
      </c>
      <c r="L284">
        <v>0</v>
      </c>
      <c r="N284">
        <v>0</v>
      </c>
      <c r="O284" t="b">
        <v>0</v>
      </c>
      <c r="P284" t="b">
        <v>1</v>
      </c>
      <c r="Q284">
        <v>5261</v>
      </c>
      <c r="R284">
        <v>0.19007793195209999</v>
      </c>
      <c r="S284">
        <v>3423232</v>
      </c>
      <c r="T284">
        <v>1</v>
      </c>
      <c r="U284">
        <v>2</v>
      </c>
      <c r="V284">
        <v>1.5</v>
      </c>
      <c r="W284">
        <v>1E-3</v>
      </c>
      <c r="X284">
        <v>3</v>
      </c>
      <c r="Y284">
        <v>3</v>
      </c>
      <c r="Z284">
        <v>3</v>
      </c>
      <c r="AA284">
        <v>0</v>
      </c>
      <c r="AB284">
        <v>11</v>
      </c>
      <c r="AC284">
        <v>33</v>
      </c>
      <c r="AD284">
        <v>22</v>
      </c>
      <c r="AE284">
        <v>1.0999999999999999E-2</v>
      </c>
      <c r="AF284">
        <v>1271296</v>
      </c>
      <c r="AG284">
        <v>547328</v>
      </c>
      <c r="AH284">
        <v>547839</v>
      </c>
      <c r="AI284">
        <v>547584</v>
      </c>
      <c r="AJ284">
        <v>0</v>
      </c>
      <c r="AK284">
        <v>547328</v>
      </c>
      <c r="AL284">
        <v>547839</v>
      </c>
      <c r="AM284">
        <v>547584</v>
      </c>
      <c r="AN284">
        <v>0</v>
      </c>
    </row>
    <row r="285" spans="1:44" x14ac:dyDescent="0.2">
      <c r="A285" t="s">
        <v>58</v>
      </c>
      <c r="B285" t="s">
        <v>76</v>
      </c>
      <c r="C285" t="s">
        <v>54</v>
      </c>
      <c r="D285">
        <v>2</v>
      </c>
      <c r="E285">
        <v>1</v>
      </c>
      <c r="F285">
        <v>10000</v>
      </c>
      <c r="G285">
        <v>1</v>
      </c>
      <c r="H285">
        <v>1</v>
      </c>
      <c r="I285">
        <v>1</v>
      </c>
      <c r="J285">
        <v>50</v>
      </c>
      <c r="K285">
        <v>1</v>
      </c>
      <c r="L285">
        <v>0</v>
      </c>
      <c r="N285">
        <v>0</v>
      </c>
      <c r="O285" t="b">
        <v>0</v>
      </c>
      <c r="P285" t="b">
        <v>1</v>
      </c>
      <c r="Q285">
        <v>5392</v>
      </c>
      <c r="R285">
        <v>0.18545994065281801</v>
      </c>
      <c r="S285">
        <v>3372032</v>
      </c>
      <c r="T285">
        <v>1</v>
      </c>
      <c r="U285">
        <v>2</v>
      </c>
      <c r="V285">
        <v>1.5</v>
      </c>
      <c r="W285">
        <v>1E-3</v>
      </c>
      <c r="X285">
        <v>3</v>
      </c>
      <c r="Y285">
        <v>3</v>
      </c>
      <c r="Z285">
        <v>3</v>
      </c>
      <c r="AA285">
        <v>0</v>
      </c>
      <c r="AB285">
        <v>12</v>
      </c>
      <c r="AC285">
        <v>33</v>
      </c>
      <c r="AD285">
        <v>22.5</v>
      </c>
      <c r="AE285">
        <v>1.0999999999999999E-2</v>
      </c>
      <c r="AF285">
        <v>1464832</v>
      </c>
      <c r="AG285">
        <v>537600</v>
      </c>
      <c r="AH285">
        <v>538111</v>
      </c>
      <c r="AI285">
        <v>537856</v>
      </c>
      <c r="AJ285">
        <v>0</v>
      </c>
      <c r="AK285">
        <v>537600</v>
      </c>
      <c r="AL285">
        <v>538111</v>
      </c>
      <c r="AM285">
        <v>537856</v>
      </c>
      <c r="AN285">
        <v>0</v>
      </c>
    </row>
    <row r="286" spans="1:44" x14ac:dyDescent="0.2">
      <c r="A286" t="s">
        <v>58</v>
      </c>
      <c r="B286" t="s">
        <v>76</v>
      </c>
      <c r="C286" t="s">
        <v>54</v>
      </c>
      <c r="D286">
        <v>3</v>
      </c>
      <c r="E286">
        <v>1</v>
      </c>
      <c r="F286">
        <v>10000</v>
      </c>
      <c r="G286">
        <v>1</v>
      </c>
      <c r="H286">
        <v>1</v>
      </c>
      <c r="I286">
        <v>1</v>
      </c>
      <c r="J286">
        <v>50</v>
      </c>
      <c r="K286">
        <v>1</v>
      </c>
      <c r="L286">
        <v>0</v>
      </c>
      <c r="N286">
        <v>0</v>
      </c>
      <c r="O286" t="b">
        <v>0</v>
      </c>
      <c r="P286" t="b">
        <v>1</v>
      </c>
      <c r="Q286">
        <v>5150</v>
      </c>
      <c r="R286">
        <v>0.19417475728155301</v>
      </c>
      <c r="S286">
        <v>3322880</v>
      </c>
      <c r="T286">
        <v>1</v>
      </c>
      <c r="U286">
        <v>2</v>
      </c>
      <c r="V286">
        <v>1.5</v>
      </c>
      <c r="W286">
        <v>1E-3</v>
      </c>
      <c r="X286">
        <v>3</v>
      </c>
      <c r="Y286">
        <v>3</v>
      </c>
      <c r="Z286">
        <v>3</v>
      </c>
      <c r="AA286">
        <v>0</v>
      </c>
      <c r="AB286">
        <v>11</v>
      </c>
      <c r="AC286">
        <v>33</v>
      </c>
      <c r="AD286">
        <v>22</v>
      </c>
      <c r="AE286">
        <v>1.0999999999999999E-2</v>
      </c>
      <c r="AF286">
        <v>1285632</v>
      </c>
      <c r="AG286">
        <v>524288</v>
      </c>
      <c r="AH286">
        <v>524799</v>
      </c>
      <c r="AI286">
        <v>524544</v>
      </c>
      <c r="AJ286">
        <v>0</v>
      </c>
      <c r="AK286">
        <v>524288</v>
      </c>
      <c r="AL286">
        <v>524799</v>
      </c>
      <c r="AM286">
        <v>524544</v>
      </c>
      <c r="AN286">
        <v>0</v>
      </c>
    </row>
    <row r="287" spans="1:44" x14ac:dyDescent="0.2">
      <c r="A287" t="s">
        <v>58</v>
      </c>
      <c r="B287" t="s">
        <v>76</v>
      </c>
      <c r="C287" t="s">
        <v>3</v>
      </c>
      <c r="D287">
        <v>1</v>
      </c>
      <c r="E287">
        <v>1</v>
      </c>
      <c r="F287">
        <v>10000</v>
      </c>
      <c r="G287">
        <v>1</v>
      </c>
      <c r="H287">
        <v>1</v>
      </c>
      <c r="I287">
        <v>1</v>
      </c>
      <c r="J287">
        <v>50</v>
      </c>
      <c r="K287">
        <v>1</v>
      </c>
      <c r="L287">
        <v>0</v>
      </c>
      <c r="N287">
        <v>0</v>
      </c>
      <c r="O287" t="b">
        <v>0</v>
      </c>
      <c r="P287" t="b">
        <v>1</v>
      </c>
      <c r="Q287">
        <v>2040257</v>
      </c>
      <c r="R287">
        <v>4.9013433111612903</v>
      </c>
      <c r="S287">
        <v>1724928</v>
      </c>
      <c r="T287">
        <v>1</v>
      </c>
      <c r="U287">
        <v>2</v>
      </c>
      <c r="V287">
        <v>1.6407766990291199</v>
      </c>
      <c r="W287">
        <v>0</v>
      </c>
      <c r="X287">
        <v>3</v>
      </c>
      <c r="Y287">
        <v>11</v>
      </c>
      <c r="Z287">
        <v>9.9757281553397998</v>
      </c>
      <c r="AA287">
        <v>1E-3</v>
      </c>
      <c r="AB287">
        <v>16</v>
      </c>
      <c r="AC287">
        <v>151</v>
      </c>
      <c r="AD287">
        <v>76.961165048543606</v>
      </c>
      <c r="AE287">
        <v>0.03</v>
      </c>
      <c r="AF287">
        <v>3597312</v>
      </c>
      <c r="AG287">
        <v>54912</v>
      </c>
      <c r="AH287">
        <v>648191</v>
      </c>
      <c r="AI287">
        <v>87148.381278930203</v>
      </c>
      <c r="AJ287">
        <v>39.917000000000002</v>
      </c>
      <c r="AK287">
        <v>54912</v>
      </c>
      <c r="AL287">
        <v>581119</v>
      </c>
      <c r="AM287">
        <v>84822.788799999995</v>
      </c>
      <c r="AN287">
        <v>39.658000000000001</v>
      </c>
      <c r="AO287">
        <v>56864</v>
      </c>
      <c r="AP287">
        <v>648191</v>
      </c>
      <c r="AQ287">
        <v>88892.750075007498</v>
      </c>
      <c r="AR287">
        <v>40.021999999999998</v>
      </c>
    </row>
    <row r="288" spans="1:44" x14ac:dyDescent="0.2">
      <c r="A288" t="s">
        <v>58</v>
      </c>
      <c r="B288" t="s">
        <v>76</v>
      </c>
      <c r="C288" t="s">
        <v>3</v>
      </c>
      <c r="D288">
        <v>2</v>
      </c>
      <c r="E288">
        <v>1</v>
      </c>
      <c r="F288">
        <v>10000</v>
      </c>
      <c r="G288">
        <v>1</v>
      </c>
      <c r="H288">
        <v>1</v>
      </c>
      <c r="I288">
        <v>1</v>
      </c>
      <c r="J288">
        <v>50</v>
      </c>
      <c r="K288">
        <v>1</v>
      </c>
      <c r="L288">
        <v>0</v>
      </c>
      <c r="N288">
        <v>0</v>
      </c>
      <c r="O288" t="b">
        <v>0</v>
      </c>
      <c r="P288" t="b">
        <v>1</v>
      </c>
      <c r="Q288">
        <v>2031705</v>
      </c>
      <c r="R288">
        <v>4.9219744008111403</v>
      </c>
      <c r="S288">
        <v>1869312</v>
      </c>
      <c r="T288">
        <v>1</v>
      </c>
      <c r="U288">
        <v>2</v>
      </c>
      <c r="V288">
        <v>1.61463414634146</v>
      </c>
      <c r="W288">
        <v>0</v>
      </c>
      <c r="X288">
        <v>3</v>
      </c>
      <c r="Y288">
        <v>11</v>
      </c>
      <c r="Z288">
        <v>10.0195121951219</v>
      </c>
      <c r="AA288">
        <v>1E-3</v>
      </c>
      <c r="AB288">
        <v>15</v>
      </c>
      <c r="AC288">
        <v>148</v>
      </c>
      <c r="AD288">
        <v>77.678048780487799</v>
      </c>
      <c r="AE288">
        <v>0.03</v>
      </c>
      <c r="AF288">
        <v>3271680</v>
      </c>
      <c r="AG288">
        <v>52704</v>
      </c>
      <c r="AH288">
        <v>635903</v>
      </c>
      <c r="AI288">
        <v>86790.631921824097</v>
      </c>
      <c r="AJ288">
        <v>36.051000000000002</v>
      </c>
      <c r="AK288">
        <v>52704</v>
      </c>
      <c r="AL288">
        <v>635903</v>
      </c>
      <c r="AM288">
        <v>84185.7408</v>
      </c>
      <c r="AN288">
        <v>34.607999999999997</v>
      </c>
      <c r="AO288">
        <v>56928</v>
      </c>
      <c r="AP288">
        <v>565247</v>
      </c>
      <c r="AQ288">
        <v>88744.495649564895</v>
      </c>
      <c r="AR288">
        <v>36.976999999999997</v>
      </c>
    </row>
    <row r="289" spans="1:44" x14ac:dyDescent="0.2">
      <c r="A289" t="s">
        <v>58</v>
      </c>
      <c r="B289" t="s">
        <v>76</v>
      </c>
      <c r="C289" t="s">
        <v>3</v>
      </c>
      <c r="D289">
        <v>3</v>
      </c>
      <c r="E289">
        <v>1</v>
      </c>
      <c r="F289">
        <v>10000</v>
      </c>
      <c r="G289">
        <v>1</v>
      </c>
      <c r="H289">
        <v>1</v>
      </c>
      <c r="I289">
        <v>1</v>
      </c>
      <c r="J289">
        <v>50</v>
      </c>
      <c r="K289">
        <v>1</v>
      </c>
      <c r="L289">
        <v>0</v>
      </c>
      <c r="N289">
        <v>0</v>
      </c>
      <c r="O289" t="b">
        <v>0</v>
      </c>
      <c r="P289" t="b">
        <v>1</v>
      </c>
      <c r="Q289">
        <v>2067626</v>
      </c>
      <c r="R289">
        <v>4.8364646217449296</v>
      </c>
      <c r="S289">
        <v>2075136</v>
      </c>
      <c r="T289">
        <v>1</v>
      </c>
      <c r="U289">
        <v>2</v>
      </c>
      <c r="V289">
        <v>1.6778846153846101</v>
      </c>
      <c r="W289">
        <v>0</v>
      </c>
      <c r="X289">
        <v>3</v>
      </c>
      <c r="Y289">
        <v>11</v>
      </c>
      <c r="Z289">
        <v>10.0240384615384</v>
      </c>
      <c r="AA289">
        <v>1E-3</v>
      </c>
      <c r="AB289">
        <v>15</v>
      </c>
      <c r="AC289">
        <v>155</v>
      </c>
      <c r="AD289">
        <v>76.894230769230703</v>
      </c>
      <c r="AE289">
        <v>0.03</v>
      </c>
      <c r="AF289">
        <v>3742720</v>
      </c>
      <c r="AG289">
        <v>54816</v>
      </c>
      <c r="AH289">
        <v>587775</v>
      </c>
      <c r="AI289">
        <v>88299.256643236702</v>
      </c>
      <c r="AJ289">
        <v>41.07</v>
      </c>
      <c r="AK289">
        <v>54816</v>
      </c>
      <c r="AL289">
        <v>587775</v>
      </c>
      <c r="AM289">
        <v>85951.623999999996</v>
      </c>
      <c r="AN289">
        <v>40.524999999999999</v>
      </c>
      <c r="AO289">
        <v>56736</v>
      </c>
      <c r="AP289">
        <v>567807</v>
      </c>
      <c r="AQ289">
        <v>90060.157215721498</v>
      </c>
      <c r="AR289">
        <v>41.386000000000003</v>
      </c>
    </row>
    <row r="290" spans="1:44" x14ac:dyDescent="0.2">
      <c r="A290" t="s">
        <v>52</v>
      </c>
      <c r="B290" t="s">
        <v>76</v>
      </c>
      <c r="C290" t="s">
        <v>54</v>
      </c>
      <c r="D290">
        <v>1</v>
      </c>
      <c r="E290">
        <v>1</v>
      </c>
      <c r="F290">
        <v>10000</v>
      </c>
      <c r="G290">
        <v>1</v>
      </c>
      <c r="H290">
        <v>1</v>
      </c>
      <c r="I290">
        <v>1</v>
      </c>
      <c r="J290">
        <v>50</v>
      </c>
      <c r="K290">
        <v>1</v>
      </c>
      <c r="L290">
        <v>0</v>
      </c>
      <c r="N290">
        <v>0</v>
      </c>
      <c r="O290" t="b">
        <v>0</v>
      </c>
      <c r="P290" t="b">
        <v>1</v>
      </c>
      <c r="Q290">
        <v>15840</v>
      </c>
      <c r="R290">
        <v>6.3131313131313094E-2</v>
      </c>
      <c r="S290" s="1">
        <v>15814656</v>
      </c>
      <c r="T290">
        <v>1</v>
      </c>
      <c r="U290">
        <v>1</v>
      </c>
      <c r="V290">
        <v>1</v>
      </c>
      <c r="W290">
        <v>0</v>
      </c>
      <c r="X290">
        <v>3</v>
      </c>
      <c r="Y290">
        <v>7</v>
      </c>
      <c r="Z290">
        <v>5.3333333333333304</v>
      </c>
      <c r="AA290">
        <v>2E-3</v>
      </c>
      <c r="AB290">
        <v>15</v>
      </c>
      <c r="AC290">
        <v>35</v>
      </c>
      <c r="AD290">
        <v>24.6666666666666</v>
      </c>
      <c r="AE290">
        <v>8.0000000000000002E-3</v>
      </c>
      <c r="AF290">
        <v>83</v>
      </c>
      <c r="AG290">
        <v>4036</v>
      </c>
      <c r="AH290">
        <v>4037</v>
      </c>
      <c r="AI290">
        <v>4037</v>
      </c>
      <c r="AJ290">
        <v>0</v>
      </c>
      <c r="AK290">
        <v>4036</v>
      </c>
      <c r="AL290">
        <v>4037</v>
      </c>
      <c r="AM290">
        <v>4037</v>
      </c>
      <c r="AN290">
        <v>0</v>
      </c>
    </row>
    <row r="291" spans="1:44" x14ac:dyDescent="0.2">
      <c r="A291" t="s">
        <v>52</v>
      </c>
      <c r="B291" t="s">
        <v>76</v>
      </c>
      <c r="C291" t="s">
        <v>54</v>
      </c>
      <c r="D291">
        <v>2</v>
      </c>
      <c r="E291">
        <v>1</v>
      </c>
      <c r="F291">
        <v>10000</v>
      </c>
      <c r="G291">
        <v>1</v>
      </c>
      <c r="H291">
        <v>1</v>
      </c>
      <c r="I291">
        <v>1</v>
      </c>
      <c r="J291">
        <v>50</v>
      </c>
      <c r="K291">
        <v>1</v>
      </c>
      <c r="L291">
        <v>0</v>
      </c>
      <c r="N291">
        <v>0</v>
      </c>
      <c r="O291" t="b">
        <v>0</v>
      </c>
      <c r="P291" t="b">
        <v>1</v>
      </c>
      <c r="Q291">
        <v>16547</v>
      </c>
      <c r="R291">
        <v>6.0433915513386102E-2</v>
      </c>
      <c r="S291" s="1">
        <v>16519168</v>
      </c>
      <c r="T291">
        <v>1</v>
      </c>
      <c r="U291">
        <v>1</v>
      </c>
      <c r="V291">
        <v>1</v>
      </c>
      <c r="W291">
        <v>0</v>
      </c>
      <c r="X291">
        <v>3</v>
      </c>
      <c r="Y291">
        <v>7</v>
      </c>
      <c r="Z291">
        <v>5.3333333333333304</v>
      </c>
      <c r="AA291">
        <v>2E-3</v>
      </c>
      <c r="AB291">
        <v>15</v>
      </c>
      <c r="AC291">
        <v>34</v>
      </c>
      <c r="AD291">
        <v>23</v>
      </c>
      <c r="AE291">
        <v>8.0000000000000002E-3</v>
      </c>
      <c r="AF291">
        <v>76</v>
      </c>
      <c r="AG291">
        <v>3536</v>
      </c>
      <c r="AH291">
        <v>3537</v>
      </c>
      <c r="AI291">
        <v>3537</v>
      </c>
      <c r="AJ291">
        <v>0</v>
      </c>
      <c r="AK291">
        <v>3536</v>
      </c>
      <c r="AL291">
        <v>3537</v>
      </c>
      <c r="AM291">
        <v>3537</v>
      </c>
      <c r="AN291">
        <v>0</v>
      </c>
    </row>
    <row r="292" spans="1:44" x14ac:dyDescent="0.2">
      <c r="A292" t="s">
        <v>52</v>
      </c>
      <c r="B292" t="s">
        <v>76</v>
      </c>
      <c r="C292" t="s">
        <v>54</v>
      </c>
      <c r="D292">
        <v>3</v>
      </c>
      <c r="E292">
        <v>1</v>
      </c>
      <c r="F292">
        <v>10000</v>
      </c>
      <c r="G292">
        <v>1</v>
      </c>
      <c r="H292">
        <v>1</v>
      </c>
      <c r="I292">
        <v>1</v>
      </c>
      <c r="J292">
        <v>50</v>
      </c>
      <c r="K292">
        <v>1</v>
      </c>
      <c r="L292">
        <v>0</v>
      </c>
      <c r="N292">
        <v>0</v>
      </c>
      <c r="O292" t="b">
        <v>0</v>
      </c>
      <c r="P292" t="b">
        <v>1</v>
      </c>
      <c r="Q292">
        <v>16641</v>
      </c>
      <c r="R292">
        <v>6.0092542515473801E-2</v>
      </c>
      <c r="S292" s="1">
        <v>16617472</v>
      </c>
      <c r="T292">
        <v>2</v>
      </c>
      <c r="U292">
        <v>2</v>
      </c>
      <c r="V292">
        <v>2</v>
      </c>
      <c r="W292">
        <v>0</v>
      </c>
      <c r="X292">
        <v>3</v>
      </c>
      <c r="Y292">
        <v>7</v>
      </c>
      <c r="Z292">
        <v>5.3333333333333304</v>
      </c>
      <c r="AA292">
        <v>2E-3</v>
      </c>
      <c r="AB292">
        <v>15</v>
      </c>
      <c r="AC292">
        <v>35</v>
      </c>
      <c r="AD292">
        <v>24.3333333333333</v>
      </c>
      <c r="AE292">
        <v>8.0000000000000002E-3</v>
      </c>
      <c r="AF292">
        <v>69</v>
      </c>
      <c r="AG292">
        <v>4022</v>
      </c>
      <c r="AH292">
        <v>4023</v>
      </c>
      <c r="AI292">
        <v>4023</v>
      </c>
      <c r="AJ292">
        <v>0</v>
      </c>
      <c r="AK292">
        <v>4022</v>
      </c>
      <c r="AL292">
        <v>4023</v>
      </c>
      <c r="AM292">
        <v>4023</v>
      </c>
      <c r="AN292">
        <v>0</v>
      </c>
    </row>
    <row r="293" spans="1:44" x14ac:dyDescent="0.2">
      <c r="A293" t="s">
        <v>52</v>
      </c>
      <c r="B293" t="s">
        <v>76</v>
      </c>
      <c r="C293" t="s">
        <v>3</v>
      </c>
      <c r="D293">
        <v>1</v>
      </c>
      <c r="E293">
        <v>1</v>
      </c>
      <c r="F293">
        <v>10000</v>
      </c>
      <c r="G293">
        <v>1</v>
      </c>
      <c r="H293">
        <v>1</v>
      </c>
      <c r="I293">
        <v>1</v>
      </c>
      <c r="J293">
        <v>50</v>
      </c>
      <c r="K293">
        <v>1</v>
      </c>
      <c r="L293">
        <v>0</v>
      </c>
      <c r="N293">
        <v>0</v>
      </c>
      <c r="O293" t="b">
        <v>0</v>
      </c>
      <c r="P293" t="b">
        <v>1</v>
      </c>
      <c r="Q293">
        <v>9535</v>
      </c>
      <c r="R293">
        <v>1048.7676979549001</v>
      </c>
      <c r="S293">
        <v>1271296</v>
      </c>
      <c r="T293">
        <v>1</v>
      </c>
      <c r="U293">
        <v>2</v>
      </c>
      <c r="V293">
        <v>1.5</v>
      </c>
      <c r="W293">
        <v>1E-3</v>
      </c>
      <c r="X293">
        <v>3</v>
      </c>
      <c r="Y293">
        <v>6</v>
      </c>
      <c r="Z293">
        <v>4.5</v>
      </c>
      <c r="AA293">
        <v>2E-3</v>
      </c>
      <c r="AB293">
        <v>17</v>
      </c>
      <c r="AC293">
        <v>106</v>
      </c>
      <c r="AD293">
        <v>61.5</v>
      </c>
      <c r="AE293">
        <v>4.4999999999999998E-2</v>
      </c>
      <c r="AF293">
        <v>114</v>
      </c>
      <c r="AG293">
        <v>32</v>
      </c>
      <c r="AH293">
        <v>279807</v>
      </c>
      <c r="AI293">
        <v>339.79448825647103</v>
      </c>
      <c r="AJ293">
        <v>5.7869999999999999</v>
      </c>
      <c r="AK293">
        <v>32</v>
      </c>
      <c r="AL293">
        <v>144511</v>
      </c>
      <c r="AM293">
        <v>290.60239999999999</v>
      </c>
      <c r="AN293">
        <v>4.758</v>
      </c>
      <c r="AO293">
        <v>33</v>
      </c>
      <c r="AP293">
        <v>279807</v>
      </c>
      <c r="AQ293">
        <v>376.69224422442198</v>
      </c>
      <c r="AR293">
        <v>6.4509999999999996</v>
      </c>
    </row>
    <row r="294" spans="1:44" x14ac:dyDescent="0.2">
      <c r="A294" t="s">
        <v>52</v>
      </c>
      <c r="B294" t="s">
        <v>76</v>
      </c>
      <c r="C294" t="s">
        <v>3</v>
      </c>
      <c r="D294">
        <v>2</v>
      </c>
      <c r="E294">
        <v>1</v>
      </c>
      <c r="F294">
        <v>10000</v>
      </c>
      <c r="G294">
        <v>1</v>
      </c>
      <c r="H294">
        <v>1</v>
      </c>
      <c r="I294">
        <v>1</v>
      </c>
      <c r="J294">
        <v>50</v>
      </c>
      <c r="K294">
        <v>1</v>
      </c>
      <c r="L294">
        <v>0</v>
      </c>
      <c r="N294">
        <v>0</v>
      </c>
      <c r="O294" t="b">
        <v>0</v>
      </c>
      <c r="P294" t="b">
        <v>1</v>
      </c>
      <c r="Q294">
        <v>11384</v>
      </c>
      <c r="R294">
        <v>878.42586085734297</v>
      </c>
      <c r="S294">
        <v>1399296</v>
      </c>
      <c r="T294">
        <v>2</v>
      </c>
      <c r="U294">
        <v>2</v>
      </c>
      <c r="V294">
        <v>2</v>
      </c>
      <c r="W294">
        <v>0</v>
      </c>
      <c r="X294">
        <v>3</v>
      </c>
      <c r="Y294">
        <v>7</v>
      </c>
      <c r="Z294">
        <v>5.3333333333333304</v>
      </c>
      <c r="AA294">
        <v>2E-3</v>
      </c>
      <c r="AB294">
        <v>17</v>
      </c>
      <c r="AC294">
        <v>59</v>
      </c>
      <c r="AD294">
        <v>37</v>
      </c>
      <c r="AE294">
        <v>1.7000000000000001E-2</v>
      </c>
      <c r="AF294">
        <v>113</v>
      </c>
      <c r="AG294">
        <v>32</v>
      </c>
      <c r="AH294">
        <v>215167</v>
      </c>
      <c r="AI294">
        <v>413.21596948397001</v>
      </c>
      <c r="AJ294">
        <v>6.093</v>
      </c>
      <c r="AK294">
        <v>32</v>
      </c>
      <c r="AL294">
        <v>215167</v>
      </c>
      <c r="AM294">
        <v>368.29390000000001</v>
      </c>
      <c r="AN294">
        <v>5.7839999999999998</v>
      </c>
      <c r="AO294">
        <v>33</v>
      </c>
      <c r="AP294">
        <v>204927</v>
      </c>
      <c r="AQ294">
        <v>446.91089108910802</v>
      </c>
      <c r="AR294">
        <v>6.3150000000000004</v>
      </c>
    </row>
    <row r="295" spans="1:44" x14ac:dyDescent="0.2">
      <c r="A295" t="s">
        <v>52</v>
      </c>
      <c r="B295" t="s">
        <v>76</v>
      </c>
      <c r="C295" t="s">
        <v>3</v>
      </c>
      <c r="D295">
        <v>3</v>
      </c>
      <c r="E295">
        <v>1</v>
      </c>
      <c r="F295">
        <v>10000</v>
      </c>
      <c r="G295">
        <v>1</v>
      </c>
      <c r="H295">
        <v>1</v>
      </c>
      <c r="I295">
        <v>1</v>
      </c>
      <c r="J295">
        <v>50</v>
      </c>
      <c r="K295">
        <v>1</v>
      </c>
      <c r="L295">
        <v>0</v>
      </c>
      <c r="N295">
        <v>0</v>
      </c>
      <c r="O295" t="b">
        <v>0</v>
      </c>
      <c r="P295" t="b">
        <v>1</v>
      </c>
      <c r="Q295">
        <v>10903</v>
      </c>
      <c r="R295">
        <v>917.17875813996102</v>
      </c>
      <c r="S295">
        <v>1286656</v>
      </c>
      <c r="T295">
        <v>2</v>
      </c>
      <c r="U295">
        <v>3</v>
      </c>
      <c r="V295">
        <v>2.6666666666666599</v>
      </c>
      <c r="W295">
        <v>0</v>
      </c>
      <c r="X295">
        <v>3</v>
      </c>
      <c r="Y295">
        <v>7</v>
      </c>
      <c r="Z295">
        <v>5.3333333333333304</v>
      </c>
      <c r="AA295">
        <v>2E-3</v>
      </c>
      <c r="AB295">
        <v>17</v>
      </c>
      <c r="AC295">
        <v>40</v>
      </c>
      <c r="AD295">
        <v>31.3333333333333</v>
      </c>
      <c r="AE295">
        <v>0.01</v>
      </c>
      <c r="AF295">
        <v>106</v>
      </c>
      <c r="AG295">
        <v>32</v>
      </c>
      <c r="AH295">
        <v>308479</v>
      </c>
      <c r="AI295">
        <v>397.95744042516702</v>
      </c>
      <c r="AJ295">
        <v>6.3170000000000002</v>
      </c>
      <c r="AK295">
        <v>32</v>
      </c>
      <c r="AL295">
        <v>308479</v>
      </c>
      <c r="AM295">
        <v>406.92529999999999</v>
      </c>
      <c r="AN295">
        <v>6.4509999999999996</v>
      </c>
      <c r="AO295">
        <v>33</v>
      </c>
      <c r="AP295">
        <v>263935</v>
      </c>
      <c r="AQ295">
        <v>391.230873087308</v>
      </c>
      <c r="AR295">
        <v>6.2149999999999999</v>
      </c>
    </row>
    <row r="296" spans="1:44" x14ac:dyDescent="0.2">
      <c r="A296" t="s">
        <v>55</v>
      </c>
      <c r="B296" t="s">
        <v>76</v>
      </c>
      <c r="C296" t="s">
        <v>54</v>
      </c>
      <c r="D296">
        <v>1</v>
      </c>
      <c r="E296">
        <v>1</v>
      </c>
      <c r="F296">
        <v>10000</v>
      </c>
      <c r="G296">
        <v>1</v>
      </c>
      <c r="H296">
        <v>1</v>
      </c>
      <c r="I296">
        <v>1</v>
      </c>
      <c r="J296">
        <v>50</v>
      </c>
      <c r="K296">
        <v>1</v>
      </c>
      <c r="L296">
        <v>0</v>
      </c>
      <c r="N296">
        <v>0</v>
      </c>
      <c r="O296" t="b">
        <v>0</v>
      </c>
      <c r="P296" t="b">
        <v>1</v>
      </c>
      <c r="Q296">
        <v>739</v>
      </c>
      <c r="R296">
        <v>1.3531799729364</v>
      </c>
      <c r="S296">
        <v>387456</v>
      </c>
      <c r="T296">
        <v>1</v>
      </c>
      <c r="U296">
        <v>1</v>
      </c>
      <c r="V296">
        <v>1</v>
      </c>
      <c r="W296">
        <v>0</v>
      </c>
      <c r="X296">
        <v>2</v>
      </c>
      <c r="Y296">
        <v>3</v>
      </c>
      <c r="Z296">
        <v>2.5</v>
      </c>
      <c r="AA296">
        <v>1E-3</v>
      </c>
      <c r="AB296">
        <v>10</v>
      </c>
      <c r="AC296">
        <v>14</v>
      </c>
      <c r="AD296">
        <v>12</v>
      </c>
      <c r="AE296">
        <v>2E-3</v>
      </c>
      <c r="AF296">
        <v>287872</v>
      </c>
      <c r="AG296">
        <v>944</v>
      </c>
      <c r="AH296">
        <v>944</v>
      </c>
      <c r="AI296">
        <v>944</v>
      </c>
      <c r="AJ296">
        <v>0</v>
      </c>
      <c r="AK296">
        <v>944</v>
      </c>
      <c r="AL296">
        <v>944</v>
      </c>
      <c r="AM296">
        <v>944</v>
      </c>
      <c r="AN296">
        <v>0</v>
      </c>
    </row>
    <row r="297" spans="1:44" x14ac:dyDescent="0.2">
      <c r="A297" t="s">
        <v>55</v>
      </c>
      <c r="B297" t="s">
        <v>76</v>
      </c>
      <c r="C297" t="s">
        <v>54</v>
      </c>
      <c r="D297">
        <v>2</v>
      </c>
      <c r="E297">
        <v>1</v>
      </c>
      <c r="F297">
        <v>10000</v>
      </c>
      <c r="G297">
        <v>1</v>
      </c>
      <c r="H297">
        <v>1</v>
      </c>
      <c r="I297">
        <v>1</v>
      </c>
      <c r="J297">
        <v>50</v>
      </c>
      <c r="K297">
        <v>1</v>
      </c>
      <c r="L297">
        <v>0</v>
      </c>
      <c r="N297">
        <v>0</v>
      </c>
      <c r="O297" t="b">
        <v>0</v>
      </c>
      <c r="P297" t="b">
        <v>1</v>
      </c>
      <c r="Q297">
        <v>745</v>
      </c>
      <c r="R297">
        <v>1.34228187919463</v>
      </c>
      <c r="S297">
        <v>323200</v>
      </c>
      <c r="T297">
        <v>1</v>
      </c>
      <c r="U297">
        <v>1</v>
      </c>
      <c r="V297">
        <v>1</v>
      </c>
      <c r="W297">
        <v>0</v>
      </c>
      <c r="X297">
        <v>2</v>
      </c>
      <c r="Y297">
        <v>3</v>
      </c>
      <c r="Z297">
        <v>2.5</v>
      </c>
      <c r="AA297">
        <v>1E-3</v>
      </c>
      <c r="AB297">
        <v>10</v>
      </c>
      <c r="AC297">
        <v>14</v>
      </c>
      <c r="AD297">
        <v>12</v>
      </c>
      <c r="AE297">
        <v>2E-3</v>
      </c>
      <c r="AF297">
        <v>356480</v>
      </c>
      <c r="AG297">
        <v>976</v>
      </c>
      <c r="AH297">
        <v>976</v>
      </c>
      <c r="AI297">
        <v>976</v>
      </c>
      <c r="AJ297">
        <v>0</v>
      </c>
      <c r="AK297">
        <v>976</v>
      </c>
      <c r="AL297">
        <v>976</v>
      </c>
      <c r="AM297">
        <v>976</v>
      </c>
      <c r="AN297">
        <v>0</v>
      </c>
    </row>
    <row r="298" spans="1:44" x14ac:dyDescent="0.2">
      <c r="A298" t="s">
        <v>55</v>
      </c>
      <c r="B298" t="s">
        <v>76</v>
      </c>
      <c r="C298" t="s">
        <v>54</v>
      </c>
      <c r="D298">
        <v>3</v>
      </c>
      <c r="E298">
        <v>1</v>
      </c>
      <c r="F298">
        <v>10000</v>
      </c>
      <c r="G298">
        <v>1</v>
      </c>
      <c r="H298">
        <v>1</v>
      </c>
      <c r="I298">
        <v>1</v>
      </c>
      <c r="J298">
        <v>50</v>
      </c>
      <c r="K298">
        <v>1</v>
      </c>
      <c r="L298">
        <v>0</v>
      </c>
      <c r="N298">
        <v>0</v>
      </c>
      <c r="O298" t="b">
        <v>0</v>
      </c>
      <c r="P298" t="b">
        <v>1</v>
      </c>
      <c r="Q298">
        <v>743</v>
      </c>
      <c r="R298">
        <v>1.3458950201884201</v>
      </c>
      <c r="S298">
        <v>380800</v>
      </c>
      <c r="T298">
        <v>2</v>
      </c>
      <c r="U298">
        <v>2</v>
      </c>
      <c r="V298">
        <v>2</v>
      </c>
      <c r="W298">
        <v>0</v>
      </c>
      <c r="X298">
        <v>2</v>
      </c>
      <c r="Y298">
        <v>3</v>
      </c>
      <c r="Z298">
        <v>2.5</v>
      </c>
      <c r="AA298">
        <v>1E-3</v>
      </c>
      <c r="AB298">
        <v>10</v>
      </c>
      <c r="AC298">
        <v>14</v>
      </c>
      <c r="AD298">
        <v>12</v>
      </c>
      <c r="AE298">
        <v>2E-3</v>
      </c>
      <c r="AF298">
        <v>299136</v>
      </c>
      <c r="AG298">
        <v>964</v>
      </c>
      <c r="AH298">
        <v>964</v>
      </c>
      <c r="AI298">
        <v>964</v>
      </c>
      <c r="AJ298">
        <v>0</v>
      </c>
      <c r="AK298">
        <v>964</v>
      </c>
      <c r="AL298">
        <v>964</v>
      </c>
      <c r="AM298">
        <v>964</v>
      </c>
      <c r="AN298">
        <v>0</v>
      </c>
    </row>
    <row r="299" spans="1:44" x14ac:dyDescent="0.2">
      <c r="A299" t="s">
        <v>55</v>
      </c>
      <c r="B299" t="s">
        <v>76</v>
      </c>
      <c r="C299" t="s">
        <v>3</v>
      </c>
      <c r="D299">
        <v>1</v>
      </c>
      <c r="E299">
        <v>1</v>
      </c>
      <c r="F299">
        <v>10000</v>
      </c>
      <c r="G299">
        <v>1</v>
      </c>
      <c r="H299">
        <v>1</v>
      </c>
      <c r="I299">
        <v>1</v>
      </c>
      <c r="J299">
        <v>50</v>
      </c>
      <c r="K299">
        <v>1</v>
      </c>
      <c r="L299">
        <v>0</v>
      </c>
      <c r="N299">
        <v>0</v>
      </c>
      <c r="O299" t="b">
        <v>0</v>
      </c>
      <c r="P299" t="b">
        <v>1</v>
      </c>
      <c r="Q299">
        <v>2283</v>
      </c>
      <c r="R299">
        <v>4380.2014892685002</v>
      </c>
      <c r="S299">
        <v>248000</v>
      </c>
      <c r="T299">
        <v>1</v>
      </c>
      <c r="U299">
        <v>1</v>
      </c>
      <c r="V299">
        <v>1</v>
      </c>
      <c r="W299">
        <v>0</v>
      </c>
      <c r="X299">
        <v>2</v>
      </c>
      <c r="Y299">
        <v>3</v>
      </c>
      <c r="Z299">
        <v>2.5</v>
      </c>
      <c r="AA299">
        <v>1E-3</v>
      </c>
      <c r="AB299">
        <v>12</v>
      </c>
      <c r="AC299">
        <v>65</v>
      </c>
      <c r="AD299">
        <v>38.5</v>
      </c>
      <c r="AE299">
        <v>2.7E-2</v>
      </c>
      <c r="AF299">
        <v>349312</v>
      </c>
      <c r="AG299">
        <v>38</v>
      </c>
      <c r="AH299">
        <v>1610</v>
      </c>
      <c r="AI299">
        <v>57.615078004457303</v>
      </c>
      <c r="AJ299">
        <v>2.1000000000000001E-2</v>
      </c>
      <c r="AK299">
        <v>38</v>
      </c>
      <c r="AL299">
        <v>1610</v>
      </c>
      <c r="AM299">
        <v>48.083100000000002</v>
      </c>
      <c r="AN299">
        <v>2.1999999999999999E-2</v>
      </c>
      <c r="AO299">
        <v>52</v>
      </c>
      <c r="AP299">
        <v>1063</v>
      </c>
      <c r="AQ299">
        <v>64.7647764776477</v>
      </c>
      <c r="AR299">
        <v>1.7999999999999999E-2</v>
      </c>
    </row>
    <row r="300" spans="1:44" x14ac:dyDescent="0.2">
      <c r="A300" t="s">
        <v>55</v>
      </c>
      <c r="B300" t="s">
        <v>76</v>
      </c>
      <c r="C300" t="s">
        <v>3</v>
      </c>
      <c r="D300">
        <v>2</v>
      </c>
      <c r="E300">
        <v>1</v>
      </c>
      <c r="F300">
        <v>10000</v>
      </c>
      <c r="G300">
        <v>1</v>
      </c>
      <c r="H300">
        <v>1</v>
      </c>
      <c r="I300">
        <v>1</v>
      </c>
      <c r="J300">
        <v>50</v>
      </c>
      <c r="K300">
        <v>1</v>
      </c>
      <c r="L300">
        <v>0</v>
      </c>
      <c r="N300">
        <v>0</v>
      </c>
      <c r="O300" t="b">
        <v>0</v>
      </c>
      <c r="P300" t="b">
        <v>1</v>
      </c>
      <c r="Q300">
        <v>2282</v>
      </c>
      <c r="R300">
        <v>4382.1209465381198</v>
      </c>
      <c r="S300">
        <v>280704</v>
      </c>
      <c r="T300">
        <v>1</v>
      </c>
      <c r="U300">
        <v>2</v>
      </c>
      <c r="V300">
        <v>1.5</v>
      </c>
      <c r="W300">
        <v>1E-3</v>
      </c>
      <c r="X300">
        <v>2</v>
      </c>
      <c r="Y300">
        <v>3</v>
      </c>
      <c r="Z300">
        <v>2.5</v>
      </c>
      <c r="AA300">
        <v>1E-3</v>
      </c>
      <c r="AB300">
        <v>12</v>
      </c>
      <c r="AC300">
        <v>60</v>
      </c>
      <c r="AD300">
        <v>36</v>
      </c>
      <c r="AE300">
        <v>2.4E-2</v>
      </c>
      <c r="AF300">
        <v>331136</v>
      </c>
      <c r="AG300">
        <v>38</v>
      </c>
      <c r="AH300">
        <v>1503</v>
      </c>
      <c r="AI300">
        <v>57.382650437167797</v>
      </c>
      <c r="AJ300">
        <v>2.1000000000000001E-2</v>
      </c>
      <c r="AK300">
        <v>38</v>
      </c>
      <c r="AL300">
        <v>1503</v>
      </c>
      <c r="AM300">
        <v>47.593400000000003</v>
      </c>
      <c r="AN300">
        <v>2.1999999999999999E-2</v>
      </c>
      <c r="AO300">
        <v>53</v>
      </c>
      <c r="AP300">
        <v>1127</v>
      </c>
      <c r="AQ300">
        <v>64.725322532253202</v>
      </c>
      <c r="AR300">
        <v>1.7999999999999999E-2</v>
      </c>
    </row>
    <row r="301" spans="1:44" x14ac:dyDescent="0.2">
      <c r="A301" t="s">
        <v>55</v>
      </c>
      <c r="B301" t="s">
        <v>76</v>
      </c>
      <c r="C301" t="s">
        <v>3</v>
      </c>
      <c r="D301">
        <v>3</v>
      </c>
      <c r="E301">
        <v>1</v>
      </c>
      <c r="F301">
        <v>10000</v>
      </c>
      <c r="G301">
        <v>1</v>
      </c>
      <c r="H301">
        <v>1</v>
      </c>
      <c r="I301">
        <v>1</v>
      </c>
      <c r="J301">
        <v>50</v>
      </c>
      <c r="K301">
        <v>1</v>
      </c>
      <c r="L301">
        <v>0</v>
      </c>
      <c r="N301">
        <v>0</v>
      </c>
      <c r="O301" t="b">
        <v>0</v>
      </c>
      <c r="P301" t="b">
        <v>1</v>
      </c>
      <c r="Q301">
        <v>2344</v>
      </c>
      <c r="R301">
        <v>4266.2116040955598</v>
      </c>
      <c r="S301">
        <v>214592</v>
      </c>
      <c r="T301">
        <v>1</v>
      </c>
      <c r="U301">
        <v>1</v>
      </c>
      <c r="V301">
        <v>1</v>
      </c>
      <c r="W301">
        <v>0</v>
      </c>
      <c r="X301">
        <v>2</v>
      </c>
      <c r="Y301">
        <v>3</v>
      </c>
      <c r="Z301">
        <v>2.5</v>
      </c>
      <c r="AA301">
        <v>1E-3</v>
      </c>
      <c r="AB301">
        <v>12</v>
      </c>
      <c r="AC301">
        <v>62</v>
      </c>
      <c r="AD301">
        <v>37</v>
      </c>
      <c r="AE301">
        <v>2.5000000000000001E-2</v>
      </c>
      <c r="AF301">
        <v>446080</v>
      </c>
      <c r="AG301">
        <v>38</v>
      </c>
      <c r="AH301">
        <v>1170</v>
      </c>
      <c r="AI301">
        <v>57.959026230070201</v>
      </c>
      <c r="AJ301">
        <v>2.1000000000000001E-2</v>
      </c>
      <c r="AK301">
        <v>38</v>
      </c>
      <c r="AL301">
        <v>1170</v>
      </c>
      <c r="AM301">
        <v>47.881999999999998</v>
      </c>
      <c r="AN301">
        <v>2.1999999999999999E-2</v>
      </c>
      <c r="AO301">
        <v>53</v>
      </c>
      <c r="AP301">
        <v>952</v>
      </c>
      <c r="AQ301">
        <v>65.517551755175504</v>
      </c>
      <c r="AR301">
        <v>1.7000000000000001E-2</v>
      </c>
    </row>
    <row r="302" spans="1:44" x14ac:dyDescent="0.2">
      <c r="A302" t="s">
        <v>60</v>
      </c>
      <c r="B302" t="s">
        <v>76</v>
      </c>
      <c r="C302" t="s">
        <v>54</v>
      </c>
      <c r="D302">
        <v>1</v>
      </c>
      <c r="E302">
        <v>1</v>
      </c>
      <c r="F302">
        <v>10000</v>
      </c>
      <c r="G302">
        <v>1</v>
      </c>
      <c r="H302">
        <v>1</v>
      </c>
      <c r="I302">
        <v>1</v>
      </c>
      <c r="J302">
        <v>50</v>
      </c>
      <c r="K302">
        <v>1</v>
      </c>
      <c r="L302">
        <v>0</v>
      </c>
      <c r="N302">
        <v>0</v>
      </c>
      <c r="O302" t="b">
        <v>0</v>
      </c>
      <c r="P302" t="b">
        <v>1</v>
      </c>
      <c r="Q302">
        <v>2184</v>
      </c>
      <c r="R302">
        <v>0.45787545787545703</v>
      </c>
      <c r="S302">
        <v>1671680</v>
      </c>
      <c r="T302">
        <v>3</v>
      </c>
      <c r="U302">
        <v>3</v>
      </c>
      <c r="V302">
        <v>3</v>
      </c>
      <c r="W302">
        <v>0</v>
      </c>
      <c r="X302">
        <v>2</v>
      </c>
      <c r="Y302">
        <v>3</v>
      </c>
      <c r="Z302">
        <v>2.5</v>
      </c>
      <c r="AA302">
        <v>1E-3</v>
      </c>
      <c r="AB302">
        <v>12</v>
      </c>
      <c r="AC302">
        <v>59</v>
      </c>
      <c r="AD302">
        <v>35.5</v>
      </c>
      <c r="AE302">
        <v>2.4E-2</v>
      </c>
      <c r="AF302">
        <v>183488</v>
      </c>
      <c r="AG302">
        <v>307200</v>
      </c>
      <c r="AH302">
        <v>307455</v>
      </c>
      <c r="AI302">
        <v>307328</v>
      </c>
      <c r="AJ302">
        <v>0</v>
      </c>
      <c r="AK302">
        <v>307200</v>
      </c>
      <c r="AL302">
        <v>307455</v>
      </c>
      <c r="AM302">
        <v>307328</v>
      </c>
      <c r="AN302">
        <v>0</v>
      </c>
    </row>
    <row r="303" spans="1:44" x14ac:dyDescent="0.2">
      <c r="A303" t="s">
        <v>60</v>
      </c>
      <c r="B303" t="s">
        <v>76</v>
      </c>
      <c r="C303" t="s">
        <v>54</v>
      </c>
      <c r="D303">
        <v>2</v>
      </c>
      <c r="E303">
        <v>1</v>
      </c>
      <c r="F303">
        <v>10000</v>
      </c>
      <c r="G303">
        <v>1</v>
      </c>
      <c r="H303">
        <v>1</v>
      </c>
      <c r="I303">
        <v>1</v>
      </c>
      <c r="J303">
        <v>50</v>
      </c>
      <c r="K303">
        <v>1</v>
      </c>
      <c r="L303">
        <v>0</v>
      </c>
      <c r="N303">
        <v>0</v>
      </c>
      <c r="O303" t="b">
        <v>0</v>
      </c>
      <c r="P303" t="b">
        <v>1</v>
      </c>
      <c r="Q303">
        <v>2258</v>
      </c>
      <c r="R303">
        <v>0.44286979627989298</v>
      </c>
      <c r="S303">
        <v>1891840</v>
      </c>
      <c r="T303">
        <v>1</v>
      </c>
      <c r="U303">
        <v>1</v>
      </c>
      <c r="V303">
        <v>1</v>
      </c>
      <c r="W303">
        <v>0</v>
      </c>
      <c r="X303">
        <v>2</v>
      </c>
      <c r="Y303">
        <v>3</v>
      </c>
      <c r="Z303">
        <v>2.5</v>
      </c>
      <c r="AA303">
        <v>1E-3</v>
      </c>
      <c r="AB303">
        <v>11</v>
      </c>
      <c r="AC303">
        <v>59</v>
      </c>
      <c r="AD303">
        <v>35</v>
      </c>
      <c r="AE303">
        <v>2.4E-2</v>
      </c>
      <c r="AF303">
        <v>197824</v>
      </c>
      <c r="AG303">
        <v>144640</v>
      </c>
      <c r="AH303">
        <v>144767</v>
      </c>
      <c r="AI303">
        <v>144704</v>
      </c>
      <c r="AJ303">
        <v>0</v>
      </c>
      <c r="AK303">
        <v>144640</v>
      </c>
      <c r="AL303">
        <v>144767</v>
      </c>
      <c r="AM303">
        <v>144704</v>
      </c>
      <c r="AN303">
        <v>0</v>
      </c>
    </row>
    <row r="304" spans="1:44" x14ac:dyDescent="0.2">
      <c r="A304" t="s">
        <v>60</v>
      </c>
      <c r="B304" t="s">
        <v>76</v>
      </c>
      <c r="C304" t="s">
        <v>54</v>
      </c>
      <c r="D304">
        <v>3</v>
      </c>
      <c r="E304">
        <v>1</v>
      </c>
      <c r="F304">
        <v>10000</v>
      </c>
      <c r="G304">
        <v>1</v>
      </c>
      <c r="H304">
        <v>1</v>
      </c>
      <c r="I304">
        <v>1</v>
      </c>
      <c r="J304">
        <v>50</v>
      </c>
      <c r="K304">
        <v>1</v>
      </c>
      <c r="L304">
        <v>0</v>
      </c>
      <c r="N304">
        <v>0</v>
      </c>
      <c r="O304" t="b">
        <v>0</v>
      </c>
      <c r="P304" t="b">
        <v>1</v>
      </c>
      <c r="Q304">
        <v>2051</v>
      </c>
      <c r="R304">
        <v>0.48756704046806398</v>
      </c>
      <c r="S304">
        <v>1674752</v>
      </c>
      <c r="T304">
        <v>1</v>
      </c>
      <c r="U304">
        <v>1</v>
      </c>
      <c r="V304">
        <v>1</v>
      </c>
      <c r="W304">
        <v>0</v>
      </c>
      <c r="X304">
        <v>2</v>
      </c>
      <c r="Y304">
        <v>3</v>
      </c>
      <c r="Z304">
        <v>2.5</v>
      </c>
      <c r="AA304">
        <v>1E-3</v>
      </c>
      <c r="AB304">
        <v>11</v>
      </c>
      <c r="AC304">
        <v>59</v>
      </c>
      <c r="AD304">
        <v>35</v>
      </c>
      <c r="AE304">
        <v>2.4E-2</v>
      </c>
      <c r="AF304">
        <v>186304</v>
      </c>
      <c r="AG304">
        <v>166400</v>
      </c>
      <c r="AH304">
        <v>166527</v>
      </c>
      <c r="AI304">
        <v>166464</v>
      </c>
      <c r="AJ304">
        <v>0</v>
      </c>
      <c r="AK304">
        <v>166400</v>
      </c>
      <c r="AL304">
        <v>166527</v>
      </c>
      <c r="AM304">
        <v>166464</v>
      </c>
      <c r="AN304">
        <v>0</v>
      </c>
    </row>
    <row r="305" spans="1:44" x14ac:dyDescent="0.2">
      <c r="A305" t="s">
        <v>60</v>
      </c>
      <c r="B305" t="s">
        <v>76</v>
      </c>
      <c r="C305" t="s">
        <v>3</v>
      </c>
      <c r="D305">
        <v>1</v>
      </c>
      <c r="E305">
        <v>1</v>
      </c>
      <c r="F305">
        <v>10000</v>
      </c>
      <c r="G305">
        <v>1</v>
      </c>
      <c r="H305">
        <v>1</v>
      </c>
      <c r="I305">
        <v>1</v>
      </c>
      <c r="J305">
        <v>50</v>
      </c>
      <c r="K305">
        <v>1</v>
      </c>
      <c r="L305">
        <v>0</v>
      </c>
      <c r="N305">
        <v>0</v>
      </c>
      <c r="O305" t="b">
        <v>0</v>
      </c>
      <c r="P305" t="b">
        <v>1</v>
      </c>
      <c r="Q305">
        <v>2465830</v>
      </c>
      <c r="R305">
        <v>4.0554296119359403</v>
      </c>
      <c r="S305">
        <v>447872</v>
      </c>
      <c r="T305">
        <v>1</v>
      </c>
      <c r="U305">
        <v>3</v>
      </c>
      <c r="V305">
        <v>1.17338709677419</v>
      </c>
      <c r="W305">
        <v>0</v>
      </c>
      <c r="X305">
        <v>2</v>
      </c>
      <c r="Y305">
        <v>3</v>
      </c>
      <c r="Z305">
        <v>2.99596774193548</v>
      </c>
      <c r="AA305">
        <v>0</v>
      </c>
      <c r="AB305">
        <v>15</v>
      </c>
      <c r="AC305">
        <v>177</v>
      </c>
      <c r="AD305">
        <v>74.137096774193495</v>
      </c>
      <c r="AE305">
        <v>3.9E-2</v>
      </c>
      <c r="AF305">
        <v>136384</v>
      </c>
      <c r="AG305">
        <v>54016</v>
      </c>
      <c r="AH305">
        <v>712703</v>
      </c>
      <c r="AI305">
        <v>105603.967769586</v>
      </c>
      <c r="AJ305">
        <v>65.066000000000003</v>
      </c>
      <c r="AK305">
        <v>54528</v>
      </c>
      <c r="AL305">
        <v>653823</v>
      </c>
      <c r="AM305">
        <v>104543.936</v>
      </c>
      <c r="AN305">
        <v>64.879000000000005</v>
      </c>
      <c r="AO305">
        <v>54016</v>
      </c>
      <c r="AP305">
        <v>712703</v>
      </c>
      <c r="AQ305">
        <v>106399.07110710999</v>
      </c>
      <c r="AR305">
        <v>65.194000000000003</v>
      </c>
    </row>
    <row r="306" spans="1:44" x14ac:dyDescent="0.2">
      <c r="A306" t="s">
        <v>60</v>
      </c>
      <c r="B306" t="s">
        <v>76</v>
      </c>
      <c r="C306" t="s">
        <v>3</v>
      </c>
      <c r="D306">
        <v>2</v>
      </c>
      <c r="E306">
        <v>1</v>
      </c>
      <c r="F306">
        <v>10000</v>
      </c>
      <c r="G306">
        <v>1</v>
      </c>
      <c r="H306">
        <v>1</v>
      </c>
      <c r="I306">
        <v>1</v>
      </c>
      <c r="J306">
        <v>50</v>
      </c>
      <c r="K306">
        <v>1</v>
      </c>
      <c r="L306">
        <v>0</v>
      </c>
      <c r="N306">
        <v>0</v>
      </c>
      <c r="O306" t="b">
        <v>0</v>
      </c>
      <c r="P306" t="b">
        <v>1</v>
      </c>
      <c r="Q306">
        <v>2536271</v>
      </c>
      <c r="R306">
        <v>3.9427963336725398</v>
      </c>
      <c r="S306">
        <v>449152</v>
      </c>
      <c r="T306">
        <v>1</v>
      </c>
      <c r="U306">
        <v>2</v>
      </c>
      <c r="V306">
        <v>1.0235294117647</v>
      </c>
      <c r="W306">
        <v>0</v>
      </c>
      <c r="X306">
        <v>2</v>
      </c>
      <c r="Y306">
        <v>3</v>
      </c>
      <c r="Z306">
        <v>2.9960784313725402</v>
      </c>
      <c r="AA306">
        <v>0</v>
      </c>
      <c r="AB306">
        <v>16</v>
      </c>
      <c r="AC306">
        <v>179</v>
      </c>
      <c r="AD306">
        <v>73.588235294117595</v>
      </c>
      <c r="AE306">
        <v>3.7999999999999999E-2</v>
      </c>
      <c r="AF306">
        <v>113824</v>
      </c>
      <c r="AG306">
        <v>51616</v>
      </c>
      <c r="AH306">
        <v>971263</v>
      </c>
      <c r="AI306">
        <v>108626.13337905001</v>
      </c>
      <c r="AJ306">
        <v>70.802000000000007</v>
      </c>
      <c r="AK306">
        <v>51616</v>
      </c>
      <c r="AL306">
        <v>809471</v>
      </c>
      <c r="AM306">
        <v>107662.7984</v>
      </c>
      <c r="AN306">
        <v>70.677999999999997</v>
      </c>
      <c r="AO306">
        <v>52448</v>
      </c>
      <c r="AP306">
        <v>971263</v>
      </c>
      <c r="AQ306">
        <v>109348.706870687</v>
      </c>
      <c r="AR306">
        <v>70.887</v>
      </c>
    </row>
    <row r="307" spans="1:44" x14ac:dyDescent="0.2">
      <c r="A307" t="s">
        <v>60</v>
      </c>
      <c r="B307" t="s">
        <v>76</v>
      </c>
      <c r="C307" t="s">
        <v>3</v>
      </c>
      <c r="D307">
        <v>3</v>
      </c>
      <c r="E307">
        <v>1</v>
      </c>
      <c r="F307">
        <v>10000</v>
      </c>
      <c r="G307">
        <v>1</v>
      </c>
      <c r="H307">
        <v>1</v>
      </c>
      <c r="I307">
        <v>1</v>
      </c>
      <c r="J307">
        <v>50</v>
      </c>
      <c r="K307">
        <v>1</v>
      </c>
      <c r="L307">
        <v>0</v>
      </c>
      <c r="N307">
        <v>0</v>
      </c>
      <c r="O307" t="b">
        <v>0</v>
      </c>
      <c r="P307" t="b">
        <v>1</v>
      </c>
      <c r="Q307">
        <v>2437063</v>
      </c>
      <c r="R307">
        <v>4.1032997505604003</v>
      </c>
      <c r="S307">
        <v>448896</v>
      </c>
      <c r="T307">
        <v>1</v>
      </c>
      <c r="U307">
        <v>2</v>
      </c>
      <c r="V307">
        <v>1.02857142857142</v>
      </c>
      <c r="W307">
        <v>0</v>
      </c>
      <c r="X307">
        <v>2</v>
      </c>
      <c r="Y307">
        <v>3</v>
      </c>
      <c r="Z307">
        <v>2.9959183673469298</v>
      </c>
      <c r="AA307">
        <v>0</v>
      </c>
      <c r="AB307">
        <v>15</v>
      </c>
      <c r="AC307">
        <v>185</v>
      </c>
      <c r="AD307">
        <v>75.469387755102005</v>
      </c>
      <c r="AE307">
        <v>0.04</v>
      </c>
      <c r="AF307">
        <v>172224</v>
      </c>
      <c r="AG307">
        <v>52416</v>
      </c>
      <c r="AH307">
        <v>893951</v>
      </c>
      <c r="AI307">
        <v>104371.600891479</v>
      </c>
      <c r="AJ307">
        <v>64.149000000000001</v>
      </c>
      <c r="AK307">
        <v>52416</v>
      </c>
      <c r="AL307">
        <v>709631</v>
      </c>
      <c r="AM307">
        <v>103130.1008</v>
      </c>
      <c r="AN307">
        <v>63.731999999999999</v>
      </c>
      <c r="AO307">
        <v>52864</v>
      </c>
      <c r="AP307">
        <v>893951</v>
      </c>
      <c r="AQ307">
        <v>105302.819081908</v>
      </c>
      <c r="AR307">
        <v>64.444000000000003</v>
      </c>
    </row>
    <row r="308" spans="1:44" x14ac:dyDescent="0.2">
      <c r="A308" t="s">
        <v>58</v>
      </c>
      <c r="B308" t="s">
        <v>77</v>
      </c>
      <c r="C308" t="s">
        <v>54</v>
      </c>
      <c r="D308">
        <v>1</v>
      </c>
      <c r="E308">
        <v>1</v>
      </c>
      <c r="F308">
        <v>10000</v>
      </c>
      <c r="G308">
        <v>64</v>
      </c>
      <c r="H308">
        <v>128</v>
      </c>
      <c r="I308">
        <v>128</v>
      </c>
      <c r="J308">
        <v>50</v>
      </c>
      <c r="K308">
        <v>1</v>
      </c>
      <c r="L308">
        <v>0</v>
      </c>
      <c r="N308">
        <v>0</v>
      </c>
      <c r="O308" t="b">
        <v>0</v>
      </c>
      <c r="P308" t="b">
        <v>1</v>
      </c>
      <c r="Q308">
        <v>5407</v>
      </c>
      <c r="R308">
        <v>0.18494544109487701</v>
      </c>
      <c r="S308">
        <v>3591168</v>
      </c>
      <c r="T308">
        <v>1</v>
      </c>
      <c r="U308">
        <v>1</v>
      </c>
      <c r="V308">
        <v>1</v>
      </c>
      <c r="W308">
        <v>0</v>
      </c>
      <c r="X308">
        <v>3</v>
      </c>
      <c r="Y308">
        <v>3</v>
      </c>
      <c r="Z308">
        <v>3</v>
      </c>
      <c r="AA308">
        <v>0</v>
      </c>
      <c r="AB308">
        <v>11</v>
      </c>
      <c r="AC308">
        <v>32</v>
      </c>
      <c r="AD308">
        <v>21.5</v>
      </c>
      <c r="AE308">
        <v>1.0999999999999999E-2</v>
      </c>
      <c r="AF308">
        <v>1341952</v>
      </c>
      <c r="AG308">
        <v>455680</v>
      </c>
      <c r="AH308">
        <v>455935</v>
      </c>
      <c r="AI308">
        <v>455808</v>
      </c>
      <c r="AJ308">
        <v>0</v>
      </c>
      <c r="AK308">
        <v>455680</v>
      </c>
      <c r="AL308">
        <v>455935</v>
      </c>
      <c r="AM308">
        <v>455808</v>
      </c>
      <c r="AN308">
        <v>0</v>
      </c>
    </row>
    <row r="309" spans="1:44" x14ac:dyDescent="0.2">
      <c r="A309" t="s">
        <v>58</v>
      </c>
      <c r="B309" t="s">
        <v>77</v>
      </c>
      <c r="C309" t="s">
        <v>54</v>
      </c>
      <c r="D309">
        <v>2</v>
      </c>
      <c r="E309">
        <v>1</v>
      </c>
      <c r="F309">
        <v>10000</v>
      </c>
      <c r="G309">
        <v>64</v>
      </c>
      <c r="H309">
        <v>128</v>
      </c>
      <c r="I309">
        <v>128</v>
      </c>
      <c r="J309">
        <v>50</v>
      </c>
      <c r="K309">
        <v>1</v>
      </c>
      <c r="L309">
        <v>0</v>
      </c>
      <c r="N309">
        <v>0</v>
      </c>
      <c r="O309" t="b">
        <v>0</v>
      </c>
      <c r="P309" t="b">
        <v>1</v>
      </c>
      <c r="Q309">
        <v>6060</v>
      </c>
      <c r="R309">
        <v>0.16501650165016499</v>
      </c>
      <c r="S309">
        <v>3490816</v>
      </c>
      <c r="T309">
        <v>1</v>
      </c>
      <c r="U309">
        <v>1</v>
      </c>
      <c r="V309">
        <v>1</v>
      </c>
      <c r="W309">
        <v>0</v>
      </c>
      <c r="X309">
        <v>3</v>
      </c>
      <c r="Y309">
        <v>3</v>
      </c>
      <c r="Z309">
        <v>3</v>
      </c>
      <c r="AA309">
        <v>0</v>
      </c>
      <c r="AB309">
        <v>11</v>
      </c>
      <c r="AC309">
        <v>33</v>
      </c>
      <c r="AD309">
        <v>22</v>
      </c>
      <c r="AE309">
        <v>1.0999999999999999E-2</v>
      </c>
      <c r="AF309">
        <v>2025984</v>
      </c>
      <c r="AG309">
        <v>527360</v>
      </c>
      <c r="AH309">
        <v>527871</v>
      </c>
      <c r="AI309">
        <v>527616</v>
      </c>
      <c r="AJ309">
        <v>0</v>
      </c>
      <c r="AK309">
        <v>527360</v>
      </c>
      <c r="AL309">
        <v>527871</v>
      </c>
      <c r="AM309">
        <v>527616</v>
      </c>
      <c r="AN309">
        <v>0</v>
      </c>
    </row>
    <row r="310" spans="1:44" x14ac:dyDescent="0.2">
      <c r="A310" t="s">
        <v>58</v>
      </c>
      <c r="B310" t="s">
        <v>77</v>
      </c>
      <c r="C310" t="s">
        <v>54</v>
      </c>
      <c r="D310">
        <v>3</v>
      </c>
      <c r="E310">
        <v>1</v>
      </c>
      <c r="F310">
        <v>10000</v>
      </c>
      <c r="G310">
        <v>64</v>
      </c>
      <c r="H310">
        <v>128</v>
      </c>
      <c r="I310">
        <v>128</v>
      </c>
      <c r="J310">
        <v>50</v>
      </c>
      <c r="K310">
        <v>1</v>
      </c>
      <c r="L310">
        <v>0</v>
      </c>
      <c r="N310">
        <v>0</v>
      </c>
      <c r="O310" t="b">
        <v>0</v>
      </c>
      <c r="P310" t="b">
        <v>1</v>
      </c>
      <c r="Q310">
        <v>5758</v>
      </c>
      <c r="R310">
        <v>0.173671413685307</v>
      </c>
      <c r="S310">
        <v>3728384</v>
      </c>
      <c r="T310">
        <v>1</v>
      </c>
      <c r="U310">
        <v>1</v>
      </c>
      <c r="V310">
        <v>1</v>
      </c>
      <c r="W310">
        <v>0</v>
      </c>
      <c r="X310">
        <v>3</v>
      </c>
      <c r="Y310">
        <v>3</v>
      </c>
      <c r="Z310">
        <v>3</v>
      </c>
      <c r="AA310">
        <v>0</v>
      </c>
      <c r="AB310">
        <v>12</v>
      </c>
      <c r="AC310">
        <v>33</v>
      </c>
      <c r="AD310">
        <v>22.5</v>
      </c>
      <c r="AE310">
        <v>1.0999999999999999E-2</v>
      </c>
      <c r="AF310">
        <v>1493504</v>
      </c>
      <c r="AG310">
        <v>515328</v>
      </c>
      <c r="AH310">
        <v>515583</v>
      </c>
      <c r="AI310">
        <v>515456</v>
      </c>
      <c r="AJ310">
        <v>0</v>
      </c>
      <c r="AK310">
        <v>515328</v>
      </c>
      <c r="AL310">
        <v>515583</v>
      </c>
      <c r="AM310">
        <v>515456</v>
      </c>
      <c r="AN310">
        <v>0</v>
      </c>
    </row>
    <row r="311" spans="1:44" x14ac:dyDescent="0.2">
      <c r="A311" t="s">
        <v>58</v>
      </c>
      <c r="B311" t="s">
        <v>77</v>
      </c>
      <c r="C311" t="s">
        <v>3</v>
      </c>
      <c r="D311">
        <v>1</v>
      </c>
      <c r="E311">
        <v>1</v>
      </c>
      <c r="F311">
        <v>10000</v>
      </c>
      <c r="G311">
        <v>64</v>
      </c>
      <c r="H311">
        <v>128</v>
      </c>
      <c r="I311">
        <v>128</v>
      </c>
      <c r="J311">
        <v>50</v>
      </c>
      <c r="K311">
        <v>1</v>
      </c>
      <c r="L311">
        <v>0</v>
      </c>
      <c r="N311">
        <v>0</v>
      </c>
      <c r="O311" t="b">
        <v>0</v>
      </c>
      <c r="P311" t="b">
        <v>1</v>
      </c>
      <c r="Q311">
        <v>2387376</v>
      </c>
      <c r="R311">
        <v>4.1886992245879897</v>
      </c>
      <c r="S311">
        <v>1993216</v>
      </c>
      <c r="T311">
        <v>1</v>
      </c>
      <c r="U311">
        <v>2</v>
      </c>
      <c r="V311">
        <v>1.74583333333333</v>
      </c>
      <c r="W311">
        <v>0</v>
      </c>
      <c r="X311">
        <v>3</v>
      </c>
      <c r="Y311">
        <v>11</v>
      </c>
      <c r="Z311">
        <v>10.050000000000001</v>
      </c>
      <c r="AA311">
        <v>1E-3</v>
      </c>
      <c r="AB311">
        <v>15</v>
      </c>
      <c r="AC311">
        <v>134</v>
      </c>
      <c r="AD311">
        <v>69.570833333333297</v>
      </c>
      <c r="AE311">
        <v>2.4E-2</v>
      </c>
      <c r="AF311">
        <v>3726336</v>
      </c>
      <c r="AG311">
        <v>55328</v>
      </c>
      <c r="AH311">
        <v>806399</v>
      </c>
      <c r="AI311">
        <v>118995.68603139601</v>
      </c>
      <c r="AJ311">
        <v>46.139000000000003</v>
      </c>
      <c r="AK311">
        <v>55328</v>
      </c>
      <c r="AL311">
        <v>806399</v>
      </c>
      <c r="AM311">
        <v>116742.19839999999</v>
      </c>
      <c r="AN311">
        <v>46.737000000000002</v>
      </c>
      <c r="AO311">
        <v>60192</v>
      </c>
      <c r="AP311">
        <v>677375</v>
      </c>
      <c r="AQ311">
        <v>121248.72305538801</v>
      </c>
      <c r="AR311">
        <v>45.420999999999999</v>
      </c>
    </row>
    <row r="312" spans="1:44" x14ac:dyDescent="0.2">
      <c r="A312" t="s">
        <v>58</v>
      </c>
      <c r="B312" t="s">
        <v>77</v>
      </c>
      <c r="C312" t="s">
        <v>3</v>
      </c>
      <c r="D312">
        <v>2</v>
      </c>
      <c r="E312">
        <v>1</v>
      </c>
      <c r="F312">
        <v>10000</v>
      </c>
      <c r="G312">
        <v>64</v>
      </c>
      <c r="H312">
        <v>128</v>
      </c>
      <c r="I312">
        <v>128</v>
      </c>
      <c r="J312">
        <v>50</v>
      </c>
      <c r="K312">
        <v>1</v>
      </c>
      <c r="L312">
        <v>0</v>
      </c>
      <c r="N312">
        <v>0</v>
      </c>
      <c r="O312" t="b">
        <v>0</v>
      </c>
      <c r="P312" t="b">
        <v>1</v>
      </c>
      <c r="Q312">
        <v>2354064</v>
      </c>
      <c r="R312">
        <v>4.2479728673477002</v>
      </c>
      <c r="S312">
        <v>1653248</v>
      </c>
      <c r="T312">
        <v>1</v>
      </c>
      <c r="U312">
        <v>2</v>
      </c>
      <c r="V312">
        <v>1.63291139240506</v>
      </c>
      <c r="W312">
        <v>0</v>
      </c>
      <c r="X312">
        <v>3</v>
      </c>
      <c r="Y312">
        <v>11</v>
      </c>
      <c r="Z312">
        <v>9.9873417721518898</v>
      </c>
      <c r="AA312">
        <v>1E-3</v>
      </c>
      <c r="AB312">
        <v>15</v>
      </c>
      <c r="AC312">
        <v>151</v>
      </c>
      <c r="AD312">
        <v>71.822784810126507</v>
      </c>
      <c r="AE312">
        <v>2.5999999999999999E-2</v>
      </c>
      <c r="AF312">
        <v>4080640</v>
      </c>
      <c r="AG312">
        <v>55840</v>
      </c>
      <c r="AH312">
        <v>1101823</v>
      </c>
      <c r="AI312">
        <v>117326.792920707</v>
      </c>
      <c r="AJ312">
        <v>43.322000000000003</v>
      </c>
      <c r="AK312">
        <v>55840</v>
      </c>
      <c r="AL312">
        <v>837631</v>
      </c>
      <c r="AM312">
        <v>115142.4656</v>
      </c>
      <c r="AN312">
        <v>42.502000000000002</v>
      </c>
      <c r="AO312">
        <v>60512</v>
      </c>
      <c r="AP312">
        <v>1101823</v>
      </c>
      <c r="AQ312">
        <v>119510.683463307</v>
      </c>
      <c r="AR312">
        <v>44.018999999999998</v>
      </c>
    </row>
    <row r="313" spans="1:44" x14ac:dyDescent="0.2">
      <c r="A313" t="s">
        <v>58</v>
      </c>
      <c r="B313" t="s">
        <v>77</v>
      </c>
      <c r="C313" t="s">
        <v>3</v>
      </c>
      <c r="D313">
        <v>3</v>
      </c>
      <c r="E313">
        <v>1</v>
      </c>
      <c r="F313">
        <v>10000</v>
      </c>
      <c r="G313">
        <v>64</v>
      </c>
      <c r="H313">
        <v>128</v>
      </c>
      <c r="I313">
        <v>128</v>
      </c>
      <c r="J313">
        <v>50</v>
      </c>
      <c r="K313">
        <v>1</v>
      </c>
      <c r="L313">
        <v>0</v>
      </c>
      <c r="N313">
        <v>0</v>
      </c>
      <c r="O313" t="b">
        <v>0</v>
      </c>
      <c r="P313" t="b">
        <v>1</v>
      </c>
      <c r="Q313">
        <v>2343043</v>
      </c>
      <c r="R313">
        <v>4.2679541092502298</v>
      </c>
      <c r="S313">
        <v>1953280</v>
      </c>
      <c r="T313">
        <v>1</v>
      </c>
      <c r="U313">
        <v>2</v>
      </c>
      <c r="V313">
        <v>1.6694915254237199</v>
      </c>
      <c r="W313">
        <v>0</v>
      </c>
      <c r="X313">
        <v>3</v>
      </c>
      <c r="Y313">
        <v>11</v>
      </c>
      <c r="Z313">
        <v>10.016949152542299</v>
      </c>
      <c r="AA313">
        <v>1E-3</v>
      </c>
      <c r="AB313">
        <v>16</v>
      </c>
      <c r="AC313">
        <v>147</v>
      </c>
      <c r="AD313">
        <v>69.813559322033896</v>
      </c>
      <c r="AE313">
        <v>2.4E-2</v>
      </c>
      <c r="AF313">
        <v>4006912</v>
      </c>
      <c r="AG313">
        <v>55488</v>
      </c>
      <c r="AH313">
        <v>602623</v>
      </c>
      <c r="AI313">
        <v>116764.58194180499</v>
      </c>
      <c r="AJ313">
        <v>39.515000000000001</v>
      </c>
      <c r="AK313">
        <v>55488</v>
      </c>
      <c r="AL313">
        <v>602623</v>
      </c>
      <c r="AM313">
        <v>114769.35679999999</v>
      </c>
      <c r="AN313">
        <v>38.85</v>
      </c>
      <c r="AO313">
        <v>60384</v>
      </c>
      <c r="AP313">
        <v>598015</v>
      </c>
      <c r="AQ313">
        <v>118759.408118376</v>
      </c>
      <c r="AR313">
        <v>40.069000000000003</v>
      </c>
    </row>
    <row r="314" spans="1:44" x14ac:dyDescent="0.2">
      <c r="A314" t="s">
        <v>52</v>
      </c>
      <c r="B314" t="s">
        <v>77</v>
      </c>
      <c r="C314" t="s">
        <v>54</v>
      </c>
      <c r="D314">
        <v>1</v>
      </c>
      <c r="E314">
        <v>1</v>
      </c>
      <c r="F314">
        <v>10000</v>
      </c>
      <c r="G314">
        <v>64</v>
      </c>
      <c r="H314">
        <v>128</v>
      </c>
      <c r="I314">
        <v>128</v>
      </c>
      <c r="J314">
        <v>50</v>
      </c>
      <c r="K314">
        <v>1</v>
      </c>
      <c r="L314">
        <v>0</v>
      </c>
      <c r="N314">
        <v>0</v>
      </c>
      <c r="O314" t="b">
        <v>0</v>
      </c>
      <c r="P314" t="b">
        <v>1</v>
      </c>
      <c r="Q314">
        <v>17474</v>
      </c>
      <c r="R314">
        <v>5.7227881423829598E-2</v>
      </c>
      <c r="S314" s="1">
        <v>17457152</v>
      </c>
      <c r="T314">
        <v>1</v>
      </c>
      <c r="U314">
        <v>2</v>
      </c>
      <c r="V314">
        <v>1.3333333333333299</v>
      </c>
      <c r="W314">
        <v>0</v>
      </c>
      <c r="X314">
        <v>3</v>
      </c>
      <c r="Y314">
        <v>7</v>
      </c>
      <c r="Z314">
        <v>5.3333333333333304</v>
      </c>
      <c r="AA314">
        <v>2E-3</v>
      </c>
      <c r="AB314">
        <v>15</v>
      </c>
      <c r="AC314">
        <v>35</v>
      </c>
      <c r="AD314">
        <v>24.3333333333333</v>
      </c>
      <c r="AE314">
        <v>8.0000000000000002E-3</v>
      </c>
      <c r="AF314">
        <v>91</v>
      </c>
      <c r="AG314">
        <v>3636</v>
      </c>
      <c r="AH314">
        <v>3637</v>
      </c>
      <c r="AI314">
        <v>3637</v>
      </c>
      <c r="AJ314">
        <v>0</v>
      </c>
      <c r="AK314">
        <v>3636</v>
      </c>
      <c r="AL314">
        <v>3637</v>
      </c>
      <c r="AM314">
        <v>3637</v>
      </c>
      <c r="AN314">
        <v>0</v>
      </c>
    </row>
    <row r="315" spans="1:44" x14ac:dyDescent="0.2">
      <c r="A315" t="s">
        <v>52</v>
      </c>
      <c r="B315" t="s">
        <v>77</v>
      </c>
      <c r="C315" t="s">
        <v>54</v>
      </c>
      <c r="D315">
        <v>2</v>
      </c>
      <c r="E315">
        <v>1</v>
      </c>
      <c r="F315">
        <v>10000</v>
      </c>
      <c r="G315">
        <v>64</v>
      </c>
      <c r="H315">
        <v>128</v>
      </c>
      <c r="I315">
        <v>128</v>
      </c>
      <c r="J315">
        <v>50</v>
      </c>
      <c r="K315">
        <v>1</v>
      </c>
      <c r="L315">
        <v>0</v>
      </c>
      <c r="N315">
        <v>0</v>
      </c>
      <c r="O315" t="b">
        <v>0</v>
      </c>
      <c r="P315" t="b">
        <v>1</v>
      </c>
      <c r="Q315">
        <v>17308</v>
      </c>
      <c r="R315">
        <v>5.7776750635544202E-2</v>
      </c>
      <c r="S315" s="1">
        <v>17293312</v>
      </c>
      <c r="T315">
        <v>2</v>
      </c>
      <c r="U315">
        <v>2</v>
      </c>
      <c r="V315">
        <v>2</v>
      </c>
      <c r="W315">
        <v>0</v>
      </c>
      <c r="X315">
        <v>3</v>
      </c>
      <c r="Y315">
        <v>7</v>
      </c>
      <c r="Z315">
        <v>5.3333333333333304</v>
      </c>
      <c r="AA315">
        <v>2E-3</v>
      </c>
      <c r="AB315">
        <v>15</v>
      </c>
      <c r="AC315">
        <v>34</v>
      </c>
      <c r="AD315">
        <v>22.6666666666666</v>
      </c>
      <c r="AE315">
        <v>8.0000000000000002E-3</v>
      </c>
      <c r="AF315">
        <v>74</v>
      </c>
      <c r="AG315">
        <v>3730</v>
      </c>
      <c r="AH315">
        <v>3731</v>
      </c>
      <c r="AI315">
        <v>3731</v>
      </c>
      <c r="AJ315">
        <v>0</v>
      </c>
      <c r="AK315">
        <v>3730</v>
      </c>
      <c r="AL315">
        <v>3731</v>
      </c>
      <c r="AM315">
        <v>3731</v>
      </c>
      <c r="AN315">
        <v>0</v>
      </c>
    </row>
    <row r="316" spans="1:44" x14ac:dyDescent="0.2">
      <c r="A316" t="s">
        <v>52</v>
      </c>
      <c r="B316" t="s">
        <v>77</v>
      </c>
      <c r="C316" t="s">
        <v>54</v>
      </c>
      <c r="D316">
        <v>3</v>
      </c>
      <c r="E316">
        <v>1</v>
      </c>
      <c r="F316">
        <v>10000</v>
      </c>
      <c r="G316">
        <v>64</v>
      </c>
      <c r="H316">
        <v>128</v>
      </c>
      <c r="I316">
        <v>128</v>
      </c>
      <c r="J316">
        <v>50</v>
      </c>
      <c r="K316">
        <v>1</v>
      </c>
      <c r="L316">
        <v>0</v>
      </c>
      <c r="N316">
        <v>0</v>
      </c>
      <c r="O316" t="b">
        <v>0</v>
      </c>
      <c r="P316" t="b">
        <v>1</v>
      </c>
      <c r="Q316">
        <v>17298</v>
      </c>
      <c r="R316">
        <v>5.7810151462596798E-2</v>
      </c>
      <c r="S316" s="1">
        <v>17276928</v>
      </c>
      <c r="T316">
        <v>2</v>
      </c>
      <c r="U316">
        <v>2</v>
      </c>
      <c r="V316">
        <v>2</v>
      </c>
      <c r="W316">
        <v>0</v>
      </c>
      <c r="X316">
        <v>3</v>
      </c>
      <c r="Y316">
        <v>7</v>
      </c>
      <c r="Z316">
        <v>5.3333333333333304</v>
      </c>
      <c r="AA316">
        <v>2E-3</v>
      </c>
      <c r="AB316">
        <v>15</v>
      </c>
      <c r="AC316">
        <v>34</v>
      </c>
      <c r="AD316">
        <v>23.3333333333333</v>
      </c>
      <c r="AE316">
        <v>8.0000000000000002E-3</v>
      </c>
      <c r="AF316">
        <v>120</v>
      </c>
      <c r="AG316">
        <v>4172</v>
      </c>
      <c r="AH316">
        <v>4175</v>
      </c>
      <c r="AI316">
        <v>4174</v>
      </c>
      <c r="AJ316">
        <v>0</v>
      </c>
      <c r="AK316">
        <v>4172</v>
      </c>
      <c r="AL316">
        <v>4175</v>
      </c>
      <c r="AM316">
        <v>4174</v>
      </c>
      <c r="AN316">
        <v>0</v>
      </c>
    </row>
    <row r="317" spans="1:44" x14ac:dyDescent="0.2">
      <c r="A317" t="s">
        <v>52</v>
      </c>
      <c r="B317" t="s">
        <v>77</v>
      </c>
      <c r="C317" t="s">
        <v>3</v>
      </c>
      <c r="D317">
        <v>1</v>
      </c>
      <c r="E317">
        <v>1</v>
      </c>
      <c r="F317">
        <v>10000</v>
      </c>
      <c r="G317">
        <v>64</v>
      </c>
      <c r="H317">
        <v>128</v>
      </c>
      <c r="I317">
        <v>128</v>
      </c>
      <c r="J317">
        <v>50</v>
      </c>
      <c r="K317">
        <v>1</v>
      </c>
      <c r="L317">
        <v>0</v>
      </c>
      <c r="N317">
        <v>0</v>
      </c>
      <c r="O317" t="b">
        <v>0</v>
      </c>
      <c r="P317" t="b">
        <v>1</v>
      </c>
      <c r="Q317">
        <v>11079</v>
      </c>
      <c r="R317">
        <v>902.60853867677497</v>
      </c>
      <c r="S317">
        <v>1260032</v>
      </c>
      <c r="T317">
        <v>1</v>
      </c>
      <c r="U317">
        <v>2</v>
      </c>
      <c r="V317">
        <v>1.6666666666666601</v>
      </c>
      <c r="W317">
        <v>0</v>
      </c>
      <c r="X317">
        <v>3</v>
      </c>
      <c r="Y317">
        <v>7</v>
      </c>
      <c r="Z317">
        <v>5.3333333333333304</v>
      </c>
      <c r="AA317">
        <v>2E-3</v>
      </c>
      <c r="AB317">
        <v>17</v>
      </c>
      <c r="AC317">
        <v>142</v>
      </c>
      <c r="AD317">
        <v>82.6666666666666</v>
      </c>
      <c r="AE317">
        <v>5.0999999999999997E-2</v>
      </c>
      <c r="AF317">
        <v>75</v>
      </c>
      <c r="AG317">
        <v>32</v>
      </c>
      <c r="AH317">
        <v>209535</v>
      </c>
      <c r="AI317">
        <v>472.39596040395901</v>
      </c>
      <c r="AJ317">
        <v>6.3289999999999997</v>
      </c>
      <c r="AK317">
        <v>32</v>
      </c>
      <c r="AL317">
        <v>209535</v>
      </c>
      <c r="AM317">
        <v>502.86849999999998</v>
      </c>
      <c r="AN317">
        <v>6.7690000000000001</v>
      </c>
      <c r="AO317">
        <v>34</v>
      </c>
      <c r="AP317">
        <v>160383</v>
      </c>
      <c r="AQ317">
        <v>441.92951409718</v>
      </c>
      <c r="AR317">
        <v>5.8570000000000002</v>
      </c>
    </row>
    <row r="318" spans="1:44" x14ac:dyDescent="0.2">
      <c r="A318" t="s">
        <v>52</v>
      </c>
      <c r="B318" t="s">
        <v>77</v>
      </c>
      <c r="C318" t="s">
        <v>3</v>
      </c>
      <c r="D318">
        <v>2</v>
      </c>
      <c r="E318">
        <v>1</v>
      </c>
      <c r="F318">
        <v>10000</v>
      </c>
      <c r="G318">
        <v>64</v>
      </c>
      <c r="H318">
        <v>128</v>
      </c>
      <c r="I318">
        <v>128</v>
      </c>
      <c r="J318">
        <v>50</v>
      </c>
      <c r="K318">
        <v>1</v>
      </c>
      <c r="L318">
        <v>0</v>
      </c>
      <c r="N318">
        <v>0</v>
      </c>
      <c r="O318" t="b">
        <v>0</v>
      </c>
      <c r="P318" t="b">
        <v>1</v>
      </c>
      <c r="Q318">
        <v>10737</v>
      </c>
      <c r="R318">
        <v>931.35885256589302</v>
      </c>
      <c r="S318">
        <v>1240576</v>
      </c>
      <c r="T318">
        <v>2</v>
      </c>
      <c r="U318">
        <v>2</v>
      </c>
      <c r="V318">
        <v>2</v>
      </c>
      <c r="W318">
        <v>0</v>
      </c>
      <c r="X318">
        <v>3</v>
      </c>
      <c r="Y318">
        <v>7</v>
      </c>
      <c r="Z318">
        <v>5.3333333333333304</v>
      </c>
      <c r="AA318">
        <v>2E-3</v>
      </c>
      <c r="AB318">
        <v>17</v>
      </c>
      <c r="AC318">
        <v>135</v>
      </c>
      <c r="AD318">
        <v>63.6666666666666</v>
      </c>
      <c r="AE318">
        <v>5.0999999999999997E-2</v>
      </c>
      <c r="AF318">
        <v>100</v>
      </c>
      <c r="AG318">
        <v>34</v>
      </c>
      <c r="AH318">
        <v>210047</v>
      </c>
      <c r="AI318">
        <v>456.501699830017</v>
      </c>
      <c r="AJ318">
        <v>6.1959999999999997</v>
      </c>
      <c r="AK318">
        <v>34</v>
      </c>
      <c r="AL318">
        <v>210047</v>
      </c>
      <c r="AM318">
        <v>476.77600000000001</v>
      </c>
      <c r="AN318">
        <v>6.6230000000000002</v>
      </c>
      <c r="AO318">
        <v>36</v>
      </c>
      <c r="AP318">
        <v>172031</v>
      </c>
      <c r="AQ318">
        <v>436.23145370925801</v>
      </c>
      <c r="AR318">
        <v>5.7370000000000001</v>
      </c>
    </row>
    <row r="319" spans="1:44" x14ac:dyDescent="0.2">
      <c r="A319" t="s">
        <v>52</v>
      </c>
      <c r="B319" t="s">
        <v>77</v>
      </c>
      <c r="C319" t="s">
        <v>3</v>
      </c>
      <c r="D319">
        <v>3</v>
      </c>
      <c r="E319">
        <v>1</v>
      </c>
      <c r="F319">
        <v>10000</v>
      </c>
      <c r="G319">
        <v>64</v>
      </c>
      <c r="H319">
        <v>128</v>
      </c>
      <c r="I319">
        <v>128</v>
      </c>
      <c r="J319">
        <v>50</v>
      </c>
      <c r="K319">
        <v>1</v>
      </c>
      <c r="L319">
        <v>0</v>
      </c>
      <c r="N319">
        <v>0</v>
      </c>
      <c r="O319" t="b">
        <v>0</v>
      </c>
      <c r="P319" t="b">
        <v>1</v>
      </c>
      <c r="Q319">
        <v>11409</v>
      </c>
      <c r="R319">
        <v>876.50100797615903</v>
      </c>
      <c r="S319">
        <v>1302016</v>
      </c>
      <c r="T319">
        <v>2</v>
      </c>
      <c r="U319">
        <v>2</v>
      </c>
      <c r="V319">
        <v>2</v>
      </c>
      <c r="W319">
        <v>0</v>
      </c>
      <c r="X319">
        <v>3</v>
      </c>
      <c r="Y319">
        <v>7</v>
      </c>
      <c r="Z319">
        <v>5.3333333333333304</v>
      </c>
      <c r="AA319">
        <v>2E-3</v>
      </c>
      <c r="AB319">
        <v>17</v>
      </c>
      <c r="AC319">
        <v>154</v>
      </c>
      <c r="AD319">
        <v>75.3333333333333</v>
      </c>
      <c r="AE319">
        <v>5.8000000000000003E-2</v>
      </c>
      <c r="AF319">
        <v>74</v>
      </c>
      <c r="AG319">
        <v>34</v>
      </c>
      <c r="AH319">
        <v>290047</v>
      </c>
      <c r="AI319">
        <v>487.27932206779298</v>
      </c>
      <c r="AJ319">
        <v>6.6360000000000001</v>
      </c>
      <c r="AK319">
        <v>34</v>
      </c>
      <c r="AL319">
        <v>154239</v>
      </c>
      <c r="AM319">
        <v>484.71230000000003</v>
      </c>
      <c r="AN319">
        <v>6.3150000000000004</v>
      </c>
      <c r="AO319">
        <v>35</v>
      </c>
      <c r="AP319">
        <v>290047</v>
      </c>
      <c r="AQ319">
        <v>489.84583083383302</v>
      </c>
      <c r="AR319">
        <v>6.9429999999999996</v>
      </c>
    </row>
    <row r="320" spans="1:44" x14ac:dyDescent="0.2">
      <c r="A320" t="s">
        <v>55</v>
      </c>
      <c r="B320" t="s">
        <v>77</v>
      </c>
      <c r="C320" t="s">
        <v>54</v>
      </c>
      <c r="D320">
        <v>1</v>
      </c>
      <c r="E320">
        <v>1</v>
      </c>
      <c r="F320">
        <v>10000</v>
      </c>
      <c r="G320">
        <v>64</v>
      </c>
      <c r="H320">
        <v>128</v>
      </c>
      <c r="I320">
        <v>128</v>
      </c>
      <c r="J320">
        <v>50</v>
      </c>
      <c r="K320">
        <v>1</v>
      </c>
      <c r="L320">
        <v>0</v>
      </c>
      <c r="N320">
        <v>0</v>
      </c>
      <c r="O320" t="b">
        <v>0</v>
      </c>
      <c r="P320" t="b">
        <v>1</v>
      </c>
      <c r="Q320">
        <v>1024</v>
      </c>
      <c r="R320">
        <v>0.9765625</v>
      </c>
      <c r="S320">
        <v>541952</v>
      </c>
      <c r="T320">
        <v>1</v>
      </c>
      <c r="U320">
        <v>1</v>
      </c>
      <c r="V320">
        <v>1</v>
      </c>
      <c r="W320">
        <v>0</v>
      </c>
      <c r="X320">
        <v>2</v>
      </c>
      <c r="Y320">
        <v>3</v>
      </c>
      <c r="Z320">
        <v>2.5</v>
      </c>
      <c r="AA320">
        <v>1E-3</v>
      </c>
      <c r="AB320">
        <v>10</v>
      </c>
      <c r="AC320">
        <v>14</v>
      </c>
      <c r="AD320">
        <v>12</v>
      </c>
      <c r="AE320">
        <v>2E-3</v>
      </c>
      <c r="AF320">
        <v>420224</v>
      </c>
      <c r="AG320">
        <v>955</v>
      </c>
      <c r="AH320">
        <v>955</v>
      </c>
      <c r="AI320">
        <v>955</v>
      </c>
      <c r="AJ320">
        <v>0</v>
      </c>
      <c r="AK320">
        <v>955</v>
      </c>
      <c r="AL320">
        <v>955</v>
      </c>
      <c r="AM320">
        <v>955</v>
      </c>
      <c r="AN320">
        <v>0</v>
      </c>
    </row>
    <row r="321" spans="1:44" x14ac:dyDescent="0.2">
      <c r="A321" t="s">
        <v>55</v>
      </c>
      <c r="B321" t="s">
        <v>77</v>
      </c>
      <c r="C321" t="s">
        <v>54</v>
      </c>
      <c r="D321">
        <v>2</v>
      </c>
      <c r="E321">
        <v>1</v>
      </c>
      <c r="F321">
        <v>10000</v>
      </c>
      <c r="G321">
        <v>64</v>
      </c>
      <c r="H321">
        <v>128</v>
      </c>
      <c r="I321">
        <v>128</v>
      </c>
      <c r="J321">
        <v>50</v>
      </c>
      <c r="K321">
        <v>1</v>
      </c>
      <c r="L321">
        <v>0</v>
      </c>
      <c r="N321">
        <v>0</v>
      </c>
      <c r="O321" t="b">
        <v>0</v>
      </c>
      <c r="P321" t="b">
        <v>1</v>
      </c>
      <c r="Q321">
        <v>937</v>
      </c>
      <c r="R321">
        <v>1.0672358591248601</v>
      </c>
      <c r="S321">
        <v>509312</v>
      </c>
      <c r="T321">
        <v>1</v>
      </c>
      <c r="U321">
        <v>1</v>
      </c>
      <c r="V321">
        <v>1</v>
      </c>
      <c r="W321">
        <v>0</v>
      </c>
      <c r="X321">
        <v>2</v>
      </c>
      <c r="Y321">
        <v>3</v>
      </c>
      <c r="Z321">
        <v>2.5</v>
      </c>
      <c r="AA321">
        <v>1E-3</v>
      </c>
      <c r="AB321">
        <v>10</v>
      </c>
      <c r="AC321">
        <v>14</v>
      </c>
      <c r="AD321">
        <v>12</v>
      </c>
      <c r="AE321">
        <v>2E-3</v>
      </c>
      <c r="AF321">
        <v>361088</v>
      </c>
      <c r="AG321">
        <v>942</v>
      </c>
      <c r="AH321">
        <v>942</v>
      </c>
      <c r="AI321">
        <v>942</v>
      </c>
      <c r="AJ321">
        <v>0</v>
      </c>
      <c r="AK321">
        <v>942</v>
      </c>
      <c r="AL321">
        <v>942</v>
      </c>
      <c r="AM321">
        <v>942</v>
      </c>
      <c r="AN321">
        <v>0</v>
      </c>
    </row>
    <row r="322" spans="1:44" x14ac:dyDescent="0.2">
      <c r="A322" t="s">
        <v>55</v>
      </c>
      <c r="B322" t="s">
        <v>77</v>
      </c>
      <c r="C322" t="s">
        <v>54</v>
      </c>
      <c r="D322">
        <v>3</v>
      </c>
      <c r="E322">
        <v>1</v>
      </c>
      <c r="F322">
        <v>10000</v>
      </c>
      <c r="G322">
        <v>64</v>
      </c>
      <c r="H322">
        <v>128</v>
      </c>
      <c r="I322">
        <v>128</v>
      </c>
      <c r="J322">
        <v>50</v>
      </c>
      <c r="K322">
        <v>1</v>
      </c>
      <c r="L322">
        <v>0</v>
      </c>
      <c r="N322">
        <v>0</v>
      </c>
      <c r="O322" t="b">
        <v>0</v>
      </c>
      <c r="P322" t="b">
        <v>1</v>
      </c>
      <c r="Q322">
        <v>686</v>
      </c>
      <c r="R322">
        <v>1.45772594752186</v>
      </c>
      <c r="S322">
        <v>446336</v>
      </c>
      <c r="T322">
        <v>1</v>
      </c>
      <c r="U322">
        <v>1</v>
      </c>
      <c r="V322">
        <v>1</v>
      </c>
      <c r="W322">
        <v>0</v>
      </c>
      <c r="X322">
        <v>2</v>
      </c>
      <c r="Y322">
        <v>3</v>
      </c>
      <c r="Z322">
        <v>2.5</v>
      </c>
      <c r="AA322">
        <v>1E-3</v>
      </c>
      <c r="AB322">
        <v>10</v>
      </c>
      <c r="AC322">
        <v>15</v>
      </c>
      <c r="AD322">
        <v>12.5</v>
      </c>
      <c r="AE322">
        <v>3.0000000000000001E-3</v>
      </c>
      <c r="AF322">
        <v>170944</v>
      </c>
      <c r="AG322">
        <v>959</v>
      </c>
      <c r="AH322">
        <v>959</v>
      </c>
      <c r="AI322">
        <v>959</v>
      </c>
      <c r="AJ322">
        <v>0</v>
      </c>
      <c r="AK322">
        <v>959</v>
      </c>
      <c r="AL322">
        <v>959</v>
      </c>
      <c r="AM322">
        <v>959</v>
      </c>
      <c r="AN322">
        <v>0</v>
      </c>
    </row>
    <row r="323" spans="1:44" x14ac:dyDescent="0.2">
      <c r="A323" t="s">
        <v>55</v>
      </c>
      <c r="B323" t="s">
        <v>77</v>
      </c>
      <c r="C323" t="s">
        <v>3</v>
      </c>
      <c r="D323">
        <v>1</v>
      </c>
      <c r="E323">
        <v>1</v>
      </c>
      <c r="F323">
        <v>10000</v>
      </c>
      <c r="G323">
        <v>64</v>
      </c>
      <c r="H323">
        <v>128</v>
      </c>
      <c r="I323">
        <v>128</v>
      </c>
      <c r="J323">
        <v>50</v>
      </c>
      <c r="K323">
        <v>1</v>
      </c>
      <c r="L323">
        <v>0</v>
      </c>
      <c r="N323">
        <v>0</v>
      </c>
      <c r="O323" t="b">
        <v>0</v>
      </c>
      <c r="P323" t="b">
        <v>1</v>
      </c>
      <c r="Q323">
        <v>2088</v>
      </c>
      <c r="R323">
        <v>4789.2720306513402</v>
      </c>
      <c r="S323">
        <v>264320</v>
      </c>
      <c r="T323">
        <v>1</v>
      </c>
      <c r="U323">
        <v>1</v>
      </c>
      <c r="V323">
        <v>1</v>
      </c>
      <c r="W323">
        <v>0</v>
      </c>
      <c r="X323">
        <v>2</v>
      </c>
      <c r="Y323">
        <v>3</v>
      </c>
      <c r="Z323">
        <v>2.5</v>
      </c>
      <c r="AA323">
        <v>1E-3</v>
      </c>
      <c r="AB323">
        <v>12</v>
      </c>
      <c r="AC323">
        <v>55</v>
      </c>
      <c r="AD323">
        <v>33.5</v>
      </c>
      <c r="AE323">
        <v>2.1999999999999999E-2</v>
      </c>
      <c r="AF323">
        <v>338048</v>
      </c>
      <c r="AG323">
        <v>38</v>
      </c>
      <c r="AH323">
        <v>1553</v>
      </c>
      <c r="AI323">
        <v>57.5113988601139</v>
      </c>
      <c r="AJ323">
        <v>2.7E-2</v>
      </c>
      <c r="AK323">
        <v>38</v>
      </c>
      <c r="AL323">
        <v>1553</v>
      </c>
      <c r="AM323">
        <v>50.047800000000002</v>
      </c>
      <c r="AN323">
        <v>2.5999999999999999E-2</v>
      </c>
      <c r="AO323">
        <v>48</v>
      </c>
      <c r="AP323">
        <v>1552</v>
      </c>
      <c r="AQ323">
        <v>64.973505298940196</v>
      </c>
      <c r="AR323">
        <v>2.5999999999999999E-2</v>
      </c>
    </row>
    <row r="324" spans="1:44" x14ac:dyDescent="0.2">
      <c r="A324" t="s">
        <v>55</v>
      </c>
      <c r="B324" t="s">
        <v>77</v>
      </c>
      <c r="C324" t="s">
        <v>3</v>
      </c>
      <c r="D324">
        <v>2</v>
      </c>
      <c r="E324">
        <v>1</v>
      </c>
      <c r="F324">
        <v>10000</v>
      </c>
      <c r="G324">
        <v>64</v>
      </c>
      <c r="H324">
        <v>128</v>
      </c>
      <c r="I324">
        <v>128</v>
      </c>
      <c r="J324">
        <v>50</v>
      </c>
      <c r="K324">
        <v>1</v>
      </c>
      <c r="L324">
        <v>0</v>
      </c>
      <c r="N324">
        <v>0</v>
      </c>
      <c r="O324" t="b">
        <v>0</v>
      </c>
      <c r="P324" t="b">
        <v>1</v>
      </c>
      <c r="Q324">
        <v>2082</v>
      </c>
      <c r="R324">
        <v>4803.0739673390899</v>
      </c>
      <c r="S324">
        <v>299904</v>
      </c>
      <c r="T324">
        <v>1</v>
      </c>
      <c r="U324">
        <v>1</v>
      </c>
      <c r="V324">
        <v>1</v>
      </c>
      <c r="W324">
        <v>0</v>
      </c>
      <c r="X324">
        <v>2</v>
      </c>
      <c r="Y324">
        <v>3</v>
      </c>
      <c r="Z324">
        <v>2.5</v>
      </c>
      <c r="AA324">
        <v>1E-3</v>
      </c>
      <c r="AB324">
        <v>12</v>
      </c>
      <c r="AC324">
        <v>53</v>
      </c>
      <c r="AD324">
        <v>32.5</v>
      </c>
      <c r="AE324">
        <v>2.1000000000000001E-2</v>
      </c>
      <c r="AF324">
        <v>308608</v>
      </c>
      <c r="AG324">
        <v>39</v>
      </c>
      <c r="AH324">
        <v>1965</v>
      </c>
      <c r="AI324">
        <v>56.936206379361998</v>
      </c>
      <c r="AJ324">
        <v>2.8000000000000001E-2</v>
      </c>
      <c r="AK324">
        <v>39</v>
      </c>
      <c r="AL324">
        <v>1965</v>
      </c>
      <c r="AM324">
        <v>49.421999999999997</v>
      </c>
      <c r="AN324">
        <v>2.5999999999999999E-2</v>
      </c>
      <c r="AO324">
        <v>48</v>
      </c>
      <c r="AP324">
        <v>1409</v>
      </c>
      <c r="AQ324">
        <v>64.448910217956396</v>
      </c>
      <c r="AR324">
        <v>2.8000000000000001E-2</v>
      </c>
    </row>
    <row r="325" spans="1:44" x14ac:dyDescent="0.2">
      <c r="A325" t="s">
        <v>55</v>
      </c>
      <c r="B325" t="s">
        <v>77</v>
      </c>
      <c r="C325" t="s">
        <v>3</v>
      </c>
      <c r="D325">
        <v>3</v>
      </c>
      <c r="E325">
        <v>1</v>
      </c>
      <c r="F325">
        <v>10000</v>
      </c>
      <c r="G325">
        <v>64</v>
      </c>
      <c r="H325">
        <v>128</v>
      </c>
      <c r="I325">
        <v>128</v>
      </c>
      <c r="J325">
        <v>50</v>
      </c>
      <c r="K325">
        <v>1</v>
      </c>
      <c r="L325">
        <v>0</v>
      </c>
      <c r="N325">
        <v>0</v>
      </c>
      <c r="O325" t="b">
        <v>0</v>
      </c>
      <c r="P325" t="b">
        <v>1</v>
      </c>
      <c r="Q325">
        <v>2082</v>
      </c>
      <c r="R325">
        <v>4803.0739673390899</v>
      </c>
      <c r="S325">
        <v>268672</v>
      </c>
      <c r="T325">
        <v>1</v>
      </c>
      <c r="U325">
        <v>1</v>
      </c>
      <c r="V325">
        <v>1</v>
      </c>
      <c r="W325">
        <v>0</v>
      </c>
      <c r="X325">
        <v>2</v>
      </c>
      <c r="Y325">
        <v>3</v>
      </c>
      <c r="Z325">
        <v>2.5</v>
      </c>
      <c r="AA325">
        <v>1E-3</v>
      </c>
      <c r="AB325">
        <v>12</v>
      </c>
      <c r="AC325">
        <v>55</v>
      </c>
      <c r="AD325">
        <v>33.5</v>
      </c>
      <c r="AE325">
        <v>2.1999999999999999E-2</v>
      </c>
      <c r="AF325">
        <v>355200</v>
      </c>
      <c r="AG325">
        <v>37</v>
      </c>
      <c r="AH325">
        <v>2979</v>
      </c>
      <c r="AI325">
        <v>56.239126087391199</v>
      </c>
      <c r="AJ325">
        <v>0.03</v>
      </c>
      <c r="AK325">
        <v>37</v>
      </c>
      <c r="AL325">
        <v>1518</v>
      </c>
      <c r="AM325">
        <v>48.973399999999998</v>
      </c>
      <c r="AN325">
        <v>2.3E-2</v>
      </c>
      <c r="AO325">
        <v>47</v>
      </c>
      <c r="AP325">
        <v>2979</v>
      </c>
      <c r="AQ325">
        <v>63.503399320135898</v>
      </c>
      <c r="AR325">
        <v>3.5000000000000003E-2</v>
      </c>
    </row>
    <row r="326" spans="1:44" x14ac:dyDescent="0.2">
      <c r="A326" t="s">
        <v>60</v>
      </c>
      <c r="B326" t="s">
        <v>77</v>
      </c>
      <c r="C326" t="s">
        <v>54</v>
      </c>
      <c r="D326">
        <v>1</v>
      </c>
      <c r="E326">
        <v>1</v>
      </c>
      <c r="F326">
        <v>10000</v>
      </c>
      <c r="G326">
        <v>64</v>
      </c>
      <c r="H326">
        <v>128</v>
      </c>
      <c r="I326">
        <v>128</v>
      </c>
      <c r="J326">
        <v>50</v>
      </c>
      <c r="K326">
        <v>1</v>
      </c>
      <c r="L326">
        <v>0</v>
      </c>
      <c r="N326">
        <v>0</v>
      </c>
      <c r="O326" t="b">
        <v>0</v>
      </c>
      <c r="P326" t="b">
        <v>1</v>
      </c>
      <c r="Q326">
        <v>2178</v>
      </c>
      <c r="R326">
        <v>0.45913682277318602</v>
      </c>
      <c r="S326">
        <v>1819136</v>
      </c>
      <c r="T326">
        <v>2</v>
      </c>
      <c r="U326">
        <v>2</v>
      </c>
      <c r="V326">
        <v>2</v>
      </c>
      <c r="W326">
        <v>0</v>
      </c>
      <c r="X326">
        <v>2</v>
      </c>
      <c r="Y326">
        <v>3</v>
      </c>
      <c r="Z326">
        <v>2.5</v>
      </c>
      <c r="AA326">
        <v>1E-3</v>
      </c>
      <c r="AB326">
        <v>11</v>
      </c>
      <c r="AC326">
        <v>59</v>
      </c>
      <c r="AD326">
        <v>35</v>
      </c>
      <c r="AE326">
        <v>2.4E-2</v>
      </c>
      <c r="AF326">
        <v>194240</v>
      </c>
      <c r="AG326">
        <v>141312</v>
      </c>
      <c r="AH326">
        <v>141439</v>
      </c>
      <c r="AI326">
        <v>141376</v>
      </c>
      <c r="AJ326">
        <v>0</v>
      </c>
      <c r="AK326">
        <v>141312</v>
      </c>
      <c r="AL326">
        <v>141439</v>
      </c>
      <c r="AM326">
        <v>141376</v>
      </c>
      <c r="AN326">
        <v>0</v>
      </c>
    </row>
    <row r="327" spans="1:44" x14ac:dyDescent="0.2">
      <c r="A327" t="s">
        <v>60</v>
      </c>
      <c r="B327" t="s">
        <v>77</v>
      </c>
      <c r="C327" t="s">
        <v>54</v>
      </c>
      <c r="D327">
        <v>2</v>
      </c>
      <c r="E327">
        <v>1</v>
      </c>
      <c r="F327">
        <v>10000</v>
      </c>
      <c r="G327">
        <v>64</v>
      </c>
      <c r="H327">
        <v>128</v>
      </c>
      <c r="I327">
        <v>128</v>
      </c>
      <c r="J327">
        <v>50</v>
      </c>
      <c r="K327">
        <v>1</v>
      </c>
      <c r="L327">
        <v>0</v>
      </c>
      <c r="N327">
        <v>0</v>
      </c>
      <c r="O327" t="b">
        <v>0</v>
      </c>
      <c r="P327" t="b">
        <v>1</v>
      </c>
      <c r="Q327">
        <v>2211</v>
      </c>
      <c r="R327">
        <v>0.452284034373586</v>
      </c>
      <c r="S327">
        <v>1779200</v>
      </c>
      <c r="T327">
        <v>1</v>
      </c>
      <c r="U327">
        <v>1</v>
      </c>
      <c r="V327">
        <v>1</v>
      </c>
      <c r="W327">
        <v>0</v>
      </c>
      <c r="X327">
        <v>2</v>
      </c>
      <c r="Y327">
        <v>3</v>
      </c>
      <c r="Z327">
        <v>2.5</v>
      </c>
      <c r="AA327">
        <v>1E-3</v>
      </c>
      <c r="AB327">
        <v>11</v>
      </c>
      <c r="AC327">
        <v>59</v>
      </c>
      <c r="AD327">
        <v>35</v>
      </c>
      <c r="AE327">
        <v>2.4E-2</v>
      </c>
      <c r="AF327">
        <v>255168</v>
      </c>
      <c r="AG327">
        <v>149888</v>
      </c>
      <c r="AH327">
        <v>150015</v>
      </c>
      <c r="AI327">
        <v>149952</v>
      </c>
      <c r="AJ327">
        <v>0</v>
      </c>
      <c r="AK327">
        <v>149888</v>
      </c>
      <c r="AL327">
        <v>150015</v>
      </c>
      <c r="AM327">
        <v>149952</v>
      </c>
      <c r="AN327">
        <v>0</v>
      </c>
    </row>
    <row r="328" spans="1:44" x14ac:dyDescent="0.2">
      <c r="A328" t="s">
        <v>60</v>
      </c>
      <c r="B328" t="s">
        <v>77</v>
      </c>
      <c r="C328" t="s">
        <v>54</v>
      </c>
      <c r="D328">
        <v>3</v>
      </c>
      <c r="E328">
        <v>1</v>
      </c>
      <c r="F328">
        <v>10000</v>
      </c>
      <c r="G328">
        <v>64</v>
      </c>
      <c r="H328">
        <v>128</v>
      </c>
      <c r="I328">
        <v>128</v>
      </c>
      <c r="J328">
        <v>50</v>
      </c>
      <c r="K328">
        <v>1</v>
      </c>
      <c r="L328">
        <v>0</v>
      </c>
      <c r="N328">
        <v>0</v>
      </c>
      <c r="O328" t="b">
        <v>0</v>
      </c>
      <c r="P328" t="b">
        <v>1</v>
      </c>
      <c r="Q328">
        <v>2464</v>
      </c>
      <c r="R328">
        <v>0.40584415584415501</v>
      </c>
      <c r="S328">
        <v>2043392</v>
      </c>
      <c r="T328">
        <v>1</v>
      </c>
      <c r="U328">
        <v>1</v>
      </c>
      <c r="V328">
        <v>1</v>
      </c>
      <c r="W328">
        <v>0</v>
      </c>
      <c r="X328">
        <v>2</v>
      </c>
      <c r="Y328">
        <v>3</v>
      </c>
      <c r="Z328">
        <v>2.5</v>
      </c>
      <c r="AA328">
        <v>1E-3</v>
      </c>
      <c r="AB328">
        <v>11</v>
      </c>
      <c r="AC328">
        <v>59</v>
      </c>
      <c r="AD328">
        <v>35</v>
      </c>
      <c r="AE328">
        <v>2.4E-2</v>
      </c>
      <c r="AF328">
        <v>185792</v>
      </c>
      <c r="AG328">
        <v>211072</v>
      </c>
      <c r="AH328">
        <v>211199</v>
      </c>
      <c r="AI328">
        <v>211136</v>
      </c>
      <c r="AJ328">
        <v>0</v>
      </c>
      <c r="AK328">
        <v>211072</v>
      </c>
      <c r="AL328">
        <v>211199</v>
      </c>
      <c r="AM328">
        <v>211136</v>
      </c>
      <c r="AN328">
        <v>0</v>
      </c>
    </row>
    <row r="329" spans="1:44" x14ac:dyDescent="0.2">
      <c r="A329" t="s">
        <v>60</v>
      </c>
      <c r="B329" t="s">
        <v>77</v>
      </c>
      <c r="C329" t="s">
        <v>3</v>
      </c>
      <c r="D329">
        <v>1</v>
      </c>
      <c r="E329">
        <v>1</v>
      </c>
      <c r="F329">
        <v>10000</v>
      </c>
      <c r="G329">
        <v>64</v>
      </c>
      <c r="H329">
        <v>128</v>
      </c>
      <c r="I329">
        <v>128</v>
      </c>
      <c r="J329">
        <v>50</v>
      </c>
      <c r="K329">
        <v>1</v>
      </c>
      <c r="L329">
        <v>0</v>
      </c>
      <c r="N329">
        <v>0</v>
      </c>
      <c r="O329" t="b">
        <v>0</v>
      </c>
      <c r="P329" t="b">
        <v>1</v>
      </c>
      <c r="Q329">
        <v>2647911</v>
      </c>
      <c r="R329">
        <v>3.7765619765921099</v>
      </c>
      <c r="S329">
        <v>439680</v>
      </c>
      <c r="T329">
        <v>1</v>
      </c>
      <c r="U329">
        <v>2</v>
      </c>
      <c r="V329">
        <v>1.21428571428571</v>
      </c>
      <c r="W329">
        <v>0</v>
      </c>
      <c r="X329">
        <v>2</v>
      </c>
      <c r="Y329">
        <v>3</v>
      </c>
      <c r="Z329">
        <v>2.9962406015037502</v>
      </c>
      <c r="AA329">
        <v>0</v>
      </c>
      <c r="AB329">
        <v>15</v>
      </c>
      <c r="AC329">
        <v>190</v>
      </c>
      <c r="AD329">
        <v>81.601503759398497</v>
      </c>
      <c r="AE329">
        <v>4.5999999999999999E-2</v>
      </c>
      <c r="AF329">
        <v>97568</v>
      </c>
      <c r="AG329">
        <v>60608</v>
      </c>
      <c r="AH329">
        <v>724479</v>
      </c>
      <c r="AI329">
        <v>132293.18828117099</v>
      </c>
      <c r="AJ329">
        <v>65.748999999999995</v>
      </c>
      <c r="AK329">
        <v>60736</v>
      </c>
      <c r="AL329">
        <v>654335</v>
      </c>
      <c r="AM329">
        <v>131637.552</v>
      </c>
      <c r="AN329">
        <v>66.055999999999997</v>
      </c>
      <c r="AO329">
        <v>60608</v>
      </c>
      <c r="AP329">
        <v>724479</v>
      </c>
      <c r="AQ329">
        <v>132948.693461307</v>
      </c>
      <c r="AR329">
        <v>65.433999999999997</v>
      </c>
    </row>
    <row r="330" spans="1:44" x14ac:dyDescent="0.2">
      <c r="A330" t="s">
        <v>60</v>
      </c>
      <c r="B330" t="s">
        <v>77</v>
      </c>
      <c r="C330" t="s">
        <v>3</v>
      </c>
      <c r="D330">
        <v>2</v>
      </c>
      <c r="E330">
        <v>1</v>
      </c>
      <c r="F330">
        <v>10000</v>
      </c>
      <c r="G330">
        <v>64</v>
      </c>
      <c r="H330">
        <v>128</v>
      </c>
      <c r="I330">
        <v>128</v>
      </c>
      <c r="J330">
        <v>50</v>
      </c>
      <c r="K330">
        <v>1</v>
      </c>
      <c r="L330">
        <v>0</v>
      </c>
      <c r="N330">
        <v>0</v>
      </c>
      <c r="O330" t="b">
        <v>0</v>
      </c>
      <c r="P330" t="b">
        <v>1</v>
      </c>
      <c r="Q330">
        <v>2670894</v>
      </c>
      <c r="R330">
        <v>3.7440647214004001</v>
      </c>
      <c r="S330">
        <v>450176</v>
      </c>
      <c r="T330">
        <v>1</v>
      </c>
      <c r="U330">
        <v>2</v>
      </c>
      <c r="V330">
        <v>1.1338289962825201</v>
      </c>
      <c r="W330">
        <v>0</v>
      </c>
      <c r="X330">
        <v>2</v>
      </c>
      <c r="Y330">
        <v>3</v>
      </c>
      <c r="Z330">
        <v>2.9962825278810401</v>
      </c>
      <c r="AA330">
        <v>0</v>
      </c>
      <c r="AB330">
        <v>15</v>
      </c>
      <c r="AC330">
        <v>188</v>
      </c>
      <c r="AD330">
        <v>77.840148698884704</v>
      </c>
      <c r="AE330">
        <v>4.3999999999999997E-2</v>
      </c>
      <c r="AF330">
        <v>93088</v>
      </c>
      <c r="AG330">
        <v>56704</v>
      </c>
      <c r="AH330">
        <v>965631</v>
      </c>
      <c r="AI330">
        <v>133442.64693530599</v>
      </c>
      <c r="AJ330">
        <v>71.414000000000001</v>
      </c>
      <c r="AK330">
        <v>56704</v>
      </c>
      <c r="AL330">
        <v>965631</v>
      </c>
      <c r="AM330">
        <v>132588.0656</v>
      </c>
      <c r="AN330">
        <v>71.361000000000004</v>
      </c>
      <c r="AO330">
        <v>59872</v>
      </c>
      <c r="AP330">
        <v>887295</v>
      </c>
      <c r="AQ330">
        <v>134297.05738852199</v>
      </c>
      <c r="AR330">
        <v>71.456000000000003</v>
      </c>
    </row>
    <row r="331" spans="1:44" x14ac:dyDescent="0.2">
      <c r="A331" t="s">
        <v>60</v>
      </c>
      <c r="B331" t="s">
        <v>77</v>
      </c>
      <c r="C331" t="s">
        <v>3</v>
      </c>
      <c r="D331">
        <v>3</v>
      </c>
      <c r="E331">
        <v>1</v>
      </c>
      <c r="F331">
        <v>10000</v>
      </c>
      <c r="G331">
        <v>64</v>
      </c>
      <c r="H331">
        <v>128</v>
      </c>
      <c r="I331">
        <v>128</v>
      </c>
      <c r="J331">
        <v>50</v>
      </c>
      <c r="K331">
        <v>1</v>
      </c>
      <c r="L331">
        <v>0</v>
      </c>
      <c r="N331">
        <v>0</v>
      </c>
      <c r="O331" t="b">
        <v>0</v>
      </c>
      <c r="P331" t="b">
        <v>1</v>
      </c>
      <c r="Q331">
        <v>2597951</v>
      </c>
      <c r="R331">
        <v>3.8491873018390201</v>
      </c>
      <c r="S331">
        <v>446080</v>
      </c>
      <c r="T331">
        <v>1</v>
      </c>
      <c r="U331">
        <v>2</v>
      </c>
      <c r="V331">
        <v>1.03065134099616</v>
      </c>
      <c r="W331">
        <v>0</v>
      </c>
      <c r="X331">
        <v>2</v>
      </c>
      <c r="Y331">
        <v>3</v>
      </c>
      <c r="Z331">
        <v>2.99616858237547</v>
      </c>
      <c r="AA331">
        <v>0</v>
      </c>
      <c r="AB331">
        <v>15</v>
      </c>
      <c r="AC331">
        <v>185</v>
      </c>
      <c r="AD331">
        <v>77.827586206896498</v>
      </c>
      <c r="AE331">
        <v>4.2999999999999997E-2</v>
      </c>
      <c r="AF331">
        <v>195648</v>
      </c>
      <c r="AG331">
        <v>55904</v>
      </c>
      <c r="AH331">
        <v>921087</v>
      </c>
      <c r="AI331">
        <v>129790.246575342</v>
      </c>
      <c r="AJ331">
        <v>67.408000000000001</v>
      </c>
      <c r="AK331">
        <v>58624</v>
      </c>
      <c r="AL331">
        <v>718335</v>
      </c>
      <c r="AM331">
        <v>129343.6848</v>
      </c>
      <c r="AN331">
        <v>67.631</v>
      </c>
      <c r="AO331">
        <v>55904</v>
      </c>
      <c r="AP331">
        <v>921087</v>
      </c>
      <c r="AQ331">
        <v>130236.719056188</v>
      </c>
      <c r="AR331">
        <v>67.182000000000002</v>
      </c>
    </row>
    <row r="332" spans="1:44" x14ac:dyDescent="0.2">
      <c r="A332" t="s">
        <v>52</v>
      </c>
      <c r="B332" t="s">
        <v>78</v>
      </c>
      <c r="C332" t="s">
        <v>54</v>
      </c>
      <c r="D332">
        <v>1</v>
      </c>
      <c r="E332">
        <v>1</v>
      </c>
      <c r="F332">
        <v>21136660</v>
      </c>
      <c r="G332">
        <v>64</v>
      </c>
      <c r="H332">
        <v>128</v>
      </c>
      <c r="I332">
        <v>128</v>
      </c>
      <c r="J332">
        <v>50</v>
      </c>
      <c r="K332">
        <v>1</v>
      </c>
      <c r="L332">
        <v>0</v>
      </c>
      <c r="N332">
        <v>0</v>
      </c>
      <c r="O332" t="b">
        <v>0</v>
      </c>
      <c r="P332" t="b">
        <v>1</v>
      </c>
      <c r="Q332">
        <v>9750</v>
      </c>
      <c r="R332">
        <v>0.10256410256410201</v>
      </c>
      <c r="S332">
        <v>9728000</v>
      </c>
      <c r="T332">
        <v>2</v>
      </c>
      <c r="U332">
        <v>2</v>
      </c>
      <c r="V332">
        <v>2</v>
      </c>
      <c r="W332">
        <v>0</v>
      </c>
      <c r="X332">
        <v>3</v>
      </c>
      <c r="Y332">
        <v>6</v>
      </c>
      <c r="Z332">
        <v>4.5</v>
      </c>
      <c r="AA332">
        <v>2E-3</v>
      </c>
      <c r="AB332">
        <v>15</v>
      </c>
      <c r="AC332">
        <v>34</v>
      </c>
      <c r="AD332">
        <v>24.5</v>
      </c>
      <c r="AE332">
        <v>0.01</v>
      </c>
      <c r="AF332">
        <v>66</v>
      </c>
      <c r="AG332">
        <v>3482</v>
      </c>
      <c r="AH332">
        <v>3483</v>
      </c>
      <c r="AI332">
        <v>3483</v>
      </c>
      <c r="AJ332">
        <v>0</v>
      </c>
      <c r="AK332">
        <v>3482</v>
      </c>
      <c r="AL332">
        <v>3483</v>
      </c>
      <c r="AM332">
        <v>3483</v>
      </c>
      <c r="AN332">
        <v>0</v>
      </c>
    </row>
    <row r="333" spans="1:44" x14ac:dyDescent="0.2">
      <c r="A333" t="s">
        <v>52</v>
      </c>
      <c r="B333" t="s">
        <v>78</v>
      </c>
      <c r="C333" t="s">
        <v>54</v>
      </c>
      <c r="D333">
        <v>2</v>
      </c>
      <c r="E333">
        <v>1</v>
      </c>
      <c r="F333">
        <v>21136660</v>
      </c>
      <c r="G333">
        <v>64</v>
      </c>
      <c r="H333">
        <v>128</v>
      </c>
      <c r="I333">
        <v>128</v>
      </c>
      <c r="J333">
        <v>50</v>
      </c>
      <c r="K333">
        <v>1</v>
      </c>
      <c r="L333">
        <v>0</v>
      </c>
      <c r="N333">
        <v>0</v>
      </c>
      <c r="O333" t="b">
        <v>0</v>
      </c>
      <c r="P333" t="b">
        <v>1</v>
      </c>
      <c r="Q333">
        <v>44724</v>
      </c>
      <c r="R333">
        <v>2.2359359627940199E-2</v>
      </c>
      <c r="S333" s="1">
        <v>44417024</v>
      </c>
      <c r="T333">
        <v>1</v>
      </c>
      <c r="U333">
        <v>2</v>
      </c>
      <c r="V333">
        <v>1.5</v>
      </c>
      <c r="W333">
        <v>1E-3</v>
      </c>
      <c r="X333">
        <v>3</v>
      </c>
      <c r="Y333">
        <v>7</v>
      </c>
      <c r="Z333">
        <v>5.6666666666666599</v>
      </c>
      <c r="AA333">
        <v>2E-3</v>
      </c>
      <c r="AB333">
        <v>14</v>
      </c>
      <c r="AC333">
        <v>45</v>
      </c>
      <c r="AD333">
        <v>27.6666666666666</v>
      </c>
      <c r="AE333">
        <v>1.0999999999999999E-2</v>
      </c>
      <c r="AF333">
        <v>81</v>
      </c>
      <c r="AG333">
        <v>3516</v>
      </c>
      <c r="AH333">
        <v>3517</v>
      </c>
      <c r="AI333">
        <v>3517</v>
      </c>
      <c r="AJ333">
        <v>0</v>
      </c>
      <c r="AK333">
        <v>3516</v>
      </c>
      <c r="AL333">
        <v>3517</v>
      </c>
      <c r="AM333">
        <v>3517</v>
      </c>
      <c r="AN333">
        <v>0</v>
      </c>
    </row>
    <row r="334" spans="1:44" x14ac:dyDescent="0.2">
      <c r="A334" t="s">
        <v>52</v>
      </c>
      <c r="B334" t="s">
        <v>78</v>
      </c>
      <c r="C334" t="s">
        <v>54</v>
      </c>
      <c r="D334">
        <v>3</v>
      </c>
      <c r="E334">
        <v>1</v>
      </c>
      <c r="F334">
        <v>21136660</v>
      </c>
      <c r="G334">
        <v>64</v>
      </c>
      <c r="H334">
        <v>128</v>
      </c>
      <c r="I334">
        <v>128</v>
      </c>
      <c r="J334">
        <v>50</v>
      </c>
      <c r="K334">
        <v>1</v>
      </c>
      <c r="L334">
        <v>0</v>
      </c>
      <c r="N334">
        <v>0</v>
      </c>
      <c r="O334" t="b">
        <v>0</v>
      </c>
      <c r="P334" t="b">
        <v>1</v>
      </c>
      <c r="Q334">
        <v>35259</v>
      </c>
      <c r="R334">
        <v>2.83615530786465E-2</v>
      </c>
      <c r="S334" s="1">
        <v>35012608</v>
      </c>
      <c r="T334">
        <v>2</v>
      </c>
      <c r="U334">
        <v>2</v>
      </c>
      <c r="V334">
        <v>2</v>
      </c>
      <c r="W334">
        <v>0</v>
      </c>
      <c r="X334">
        <v>3</v>
      </c>
      <c r="Y334">
        <v>7</v>
      </c>
      <c r="Z334">
        <v>5.4</v>
      </c>
      <c r="AA334">
        <v>2E-3</v>
      </c>
      <c r="AB334">
        <v>9</v>
      </c>
      <c r="AC334">
        <v>44</v>
      </c>
      <c r="AD334">
        <v>26.4</v>
      </c>
      <c r="AE334">
        <v>1.2999999999999999E-2</v>
      </c>
      <c r="AF334">
        <v>86</v>
      </c>
      <c r="AG334">
        <v>3634</v>
      </c>
      <c r="AH334">
        <v>3635</v>
      </c>
      <c r="AI334">
        <v>3635</v>
      </c>
      <c r="AJ334">
        <v>0</v>
      </c>
      <c r="AK334">
        <v>3634</v>
      </c>
      <c r="AL334">
        <v>3635</v>
      </c>
      <c r="AM334">
        <v>3635</v>
      </c>
      <c r="AN334">
        <v>0</v>
      </c>
    </row>
    <row r="335" spans="1:44" x14ac:dyDescent="0.2">
      <c r="A335" t="s">
        <v>52</v>
      </c>
      <c r="B335" t="s">
        <v>78</v>
      </c>
      <c r="C335" t="s">
        <v>3</v>
      </c>
      <c r="D335">
        <v>1</v>
      </c>
      <c r="E335">
        <v>1</v>
      </c>
      <c r="F335">
        <v>21136660</v>
      </c>
      <c r="G335">
        <v>64</v>
      </c>
      <c r="H335">
        <v>128</v>
      </c>
      <c r="I335">
        <v>128</v>
      </c>
      <c r="J335">
        <v>50</v>
      </c>
      <c r="K335">
        <v>1</v>
      </c>
      <c r="L335">
        <v>0</v>
      </c>
      <c r="N335">
        <v>0</v>
      </c>
      <c r="O335" t="b">
        <v>0</v>
      </c>
      <c r="P335" t="b">
        <v>1</v>
      </c>
      <c r="Q335">
        <v>6561089</v>
      </c>
      <c r="R335">
        <v>3221.5170377966201</v>
      </c>
      <c r="S335">
        <v>5998592</v>
      </c>
      <c r="T335">
        <v>1</v>
      </c>
      <c r="U335">
        <v>4</v>
      </c>
      <c r="V335">
        <v>1.8996960486322101</v>
      </c>
      <c r="W335">
        <v>0</v>
      </c>
      <c r="X335">
        <v>3</v>
      </c>
      <c r="Y335">
        <v>7</v>
      </c>
      <c r="Z335">
        <v>6.9924012158054696</v>
      </c>
      <c r="AA335">
        <v>0</v>
      </c>
      <c r="AB335">
        <v>1313</v>
      </c>
      <c r="AC335">
        <v>13223</v>
      </c>
      <c r="AD335">
        <v>6844.2310030395101</v>
      </c>
      <c r="AE335">
        <v>3.0089999999999999</v>
      </c>
      <c r="AF335">
        <v>71</v>
      </c>
      <c r="AG335">
        <v>34</v>
      </c>
      <c r="AH335">
        <v>12959743</v>
      </c>
      <c r="AI335">
        <v>126.313347768047</v>
      </c>
      <c r="AJ335">
        <v>6.9359999999999999</v>
      </c>
      <c r="AK335">
        <v>34</v>
      </c>
      <c r="AL335">
        <v>8970239</v>
      </c>
      <c r="AM335">
        <v>111.179190468125</v>
      </c>
      <c r="AN335">
        <v>6.4850000000000003</v>
      </c>
      <c r="AO335">
        <v>36</v>
      </c>
      <c r="AP335">
        <v>12959743</v>
      </c>
      <c r="AQ335">
        <v>141.44568517770901</v>
      </c>
      <c r="AR335">
        <v>7.359</v>
      </c>
    </row>
    <row r="336" spans="1:44" x14ac:dyDescent="0.2">
      <c r="A336" t="s">
        <v>52</v>
      </c>
      <c r="B336" t="s">
        <v>78</v>
      </c>
      <c r="C336" t="s">
        <v>3</v>
      </c>
      <c r="D336">
        <v>2</v>
      </c>
      <c r="E336">
        <v>1</v>
      </c>
      <c r="F336">
        <v>21136660</v>
      </c>
      <c r="G336">
        <v>64</v>
      </c>
      <c r="H336">
        <v>128</v>
      </c>
      <c r="I336">
        <v>128</v>
      </c>
      <c r="J336">
        <v>50</v>
      </c>
      <c r="K336">
        <v>1</v>
      </c>
      <c r="L336">
        <v>0</v>
      </c>
      <c r="N336">
        <v>0</v>
      </c>
      <c r="O336" t="b">
        <v>0</v>
      </c>
      <c r="P336" t="b">
        <v>1</v>
      </c>
      <c r="Q336">
        <v>6528280</v>
      </c>
      <c r="R336">
        <v>3237.7073287297699</v>
      </c>
      <c r="S336">
        <v>5928960</v>
      </c>
      <c r="T336">
        <v>1</v>
      </c>
      <c r="U336">
        <v>3</v>
      </c>
      <c r="V336">
        <v>1.8990825688073301</v>
      </c>
      <c r="W336">
        <v>0</v>
      </c>
      <c r="X336">
        <v>3</v>
      </c>
      <c r="Y336">
        <v>7</v>
      </c>
      <c r="Z336">
        <v>6.9938837920489298</v>
      </c>
      <c r="AA336">
        <v>0</v>
      </c>
      <c r="AB336">
        <v>1274</v>
      </c>
      <c r="AC336">
        <v>13247</v>
      </c>
      <c r="AD336">
        <v>6787.7247706422004</v>
      </c>
      <c r="AE336">
        <v>3.028</v>
      </c>
      <c r="AF336">
        <v>147</v>
      </c>
      <c r="AG336">
        <v>32</v>
      </c>
      <c r="AH336">
        <v>12214271</v>
      </c>
      <c r="AI336">
        <v>123.57357621708501</v>
      </c>
      <c r="AJ336">
        <v>7.3620000000000001</v>
      </c>
      <c r="AK336">
        <v>32</v>
      </c>
      <c r="AL336">
        <v>12214271</v>
      </c>
      <c r="AM336">
        <v>107.516208142629</v>
      </c>
      <c r="AN336">
        <v>7.0819999999999999</v>
      </c>
      <c r="AO336">
        <v>34</v>
      </c>
      <c r="AP336">
        <v>8142847</v>
      </c>
      <c r="AQ336">
        <v>139.62901338470499</v>
      </c>
      <c r="AR336">
        <v>7.6310000000000002</v>
      </c>
    </row>
    <row r="337" spans="1:44" x14ac:dyDescent="0.2">
      <c r="A337" t="s">
        <v>52</v>
      </c>
      <c r="B337" t="s">
        <v>78</v>
      </c>
      <c r="C337" t="s">
        <v>3</v>
      </c>
      <c r="D337">
        <v>3</v>
      </c>
      <c r="E337">
        <v>1</v>
      </c>
      <c r="F337">
        <v>21136660</v>
      </c>
      <c r="G337">
        <v>64</v>
      </c>
      <c r="H337">
        <v>128</v>
      </c>
      <c r="I337">
        <v>128</v>
      </c>
      <c r="J337">
        <v>50</v>
      </c>
      <c r="K337">
        <v>1</v>
      </c>
      <c r="L337">
        <v>0</v>
      </c>
      <c r="N337">
        <v>0</v>
      </c>
      <c r="O337" t="b">
        <v>0</v>
      </c>
      <c r="P337" t="b">
        <v>1</v>
      </c>
      <c r="Q337">
        <v>6458237</v>
      </c>
      <c r="R337">
        <v>3272.82197912526</v>
      </c>
      <c r="S337">
        <v>9089024</v>
      </c>
      <c r="T337">
        <v>1</v>
      </c>
      <c r="U337">
        <v>3</v>
      </c>
      <c r="V337">
        <v>1.9289026275115899</v>
      </c>
      <c r="W337">
        <v>0</v>
      </c>
      <c r="X337">
        <v>3</v>
      </c>
      <c r="Y337">
        <v>7</v>
      </c>
      <c r="Z337">
        <v>6.9922720247295196</v>
      </c>
      <c r="AA337">
        <v>0</v>
      </c>
      <c r="AB337">
        <v>1300</v>
      </c>
      <c r="AC337">
        <v>13015</v>
      </c>
      <c r="AD337">
        <v>6854.5672333848497</v>
      </c>
      <c r="AE337">
        <v>3.0390000000000001</v>
      </c>
      <c r="AF337">
        <v>75</v>
      </c>
      <c r="AG337">
        <v>31</v>
      </c>
      <c r="AH337">
        <v>5292031</v>
      </c>
      <c r="AI337">
        <v>122.37818642231299</v>
      </c>
      <c r="AJ337">
        <v>6.7690000000000001</v>
      </c>
      <c r="AK337">
        <v>31</v>
      </c>
      <c r="AL337">
        <v>5292031</v>
      </c>
      <c r="AM337">
        <v>107.944210816656</v>
      </c>
      <c r="AN337">
        <v>6.5609999999999999</v>
      </c>
      <c r="AO337">
        <v>33</v>
      </c>
      <c r="AP337">
        <v>4919295</v>
      </c>
      <c r="AQ337">
        <v>136.81042633492001</v>
      </c>
      <c r="AR337">
        <v>6.9710000000000001</v>
      </c>
    </row>
    <row r="338" spans="1:44" x14ac:dyDescent="0.2">
      <c r="A338" t="s">
        <v>52</v>
      </c>
      <c r="B338" t="s">
        <v>53</v>
      </c>
      <c r="C338" t="s">
        <v>54</v>
      </c>
      <c r="D338">
        <v>1</v>
      </c>
      <c r="E338">
        <v>1</v>
      </c>
      <c r="F338">
        <v>1056833</v>
      </c>
      <c r="G338">
        <v>64</v>
      </c>
      <c r="H338">
        <v>128</v>
      </c>
      <c r="I338">
        <v>128</v>
      </c>
      <c r="J338">
        <v>50</v>
      </c>
      <c r="K338">
        <v>1</v>
      </c>
      <c r="L338">
        <v>0</v>
      </c>
      <c r="N338">
        <v>0</v>
      </c>
      <c r="O338" t="b">
        <v>0</v>
      </c>
      <c r="P338" t="b">
        <v>1</v>
      </c>
      <c r="Q338">
        <v>11982</v>
      </c>
      <c r="R338">
        <v>8.3458521115005804E-2</v>
      </c>
      <c r="S338" s="1">
        <v>11956224</v>
      </c>
      <c r="T338">
        <v>0</v>
      </c>
      <c r="U338">
        <v>0</v>
      </c>
      <c r="V338">
        <v>0</v>
      </c>
      <c r="W338">
        <v>0</v>
      </c>
      <c r="X338">
        <v>3</v>
      </c>
      <c r="Y338">
        <v>7</v>
      </c>
      <c r="Z338">
        <v>5.3333333333333304</v>
      </c>
      <c r="AA338">
        <v>2E-3</v>
      </c>
      <c r="AB338">
        <v>15</v>
      </c>
      <c r="AC338">
        <v>35</v>
      </c>
      <c r="AD338">
        <v>25.6666666666666</v>
      </c>
      <c r="AE338">
        <v>8.0000000000000002E-3</v>
      </c>
      <c r="AF338">
        <v>72</v>
      </c>
      <c r="AG338">
        <v>3828</v>
      </c>
      <c r="AH338">
        <v>3829</v>
      </c>
      <c r="AI338">
        <v>3829</v>
      </c>
      <c r="AJ338">
        <v>0</v>
      </c>
      <c r="AK338">
        <v>3828</v>
      </c>
      <c r="AL338">
        <v>3829</v>
      </c>
      <c r="AM338">
        <v>3829</v>
      </c>
      <c r="AN338">
        <v>0</v>
      </c>
    </row>
    <row r="339" spans="1:44" x14ac:dyDescent="0.2">
      <c r="A339" t="s">
        <v>52</v>
      </c>
      <c r="B339" t="s">
        <v>53</v>
      </c>
      <c r="C339" t="s">
        <v>54</v>
      </c>
      <c r="D339">
        <v>2</v>
      </c>
      <c r="E339">
        <v>1</v>
      </c>
      <c r="F339">
        <v>1056833</v>
      </c>
      <c r="G339">
        <v>64</v>
      </c>
      <c r="H339">
        <v>128</v>
      </c>
      <c r="I339">
        <v>128</v>
      </c>
      <c r="J339">
        <v>50</v>
      </c>
      <c r="K339">
        <v>1</v>
      </c>
      <c r="L339">
        <v>0</v>
      </c>
      <c r="N339">
        <v>0</v>
      </c>
      <c r="O339" t="b">
        <v>0</v>
      </c>
      <c r="P339" t="b">
        <v>1</v>
      </c>
      <c r="Q339">
        <v>11919</v>
      </c>
      <c r="R339">
        <v>8.3899656011410306E-2</v>
      </c>
      <c r="S339" s="1">
        <v>11890688</v>
      </c>
      <c r="T339">
        <v>1</v>
      </c>
      <c r="U339">
        <v>2</v>
      </c>
      <c r="V339">
        <v>1.6666666666666601</v>
      </c>
      <c r="W339">
        <v>0</v>
      </c>
      <c r="X339">
        <v>3</v>
      </c>
      <c r="Y339">
        <v>7</v>
      </c>
      <c r="Z339">
        <v>5.3333333333333304</v>
      </c>
      <c r="AA339">
        <v>2E-3</v>
      </c>
      <c r="AB339">
        <v>15</v>
      </c>
      <c r="AC339">
        <v>34</v>
      </c>
      <c r="AD339">
        <v>26</v>
      </c>
      <c r="AE339">
        <v>8.0000000000000002E-3</v>
      </c>
      <c r="AF339">
        <v>191</v>
      </c>
      <c r="AG339">
        <v>4068</v>
      </c>
      <c r="AH339">
        <v>4069</v>
      </c>
      <c r="AI339">
        <v>4069</v>
      </c>
      <c r="AJ339">
        <v>0</v>
      </c>
      <c r="AK339">
        <v>4068</v>
      </c>
      <c r="AL339">
        <v>4069</v>
      </c>
      <c r="AM339">
        <v>4069</v>
      </c>
      <c r="AN339">
        <v>0</v>
      </c>
    </row>
    <row r="340" spans="1:44" x14ac:dyDescent="0.2">
      <c r="A340" t="s">
        <v>52</v>
      </c>
      <c r="B340" t="s">
        <v>53</v>
      </c>
      <c r="C340" t="s">
        <v>54</v>
      </c>
      <c r="D340">
        <v>3</v>
      </c>
      <c r="E340">
        <v>1</v>
      </c>
      <c r="F340">
        <v>1056833</v>
      </c>
      <c r="G340">
        <v>64</v>
      </c>
      <c r="H340">
        <v>128</v>
      </c>
      <c r="I340">
        <v>128</v>
      </c>
      <c r="J340">
        <v>50</v>
      </c>
      <c r="K340">
        <v>1</v>
      </c>
      <c r="L340">
        <v>0</v>
      </c>
      <c r="N340">
        <v>0</v>
      </c>
      <c r="O340" t="b">
        <v>0</v>
      </c>
      <c r="P340" t="b">
        <v>1</v>
      </c>
      <c r="Q340">
        <v>20676</v>
      </c>
      <c r="R340">
        <v>4.8365254401238102E-2</v>
      </c>
      <c r="S340" s="1">
        <v>20652032</v>
      </c>
      <c r="T340">
        <v>2</v>
      </c>
      <c r="U340">
        <v>2</v>
      </c>
      <c r="V340">
        <v>2</v>
      </c>
      <c r="W340">
        <v>0</v>
      </c>
      <c r="X340">
        <v>3</v>
      </c>
      <c r="Y340">
        <v>7</v>
      </c>
      <c r="Z340">
        <v>5.75</v>
      </c>
      <c r="AA340">
        <v>2E-3</v>
      </c>
      <c r="AB340">
        <v>15</v>
      </c>
      <c r="AC340">
        <v>36</v>
      </c>
      <c r="AD340">
        <v>24.5</v>
      </c>
      <c r="AE340">
        <v>8.9999999999999993E-3</v>
      </c>
      <c r="AF340">
        <v>74</v>
      </c>
      <c r="AG340">
        <v>3702</v>
      </c>
      <c r="AH340">
        <v>3703</v>
      </c>
      <c r="AI340">
        <v>3703</v>
      </c>
      <c r="AJ340">
        <v>0</v>
      </c>
      <c r="AK340">
        <v>3702</v>
      </c>
      <c r="AL340">
        <v>3703</v>
      </c>
      <c r="AM340">
        <v>3703</v>
      </c>
      <c r="AN340">
        <v>0</v>
      </c>
    </row>
    <row r="341" spans="1:44" x14ac:dyDescent="0.2">
      <c r="A341" t="s">
        <v>52</v>
      </c>
      <c r="B341" t="s">
        <v>53</v>
      </c>
      <c r="C341" t="s">
        <v>3</v>
      </c>
      <c r="D341">
        <v>1</v>
      </c>
      <c r="E341">
        <v>1</v>
      </c>
      <c r="F341">
        <v>1056833</v>
      </c>
      <c r="G341">
        <v>64</v>
      </c>
      <c r="H341">
        <v>128</v>
      </c>
      <c r="I341">
        <v>128</v>
      </c>
      <c r="J341">
        <v>50</v>
      </c>
      <c r="K341">
        <v>1</v>
      </c>
      <c r="L341">
        <v>0</v>
      </c>
      <c r="N341">
        <v>0</v>
      </c>
      <c r="O341" t="b">
        <v>0</v>
      </c>
      <c r="P341" t="b">
        <v>1</v>
      </c>
      <c r="Q341">
        <v>245236</v>
      </c>
      <c r="R341">
        <v>4309.4529351318697</v>
      </c>
      <c r="S341">
        <v>1341952</v>
      </c>
      <c r="T341">
        <v>1</v>
      </c>
      <c r="U341">
        <v>2</v>
      </c>
      <c r="V341">
        <v>1.6153846153846101</v>
      </c>
      <c r="W341">
        <v>0</v>
      </c>
      <c r="X341">
        <v>3</v>
      </c>
      <c r="Y341">
        <v>7</v>
      </c>
      <c r="Z341">
        <v>6.8076923076923004</v>
      </c>
      <c r="AA341">
        <v>1E-3</v>
      </c>
      <c r="AB341">
        <v>74</v>
      </c>
      <c r="AC341">
        <v>1596</v>
      </c>
      <c r="AD341">
        <v>592.5</v>
      </c>
      <c r="AE341">
        <v>0.39300000000000002</v>
      </c>
      <c r="AF341">
        <v>91</v>
      </c>
      <c r="AG341">
        <v>32</v>
      </c>
      <c r="AH341">
        <v>2492415</v>
      </c>
      <c r="AI341">
        <v>107.792726727391</v>
      </c>
      <c r="AJ341">
        <v>3.569</v>
      </c>
      <c r="AK341">
        <v>32</v>
      </c>
      <c r="AL341">
        <v>674815</v>
      </c>
      <c r="AM341">
        <v>90.203494781105405</v>
      </c>
      <c r="AN341">
        <v>2.714</v>
      </c>
      <c r="AO341">
        <v>34</v>
      </c>
      <c r="AP341">
        <v>2492415</v>
      </c>
      <c r="AQ341">
        <v>125.37982858402501</v>
      </c>
      <c r="AR341">
        <v>4.2560000000000002</v>
      </c>
    </row>
    <row r="342" spans="1:44" x14ac:dyDescent="0.2">
      <c r="A342" t="s">
        <v>52</v>
      </c>
      <c r="B342" t="s">
        <v>53</v>
      </c>
      <c r="C342" t="s">
        <v>3</v>
      </c>
      <c r="D342">
        <v>2</v>
      </c>
      <c r="E342">
        <v>1</v>
      </c>
      <c r="F342">
        <v>1056833</v>
      </c>
      <c r="G342">
        <v>64</v>
      </c>
      <c r="H342">
        <v>128</v>
      </c>
      <c r="I342">
        <v>128</v>
      </c>
      <c r="J342">
        <v>50</v>
      </c>
      <c r="K342">
        <v>1</v>
      </c>
      <c r="L342">
        <v>0</v>
      </c>
      <c r="N342">
        <v>0</v>
      </c>
      <c r="O342" t="b">
        <v>0</v>
      </c>
      <c r="P342" t="b">
        <v>1</v>
      </c>
      <c r="Q342">
        <v>295108</v>
      </c>
      <c r="R342">
        <v>3581.1736720116</v>
      </c>
      <c r="S342">
        <v>1431040</v>
      </c>
      <c r="T342">
        <v>1</v>
      </c>
      <c r="U342">
        <v>2</v>
      </c>
      <c r="V342">
        <v>1.7096774193548301</v>
      </c>
      <c r="W342">
        <v>0</v>
      </c>
      <c r="X342">
        <v>3</v>
      </c>
      <c r="Y342">
        <v>7</v>
      </c>
      <c r="Z342">
        <v>6.8387096774193497</v>
      </c>
      <c r="AA342">
        <v>1E-3</v>
      </c>
      <c r="AB342">
        <v>74</v>
      </c>
      <c r="AC342">
        <v>1743</v>
      </c>
      <c r="AD342">
        <v>646.322580645161</v>
      </c>
      <c r="AE342">
        <v>0.46</v>
      </c>
      <c r="AF342">
        <v>78</v>
      </c>
      <c r="AG342">
        <v>32</v>
      </c>
      <c r="AH342">
        <v>2572287</v>
      </c>
      <c r="AI342">
        <v>131.081149345678</v>
      </c>
      <c r="AJ342">
        <v>6.0359999999999996</v>
      </c>
      <c r="AK342">
        <v>32</v>
      </c>
      <c r="AL342">
        <v>1585151</v>
      </c>
      <c r="AM342">
        <v>109.71297262670601</v>
      </c>
      <c r="AN342">
        <v>5.2080000000000002</v>
      </c>
      <c r="AO342">
        <v>34</v>
      </c>
      <c r="AP342">
        <v>2572287</v>
      </c>
      <c r="AQ342">
        <v>152.446738337554</v>
      </c>
      <c r="AR342">
        <v>6.7629999999999999</v>
      </c>
    </row>
    <row r="343" spans="1:44" x14ac:dyDescent="0.2">
      <c r="A343" t="s">
        <v>52</v>
      </c>
      <c r="B343" t="s">
        <v>53</v>
      </c>
      <c r="C343" t="s">
        <v>3</v>
      </c>
      <c r="D343">
        <v>3</v>
      </c>
      <c r="E343">
        <v>1</v>
      </c>
      <c r="F343">
        <v>1056833</v>
      </c>
      <c r="G343">
        <v>64</v>
      </c>
      <c r="H343">
        <v>128</v>
      </c>
      <c r="I343">
        <v>128</v>
      </c>
      <c r="J343">
        <v>50</v>
      </c>
      <c r="K343">
        <v>1</v>
      </c>
      <c r="L343">
        <v>0</v>
      </c>
      <c r="N343">
        <v>0</v>
      </c>
      <c r="O343" t="b">
        <v>0</v>
      </c>
      <c r="P343" t="b">
        <v>1</v>
      </c>
      <c r="Q343">
        <v>301708</v>
      </c>
      <c r="R343">
        <v>3502.8338658570501</v>
      </c>
      <c r="S343">
        <v>1407488</v>
      </c>
      <c r="T343">
        <v>1</v>
      </c>
      <c r="U343">
        <v>2</v>
      </c>
      <c r="V343">
        <v>1.75</v>
      </c>
      <c r="W343">
        <v>0</v>
      </c>
      <c r="X343">
        <v>3</v>
      </c>
      <c r="Y343">
        <v>7</v>
      </c>
      <c r="Z343">
        <v>6.84375</v>
      </c>
      <c r="AA343">
        <v>1E-3</v>
      </c>
      <c r="AB343">
        <v>74</v>
      </c>
      <c r="AC343">
        <v>1783</v>
      </c>
      <c r="AD343">
        <v>710.1875</v>
      </c>
      <c r="AE343">
        <v>0.436</v>
      </c>
      <c r="AF343">
        <v>75</v>
      </c>
      <c r="AG343">
        <v>35</v>
      </c>
      <c r="AH343">
        <v>3008511</v>
      </c>
      <c r="AI343">
        <v>134.128484138</v>
      </c>
      <c r="AJ343">
        <v>5.8390000000000004</v>
      </c>
      <c r="AK343">
        <v>35</v>
      </c>
      <c r="AL343">
        <v>3008511</v>
      </c>
      <c r="AM343">
        <v>119.723720777076</v>
      </c>
      <c r="AN343">
        <v>5.5679999999999996</v>
      </c>
      <c r="AO343">
        <v>36</v>
      </c>
      <c r="AP343">
        <v>1874943</v>
      </c>
      <c r="AQ343">
        <v>148.53150305451101</v>
      </c>
      <c r="AR343">
        <v>6.0979999999999999</v>
      </c>
    </row>
    <row r="344" spans="1:44" x14ac:dyDescent="0.2">
      <c r="A344" t="s">
        <v>55</v>
      </c>
      <c r="B344" t="s">
        <v>53</v>
      </c>
      <c r="C344" t="s">
        <v>54</v>
      </c>
      <c r="D344">
        <v>1</v>
      </c>
      <c r="E344">
        <v>1</v>
      </c>
      <c r="F344">
        <v>1056833</v>
      </c>
      <c r="G344">
        <v>64</v>
      </c>
      <c r="H344">
        <v>128</v>
      </c>
      <c r="I344">
        <v>128</v>
      </c>
      <c r="J344">
        <v>50</v>
      </c>
      <c r="K344">
        <v>1</v>
      </c>
      <c r="L344">
        <v>0</v>
      </c>
      <c r="N344">
        <v>0</v>
      </c>
      <c r="O344" t="b">
        <v>0</v>
      </c>
      <c r="P344" t="b">
        <v>1</v>
      </c>
      <c r="Q344">
        <v>1382</v>
      </c>
      <c r="R344">
        <v>0.72358900144717797</v>
      </c>
      <c r="S344">
        <v>1040128</v>
      </c>
      <c r="T344">
        <v>1</v>
      </c>
      <c r="U344">
        <v>1</v>
      </c>
      <c r="V344">
        <v>1</v>
      </c>
      <c r="W344">
        <v>0</v>
      </c>
      <c r="X344">
        <v>2</v>
      </c>
      <c r="Y344">
        <v>3</v>
      </c>
      <c r="Z344">
        <v>2.5</v>
      </c>
      <c r="AA344">
        <v>1E-3</v>
      </c>
      <c r="AB344">
        <v>10</v>
      </c>
      <c r="AC344">
        <v>14</v>
      </c>
      <c r="AD344">
        <v>12</v>
      </c>
      <c r="AE344">
        <v>2E-3</v>
      </c>
      <c r="AF344">
        <v>273280</v>
      </c>
      <c r="AG344">
        <v>944</v>
      </c>
      <c r="AH344">
        <v>944</v>
      </c>
      <c r="AI344">
        <v>944</v>
      </c>
      <c r="AJ344">
        <v>0</v>
      </c>
      <c r="AK344">
        <v>944</v>
      </c>
      <c r="AL344">
        <v>944</v>
      </c>
      <c r="AM344">
        <v>944</v>
      </c>
      <c r="AN344">
        <v>0</v>
      </c>
    </row>
    <row r="345" spans="1:44" x14ac:dyDescent="0.2">
      <c r="A345" t="s">
        <v>55</v>
      </c>
      <c r="B345" t="s">
        <v>53</v>
      </c>
      <c r="C345" t="s">
        <v>54</v>
      </c>
      <c r="D345">
        <v>2</v>
      </c>
      <c r="E345">
        <v>1</v>
      </c>
      <c r="F345">
        <v>1056833</v>
      </c>
      <c r="G345">
        <v>64</v>
      </c>
      <c r="H345">
        <v>128</v>
      </c>
      <c r="I345">
        <v>128</v>
      </c>
      <c r="J345">
        <v>50</v>
      </c>
      <c r="K345">
        <v>1</v>
      </c>
      <c r="L345">
        <v>0</v>
      </c>
      <c r="N345">
        <v>0</v>
      </c>
      <c r="O345" t="b">
        <v>0</v>
      </c>
      <c r="P345" t="b">
        <v>1</v>
      </c>
      <c r="Q345">
        <v>1195</v>
      </c>
      <c r="R345">
        <v>0.836820083682008</v>
      </c>
      <c r="S345">
        <v>711936</v>
      </c>
      <c r="T345">
        <v>1</v>
      </c>
      <c r="U345">
        <v>1</v>
      </c>
      <c r="V345">
        <v>1</v>
      </c>
      <c r="W345">
        <v>0</v>
      </c>
      <c r="X345">
        <v>2</v>
      </c>
      <c r="Y345">
        <v>3</v>
      </c>
      <c r="Z345">
        <v>2.5</v>
      </c>
      <c r="AA345">
        <v>1E-3</v>
      </c>
      <c r="AB345">
        <v>10</v>
      </c>
      <c r="AC345">
        <v>14</v>
      </c>
      <c r="AD345">
        <v>12</v>
      </c>
      <c r="AE345">
        <v>2E-3</v>
      </c>
      <c r="AF345">
        <v>418176</v>
      </c>
      <c r="AG345">
        <v>977</v>
      </c>
      <c r="AH345">
        <v>977</v>
      </c>
      <c r="AI345">
        <v>977</v>
      </c>
      <c r="AJ345">
        <v>0</v>
      </c>
      <c r="AK345">
        <v>977</v>
      </c>
      <c r="AL345">
        <v>977</v>
      </c>
      <c r="AM345">
        <v>977</v>
      </c>
      <c r="AN345">
        <v>0</v>
      </c>
    </row>
    <row r="346" spans="1:44" x14ac:dyDescent="0.2">
      <c r="A346" t="s">
        <v>55</v>
      </c>
      <c r="B346" t="s">
        <v>53</v>
      </c>
      <c r="C346" t="s">
        <v>54</v>
      </c>
      <c r="D346">
        <v>3</v>
      </c>
      <c r="E346">
        <v>1</v>
      </c>
      <c r="F346">
        <v>1056833</v>
      </c>
      <c r="G346">
        <v>64</v>
      </c>
      <c r="H346">
        <v>128</v>
      </c>
      <c r="I346">
        <v>128</v>
      </c>
      <c r="J346">
        <v>50</v>
      </c>
      <c r="K346">
        <v>1</v>
      </c>
      <c r="L346">
        <v>0</v>
      </c>
      <c r="N346">
        <v>0</v>
      </c>
      <c r="O346" t="b">
        <v>0</v>
      </c>
      <c r="P346" t="b">
        <v>1</v>
      </c>
      <c r="Q346">
        <v>851</v>
      </c>
      <c r="R346">
        <v>1.17508813160987</v>
      </c>
      <c r="S346">
        <v>412800</v>
      </c>
      <c r="T346">
        <v>1</v>
      </c>
      <c r="U346">
        <v>1</v>
      </c>
      <c r="V346">
        <v>1</v>
      </c>
      <c r="W346">
        <v>0</v>
      </c>
      <c r="X346">
        <v>2</v>
      </c>
      <c r="Y346">
        <v>3</v>
      </c>
      <c r="Z346">
        <v>2.5</v>
      </c>
      <c r="AA346">
        <v>1E-3</v>
      </c>
      <c r="AB346">
        <v>10</v>
      </c>
      <c r="AC346">
        <v>14</v>
      </c>
      <c r="AD346">
        <v>12</v>
      </c>
      <c r="AE346">
        <v>2E-3</v>
      </c>
      <c r="AF346">
        <v>373632</v>
      </c>
      <c r="AG346">
        <v>947</v>
      </c>
      <c r="AH346">
        <v>947</v>
      </c>
      <c r="AI346">
        <v>947</v>
      </c>
      <c r="AJ346">
        <v>0</v>
      </c>
      <c r="AK346">
        <v>947</v>
      </c>
      <c r="AL346">
        <v>947</v>
      </c>
      <c r="AM346">
        <v>947</v>
      </c>
      <c r="AN346">
        <v>0</v>
      </c>
    </row>
    <row r="347" spans="1:44" x14ac:dyDescent="0.2">
      <c r="A347" t="s">
        <v>55</v>
      </c>
      <c r="B347" t="s">
        <v>53</v>
      </c>
      <c r="C347" t="s">
        <v>3</v>
      </c>
      <c r="D347">
        <v>1</v>
      </c>
      <c r="E347">
        <v>1</v>
      </c>
      <c r="F347">
        <v>1056833</v>
      </c>
      <c r="G347">
        <v>64</v>
      </c>
      <c r="H347">
        <v>128</v>
      </c>
      <c r="I347">
        <v>128</v>
      </c>
      <c r="J347">
        <v>50</v>
      </c>
      <c r="K347">
        <v>1</v>
      </c>
      <c r="L347">
        <v>0</v>
      </c>
      <c r="N347">
        <v>0</v>
      </c>
      <c r="O347" t="b">
        <v>0</v>
      </c>
      <c r="P347" t="b">
        <v>1</v>
      </c>
      <c r="W347">
        <v>0</v>
      </c>
      <c r="AA347">
        <v>0</v>
      </c>
      <c r="AE347">
        <v>0.42499999999999999</v>
      </c>
      <c r="AJ347">
        <v>2.7E-2</v>
      </c>
      <c r="AN347">
        <v>2.5000000000000001E-2</v>
      </c>
      <c r="AR347">
        <v>2.7E-2</v>
      </c>
    </row>
    <row r="348" spans="1:44" x14ac:dyDescent="0.2">
      <c r="A348" t="s">
        <v>55</v>
      </c>
      <c r="B348" t="s">
        <v>53</v>
      </c>
      <c r="C348" t="s">
        <v>3</v>
      </c>
      <c r="D348">
        <v>2</v>
      </c>
      <c r="E348">
        <v>1</v>
      </c>
      <c r="F348">
        <v>1056833</v>
      </c>
      <c r="G348">
        <v>64</v>
      </c>
      <c r="H348">
        <v>128</v>
      </c>
      <c r="I348">
        <v>128</v>
      </c>
      <c r="J348">
        <v>50</v>
      </c>
      <c r="K348">
        <v>1</v>
      </c>
      <c r="L348">
        <v>0</v>
      </c>
      <c r="N348">
        <v>0</v>
      </c>
      <c r="O348" t="b">
        <v>0</v>
      </c>
      <c r="P348" t="b">
        <v>1</v>
      </c>
      <c r="W348">
        <v>0</v>
      </c>
      <c r="AA348">
        <v>0</v>
      </c>
      <c r="AE348">
        <v>0.41099999999999998</v>
      </c>
      <c r="AJ348">
        <v>0.20100000000000001</v>
      </c>
      <c r="AN348">
        <v>2.7E-2</v>
      </c>
      <c r="AR348">
        <v>0.28199999999999997</v>
      </c>
    </row>
    <row r="349" spans="1:44" x14ac:dyDescent="0.2">
      <c r="A349" t="s">
        <v>55</v>
      </c>
      <c r="B349" t="s">
        <v>53</v>
      </c>
      <c r="C349" t="s">
        <v>3</v>
      </c>
      <c r="D349">
        <v>3</v>
      </c>
      <c r="E349">
        <v>1</v>
      </c>
      <c r="F349">
        <v>1056833</v>
      </c>
      <c r="G349">
        <v>64</v>
      </c>
      <c r="H349">
        <v>128</v>
      </c>
      <c r="I349">
        <v>128</v>
      </c>
      <c r="J349">
        <v>50</v>
      </c>
      <c r="K349">
        <v>1</v>
      </c>
      <c r="L349">
        <v>0</v>
      </c>
      <c r="N349">
        <v>0</v>
      </c>
      <c r="O349" t="b">
        <v>0</v>
      </c>
      <c r="P349" t="b">
        <v>1</v>
      </c>
      <c r="W349">
        <v>0</v>
      </c>
      <c r="AA349">
        <v>0</v>
      </c>
      <c r="AE349">
        <v>0.40899999999999997</v>
      </c>
      <c r="AJ349">
        <v>2.9000000000000001E-2</v>
      </c>
      <c r="AN349">
        <v>2.7E-2</v>
      </c>
      <c r="AR349">
        <v>2.8000000000000001E-2</v>
      </c>
    </row>
    <row r="350" spans="1:44" x14ac:dyDescent="0.2">
      <c r="A350" t="s">
        <v>58</v>
      </c>
      <c r="B350" t="s">
        <v>79</v>
      </c>
      <c r="C350" t="s">
        <v>54</v>
      </c>
      <c r="D350">
        <v>1</v>
      </c>
      <c r="E350">
        <v>1</v>
      </c>
      <c r="F350">
        <v>10000</v>
      </c>
      <c r="G350">
        <v>1</v>
      </c>
      <c r="H350">
        <v>1</v>
      </c>
      <c r="I350">
        <v>1</v>
      </c>
      <c r="J350">
        <v>100000</v>
      </c>
      <c r="K350">
        <v>1</v>
      </c>
      <c r="L350">
        <v>0</v>
      </c>
      <c r="N350">
        <v>0</v>
      </c>
      <c r="O350" t="b">
        <v>0</v>
      </c>
      <c r="P350" t="b">
        <v>1</v>
      </c>
      <c r="Q350">
        <v>25389</v>
      </c>
      <c r="R350">
        <v>3.9387136161329703E-2</v>
      </c>
      <c r="S350">
        <v>3322880</v>
      </c>
      <c r="T350">
        <v>1</v>
      </c>
      <c r="U350">
        <v>2</v>
      </c>
      <c r="V350">
        <v>1.5</v>
      </c>
      <c r="W350">
        <v>1E-3</v>
      </c>
      <c r="X350">
        <v>3</v>
      </c>
      <c r="Y350">
        <v>8</v>
      </c>
      <c r="Z350">
        <v>5.5</v>
      </c>
      <c r="AA350">
        <v>3.0000000000000001E-3</v>
      </c>
      <c r="AB350">
        <v>12</v>
      </c>
      <c r="AC350">
        <v>39</v>
      </c>
      <c r="AD350">
        <v>29.5</v>
      </c>
      <c r="AE350">
        <v>0.01</v>
      </c>
      <c r="AF350" s="1">
        <v>21504000</v>
      </c>
      <c r="AG350">
        <v>536064</v>
      </c>
      <c r="AH350">
        <v>536575</v>
      </c>
      <c r="AI350">
        <v>536320</v>
      </c>
      <c r="AJ350">
        <v>0</v>
      </c>
      <c r="AK350">
        <v>536064</v>
      </c>
      <c r="AL350">
        <v>536575</v>
      </c>
      <c r="AM350">
        <v>536320</v>
      </c>
      <c r="AN350">
        <v>0</v>
      </c>
    </row>
    <row r="351" spans="1:44" x14ac:dyDescent="0.2">
      <c r="A351" t="s">
        <v>58</v>
      </c>
      <c r="B351" t="s">
        <v>79</v>
      </c>
      <c r="C351" t="s">
        <v>54</v>
      </c>
      <c r="D351">
        <v>2</v>
      </c>
      <c r="E351">
        <v>1</v>
      </c>
      <c r="F351">
        <v>10000</v>
      </c>
      <c r="G351">
        <v>1</v>
      </c>
      <c r="H351">
        <v>1</v>
      </c>
      <c r="I351">
        <v>1</v>
      </c>
      <c r="J351">
        <v>100000</v>
      </c>
      <c r="K351">
        <v>1</v>
      </c>
      <c r="L351">
        <v>0</v>
      </c>
      <c r="N351">
        <v>0</v>
      </c>
      <c r="O351" t="b">
        <v>0</v>
      </c>
      <c r="P351" t="b">
        <v>1</v>
      </c>
      <c r="Q351">
        <v>5174</v>
      </c>
      <c r="R351">
        <v>0.19327406262079599</v>
      </c>
      <c r="S351">
        <v>3218432</v>
      </c>
      <c r="T351">
        <v>2</v>
      </c>
      <c r="U351">
        <v>2</v>
      </c>
      <c r="V351">
        <v>2</v>
      </c>
      <c r="W351">
        <v>0</v>
      </c>
      <c r="X351">
        <v>3</v>
      </c>
      <c r="Y351">
        <v>3</v>
      </c>
      <c r="Z351">
        <v>3</v>
      </c>
      <c r="AA351">
        <v>0</v>
      </c>
      <c r="AB351">
        <v>11</v>
      </c>
      <c r="AC351">
        <v>36</v>
      </c>
      <c r="AD351">
        <v>23.5</v>
      </c>
      <c r="AE351">
        <v>1.2999999999999999E-2</v>
      </c>
      <c r="AF351">
        <v>1354240</v>
      </c>
      <c r="AG351">
        <v>565248</v>
      </c>
      <c r="AH351">
        <v>565759</v>
      </c>
      <c r="AI351">
        <v>565504</v>
      </c>
      <c r="AJ351">
        <v>0</v>
      </c>
      <c r="AK351">
        <v>565248</v>
      </c>
      <c r="AL351">
        <v>565759</v>
      </c>
      <c r="AM351">
        <v>565504</v>
      </c>
      <c r="AN351">
        <v>0</v>
      </c>
    </row>
    <row r="352" spans="1:44" x14ac:dyDescent="0.2">
      <c r="A352" t="s">
        <v>58</v>
      </c>
      <c r="B352" t="s">
        <v>79</v>
      </c>
      <c r="C352" t="s">
        <v>54</v>
      </c>
      <c r="D352">
        <v>3</v>
      </c>
      <c r="E352">
        <v>1</v>
      </c>
      <c r="F352">
        <v>10000</v>
      </c>
      <c r="G352">
        <v>1</v>
      </c>
      <c r="H352">
        <v>1</v>
      </c>
      <c r="I352">
        <v>1</v>
      </c>
      <c r="J352">
        <v>100000</v>
      </c>
      <c r="K352">
        <v>1</v>
      </c>
      <c r="L352">
        <v>0</v>
      </c>
      <c r="N352">
        <v>0</v>
      </c>
      <c r="O352" t="b">
        <v>0</v>
      </c>
      <c r="P352" t="b">
        <v>1</v>
      </c>
      <c r="Q352">
        <v>5207</v>
      </c>
      <c r="R352">
        <v>0.192049164586134</v>
      </c>
      <c r="S352">
        <v>3308544</v>
      </c>
      <c r="T352">
        <v>1</v>
      </c>
      <c r="U352">
        <v>1</v>
      </c>
      <c r="V352">
        <v>1</v>
      </c>
      <c r="W352">
        <v>0</v>
      </c>
      <c r="X352">
        <v>3</v>
      </c>
      <c r="Y352">
        <v>3</v>
      </c>
      <c r="Z352">
        <v>3</v>
      </c>
      <c r="AA352">
        <v>0</v>
      </c>
      <c r="AB352">
        <v>12</v>
      </c>
      <c r="AC352">
        <v>35</v>
      </c>
      <c r="AD352">
        <v>23.5</v>
      </c>
      <c r="AE352">
        <v>1.2E-2</v>
      </c>
      <c r="AF352">
        <v>1291776</v>
      </c>
      <c r="AG352">
        <v>570880</v>
      </c>
      <c r="AH352">
        <v>571391</v>
      </c>
      <c r="AI352">
        <v>571136</v>
      </c>
      <c r="AJ352">
        <v>0</v>
      </c>
      <c r="AK352">
        <v>570880</v>
      </c>
      <c r="AL352">
        <v>571391</v>
      </c>
      <c r="AM352">
        <v>571136</v>
      </c>
      <c r="AN352">
        <v>0</v>
      </c>
    </row>
    <row r="353" spans="1:44" x14ac:dyDescent="0.2">
      <c r="A353" t="s">
        <v>58</v>
      </c>
      <c r="B353" t="s">
        <v>79</v>
      </c>
      <c r="C353" t="s">
        <v>3</v>
      </c>
      <c r="D353">
        <v>1</v>
      </c>
      <c r="E353">
        <v>1</v>
      </c>
      <c r="F353">
        <v>10000</v>
      </c>
      <c r="G353">
        <v>1</v>
      </c>
      <c r="H353">
        <v>1</v>
      </c>
      <c r="I353">
        <v>1</v>
      </c>
      <c r="J353">
        <v>100000</v>
      </c>
      <c r="K353">
        <v>1</v>
      </c>
      <c r="L353">
        <v>0</v>
      </c>
      <c r="N353">
        <v>0</v>
      </c>
      <c r="O353" t="b">
        <v>0</v>
      </c>
      <c r="P353" t="b">
        <v>1</v>
      </c>
      <c r="Q353">
        <v>2886937</v>
      </c>
      <c r="R353">
        <v>3.4638788446024198</v>
      </c>
      <c r="S353">
        <v>1769984</v>
      </c>
      <c r="T353">
        <v>1</v>
      </c>
      <c r="U353">
        <v>2</v>
      </c>
      <c r="V353">
        <v>1.6103448275862</v>
      </c>
      <c r="W353">
        <v>0</v>
      </c>
      <c r="X353">
        <v>3</v>
      </c>
      <c r="Y353">
        <v>12</v>
      </c>
      <c r="Z353">
        <v>10.124137931034401</v>
      </c>
      <c r="AA353">
        <v>1E-3</v>
      </c>
      <c r="AB353">
        <v>19</v>
      </c>
      <c r="AC353">
        <v>148</v>
      </c>
      <c r="AD353">
        <v>79.489655172413705</v>
      </c>
      <c r="AE353">
        <v>2.8000000000000001E-2</v>
      </c>
      <c r="AF353">
        <v>6105088</v>
      </c>
      <c r="AG353">
        <v>55616</v>
      </c>
      <c r="AH353">
        <v>10035199</v>
      </c>
      <c r="AI353">
        <v>122291.572775587</v>
      </c>
      <c r="AJ353">
        <v>83.295000000000002</v>
      </c>
      <c r="AK353">
        <v>55616</v>
      </c>
      <c r="AL353">
        <v>10035199</v>
      </c>
      <c r="AM353">
        <v>124855.9488</v>
      </c>
      <c r="AN353">
        <v>107.339</v>
      </c>
      <c r="AO353">
        <v>59200</v>
      </c>
      <c r="AP353">
        <v>4952063</v>
      </c>
      <c r="AQ353">
        <v>120368.09840983999</v>
      </c>
      <c r="AR353">
        <v>59.087000000000003</v>
      </c>
    </row>
    <row r="354" spans="1:44" x14ac:dyDescent="0.2">
      <c r="A354" t="s">
        <v>58</v>
      </c>
      <c r="B354" t="s">
        <v>79</v>
      </c>
      <c r="C354" t="s">
        <v>3</v>
      </c>
      <c r="D354">
        <v>2</v>
      </c>
      <c r="E354">
        <v>1</v>
      </c>
      <c r="F354">
        <v>10000</v>
      </c>
      <c r="G354">
        <v>1</v>
      </c>
      <c r="H354">
        <v>1</v>
      </c>
      <c r="I354">
        <v>1</v>
      </c>
      <c r="J354">
        <v>100000</v>
      </c>
      <c r="K354">
        <v>1</v>
      </c>
      <c r="L354">
        <v>0</v>
      </c>
      <c r="N354">
        <v>0</v>
      </c>
      <c r="O354" t="b">
        <v>0</v>
      </c>
      <c r="P354" t="b">
        <v>1</v>
      </c>
      <c r="Q354">
        <v>2866032</v>
      </c>
      <c r="R354">
        <v>3.48914457340322</v>
      </c>
      <c r="S354">
        <v>1878528</v>
      </c>
      <c r="T354">
        <v>1</v>
      </c>
      <c r="U354">
        <v>2</v>
      </c>
      <c r="V354">
        <v>1.4791666666666601</v>
      </c>
      <c r="W354">
        <v>0</v>
      </c>
      <c r="X354">
        <v>3</v>
      </c>
      <c r="Y354">
        <v>12</v>
      </c>
      <c r="Z354">
        <v>10.0868055555555</v>
      </c>
      <c r="AA354">
        <v>1E-3</v>
      </c>
      <c r="AB354">
        <v>18</v>
      </c>
      <c r="AC354">
        <v>140</v>
      </c>
      <c r="AD354">
        <v>80.6284722222222</v>
      </c>
      <c r="AE354">
        <v>2.9000000000000001E-2</v>
      </c>
      <c r="AF354">
        <v>8998912</v>
      </c>
      <c r="AG354">
        <v>59424</v>
      </c>
      <c r="AH354">
        <v>6950911</v>
      </c>
      <c r="AI354">
        <v>121252.87090690801</v>
      </c>
      <c r="AJ354">
        <v>64.486999999999995</v>
      </c>
      <c r="AK354">
        <v>63584</v>
      </c>
      <c r="AL354">
        <v>6950911</v>
      </c>
      <c r="AM354">
        <v>124469.80959999999</v>
      </c>
      <c r="AN354">
        <v>76.259</v>
      </c>
      <c r="AO354">
        <v>59424</v>
      </c>
      <c r="AP354">
        <v>5136383</v>
      </c>
      <c r="AQ354">
        <v>118839.925592559</v>
      </c>
      <c r="AR354">
        <v>53.871000000000002</v>
      </c>
    </row>
    <row r="355" spans="1:44" x14ac:dyDescent="0.2">
      <c r="A355" t="s">
        <v>58</v>
      </c>
      <c r="B355" t="s">
        <v>79</v>
      </c>
      <c r="C355" t="s">
        <v>3</v>
      </c>
      <c r="D355">
        <v>3</v>
      </c>
      <c r="E355">
        <v>1</v>
      </c>
      <c r="F355">
        <v>10000</v>
      </c>
      <c r="G355">
        <v>1</v>
      </c>
      <c r="H355">
        <v>1</v>
      </c>
      <c r="I355">
        <v>1</v>
      </c>
      <c r="J355">
        <v>100000</v>
      </c>
      <c r="K355">
        <v>1</v>
      </c>
      <c r="L355">
        <v>0</v>
      </c>
      <c r="N355">
        <v>0</v>
      </c>
      <c r="O355" t="b">
        <v>0</v>
      </c>
      <c r="P355" t="b">
        <v>1</v>
      </c>
      <c r="Q355">
        <v>2917085</v>
      </c>
      <c r="R355">
        <v>3.4280797439909998</v>
      </c>
      <c r="S355">
        <v>1593856</v>
      </c>
      <c r="T355">
        <v>1</v>
      </c>
      <c r="U355">
        <v>2</v>
      </c>
      <c r="V355">
        <v>1.6177474402730301</v>
      </c>
      <c r="W355">
        <v>0</v>
      </c>
      <c r="X355">
        <v>3</v>
      </c>
      <c r="Y355">
        <v>11</v>
      </c>
      <c r="Z355">
        <v>10.1092150170648</v>
      </c>
      <c r="AA355">
        <v>1E-3</v>
      </c>
      <c r="AB355">
        <v>19</v>
      </c>
      <c r="AC355">
        <v>140</v>
      </c>
      <c r="AD355">
        <v>79.047781569965807</v>
      </c>
      <c r="AE355">
        <v>2.9000000000000001E-2</v>
      </c>
      <c r="AF355">
        <v>7481344</v>
      </c>
      <c r="AG355">
        <v>59328</v>
      </c>
      <c r="AH355">
        <v>10239999</v>
      </c>
      <c r="AI355">
        <v>123534.852048688</v>
      </c>
      <c r="AJ355">
        <v>78.210999999999999</v>
      </c>
      <c r="AK355">
        <v>62560</v>
      </c>
      <c r="AL355">
        <v>754175</v>
      </c>
      <c r="AM355">
        <v>126270.3792</v>
      </c>
      <c r="AN355">
        <v>33.61</v>
      </c>
      <c r="AO355">
        <v>59328</v>
      </c>
      <c r="AP355">
        <v>10239999</v>
      </c>
      <c r="AQ355">
        <v>121483.00150015</v>
      </c>
      <c r="AR355">
        <v>99.236999999999995</v>
      </c>
    </row>
    <row r="356" spans="1:44" x14ac:dyDescent="0.2">
      <c r="A356" t="s">
        <v>52</v>
      </c>
      <c r="B356" t="s">
        <v>79</v>
      </c>
      <c r="C356" t="s">
        <v>54</v>
      </c>
      <c r="D356">
        <v>1</v>
      </c>
      <c r="E356">
        <v>1</v>
      </c>
      <c r="F356">
        <v>10000</v>
      </c>
      <c r="G356">
        <v>1</v>
      </c>
      <c r="H356">
        <v>1</v>
      </c>
      <c r="I356">
        <v>1</v>
      </c>
      <c r="J356">
        <v>100000</v>
      </c>
      <c r="K356">
        <v>1</v>
      </c>
      <c r="L356">
        <v>0</v>
      </c>
      <c r="N356">
        <v>0</v>
      </c>
      <c r="O356" t="b">
        <v>0</v>
      </c>
      <c r="P356" t="b">
        <v>1</v>
      </c>
      <c r="Q356">
        <v>17893</v>
      </c>
      <c r="R356">
        <v>5.5887777343095003E-2</v>
      </c>
      <c r="S356" s="1">
        <v>17850368</v>
      </c>
      <c r="T356">
        <v>1</v>
      </c>
      <c r="U356">
        <v>1</v>
      </c>
      <c r="V356">
        <v>1</v>
      </c>
      <c r="W356">
        <v>0</v>
      </c>
      <c r="X356">
        <v>3</v>
      </c>
      <c r="Y356">
        <v>7</v>
      </c>
      <c r="Z356">
        <v>5.3333333333333304</v>
      </c>
      <c r="AA356">
        <v>2E-3</v>
      </c>
      <c r="AB356">
        <v>15</v>
      </c>
      <c r="AC356">
        <v>39</v>
      </c>
      <c r="AD356">
        <v>24.6666666666666</v>
      </c>
      <c r="AE356">
        <v>0.01</v>
      </c>
      <c r="AF356">
        <v>82</v>
      </c>
      <c r="AG356">
        <v>4448</v>
      </c>
      <c r="AH356">
        <v>4451</v>
      </c>
      <c r="AI356">
        <v>4450</v>
      </c>
      <c r="AJ356">
        <v>0</v>
      </c>
      <c r="AK356">
        <v>4448</v>
      </c>
      <c r="AL356">
        <v>4451</v>
      </c>
      <c r="AM356">
        <v>4450</v>
      </c>
      <c r="AN356">
        <v>0</v>
      </c>
    </row>
    <row r="357" spans="1:44" x14ac:dyDescent="0.2">
      <c r="A357" t="s">
        <v>52</v>
      </c>
      <c r="B357" t="s">
        <v>79</v>
      </c>
      <c r="C357" t="s">
        <v>54</v>
      </c>
      <c r="D357">
        <v>2</v>
      </c>
      <c r="E357">
        <v>1</v>
      </c>
      <c r="F357">
        <v>10000</v>
      </c>
      <c r="G357">
        <v>1</v>
      </c>
      <c r="H357">
        <v>1</v>
      </c>
      <c r="I357">
        <v>1</v>
      </c>
      <c r="J357">
        <v>100000</v>
      </c>
      <c r="K357">
        <v>1</v>
      </c>
      <c r="L357">
        <v>0</v>
      </c>
      <c r="N357">
        <v>0</v>
      </c>
      <c r="O357" t="b">
        <v>0</v>
      </c>
      <c r="P357" t="b">
        <v>1</v>
      </c>
      <c r="Q357">
        <v>17368</v>
      </c>
      <c r="R357">
        <v>5.7577153385536602E-2</v>
      </c>
      <c r="S357" s="1">
        <v>17342464</v>
      </c>
      <c r="T357">
        <v>2</v>
      </c>
      <c r="U357">
        <v>2</v>
      </c>
      <c r="V357">
        <v>2</v>
      </c>
      <c r="W357">
        <v>0</v>
      </c>
      <c r="X357">
        <v>3</v>
      </c>
      <c r="Y357">
        <v>7</v>
      </c>
      <c r="Z357">
        <v>5.3333333333333304</v>
      </c>
      <c r="AA357">
        <v>2E-3</v>
      </c>
      <c r="AB357">
        <v>15</v>
      </c>
      <c r="AC357">
        <v>38</v>
      </c>
      <c r="AD357">
        <v>24.3333333333333</v>
      </c>
      <c r="AE357">
        <v>0.01</v>
      </c>
      <c r="AF357">
        <v>95</v>
      </c>
      <c r="AG357">
        <v>4224</v>
      </c>
      <c r="AH357">
        <v>4227</v>
      </c>
      <c r="AI357">
        <v>4226</v>
      </c>
      <c r="AJ357">
        <v>0</v>
      </c>
      <c r="AK357">
        <v>4224</v>
      </c>
      <c r="AL357">
        <v>4227</v>
      </c>
      <c r="AM357">
        <v>4226</v>
      </c>
      <c r="AN357">
        <v>0</v>
      </c>
    </row>
    <row r="358" spans="1:44" x14ac:dyDescent="0.2">
      <c r="A358" t="s">
        <v>52</v>
      </c>
      <c r="B358" t="s">
        <v>79</v>
      </c>
      <c r="C358" t="s">
        <v>54</v>
      </c>
      <c r="D358">
        <v>3</v>
      </c>
      <c r="E358">
        <v>1</v>
      </c>
      <c r="F358">
        <v>10000</v>
      </c>
      <c r="G358">
        <v>1</v>
      </c>
      <c r="H358">
        <v>1</v>
      </c>
      <c r="I358">
        <v>1</v>
      </c>
      <c r="J358">
        <v>100000</v>
      </c>
      <c r="K358">
        <v>1</v>
      </c>
      <c r="L358">
        <v>0</v>
      </c>
      <c r="N358">
        <v>0</v>
      </c>
      <c r="O358" t="b">
        <v>0</v>
      </c>
      <c r="P358" t="b">
        <v>1</v>
      </c>
      <c r="Q358">
        <v>17320</v>
      </c>
      <c r="R358">
        <v>5.7736720554272501E-2</v>
      </c>
      <c r="S358" s="1">
        <v>17293312</v>
      </c>
      <c r="T358">
        <v>1</v>
      </c>
      <c r="U358">
        <v>2</v>
      </c>
      <c r="V358">
        <v>1.3333333333333299</v>
      </c>
      <c r="W358">
        <v>0</v>
      </c>
      <c r="X358">
        <v>3</v>
      </c>
      <c r="Y358">
        <v>7</v>
      </c>
      <c r="Z358">
        <v>5.3333333333333304</v>
      </c>
      <c r="AA358">
        <v>2E-3</v>
      </c>
      <c r="AB358">
        <v>15</v>
      </c>
      <c r="AC358">
        <v>38</v>
      </c>
      <c r="AD358">
        <v>25</v>
      </c>
      <c r="AE358">
        <v>0.01</v>
      </c>
      <c r="AF358">
        <v>88</v>
      </c>
      <c r="AG358">
        <v>4464</v>
      </c>
      <c r="AH358">
        <v>4467</v>
      </c>
      <c r="AI358">
        <v>4466</v>
      </c>
      <c r="AJ358">
        <v>0</v>
      </c>
      <c r="AK358">
        <v>4464</v>
      </c>
      <c r="AL358">
        <v>4467</v>
      </c>
      <c r="AM358">
        <v>4466</v>
      </c>
      <c r="AN358">
        <v>0</v>
      </c>
    </row>
    <row r="359" spans="1:44" x14ac:dyDescent="0.2">
      <c r="A359" t="s">
        <v>52</v>
      </c>
      <c r="B359" t="s">
        <v>79</v>
      </c>
      <c r="C359" t="s">
        <v>3</v>
      </c>
      <c r="D359">
        <v>1</v>
      </c>
      <c r="E359">
        <v>1</v>
      </c>
      <c r="F359">
        <v>10000</v>
      </c>
      <c r="G359">
        <v>1</v>
      </c>
      <c r="H359">
        <v>1</v>
      </c>
      <c r="I359">
        <v>1</v>
      </c>
      <c r="J359">
        <v>100000</v>
      </c>
      <c r="K359">
        <v>1</v>
      </c>
      <c r="L359">
        <v>0</v>
      </c>
      <c r="N359">
        <v>0</v>
      </c>
      <c r="O359" t="b">
        <v>0</v>
      </c>
      <c r="P359" t="b">
        <v>1</v>
      </c>
      <c r="Q359">
        <v>59775</v>
      </c>
      <c r="R359">
        <v>167.29401923881201</v>
      </c>
      <c r="S359">
        <v>1340928</v>
      </c>
      <c r="T359">
        <v>1</v>
      </c>
      <c r="U359">
        <v>2</v>
      </c>
      <c r="V359">
        <v>1.8571428571428501</v>
      </c>
      <c r="W359">
        <v>0</v>
      </c>
      <c r="X359">
        <v>3</v>
      </c>
      <c r="Y359">
        <v>7</v>
      </c>
      <c r="Z359">
        <v>6.2857142857142803</v>
      </c>
      <c r="AA359">
        <v>1E-3</v>
      </c>
      <c r="AB359">
        <v>19</v>
      </c>
      <c r="AC359">
        <v>680</v>
      </c>
      <c r="AD359">
        <v>337.85714285714198</v>
      </c>
      <c r="AE359">
        <v>0.247</v>
      </c>
      <c r="AF359">
        <v>71</v>
      </c>
      <c r="AG359">
        <v>45</v>
      </c>
      <c r="AH359">
        <v>9175039</v>
      </c>
      <c r="AI359">
        <v>2040.2685153437301</v>
      </c>
      <c r="AJ359">
        <v>65.771000000000001</v>
      </c>
      <c r="AK359">
        <v>309</v>
      </c>
      <c r="AL359">
        <v>1958911</v>
      </c>
      <c r="AM359">
        <v>2275.8674999999998</v>
      </c>
      <c r="AN359">
        <v>27.28</v>
      </c>
      <c r="AO359">
        <v>45</v>
      </c>
      <c r="AP359">
        <v>9175039</v>
      </c>
      <c r="AQ359">
        <v>1863.55160516051</v>
      </c>
      <c r="AR359">
        <v>83.739000000000004</v>
      </c>
    </row>
    <row r="360" spans="1:44" x14ac:dyDescent="0.2">
      <c r="A360" t="s">
        <v>52</v>
      </c>
      <c r="B360" t="s">
        <v>79</v>
      </c>
      <c r="C360" t="s">
        <v>3</v>
      </c>
      <c r="D360">
        <v>2</v>
      </c>
      <c r="E360">
        <v>1</v>
      </c>
      <c r="F360">
        <v>10000</v>
      </c>
      <c r="G360">
        <v>1</v>
      </c>
      <c r="H360">
        <v>1</v>
      </c>
      <c r="I360">
        <v>1</v>
      </c>
      <c r="J360">
        <v>100000</v>
      </c>
      <c r="K360">
        <v>1</v>
      </c>
      <c r="L360">
        <v>0</v>
      </c>
      <c r="N360">
        <v>0</v>
      </c>
      <c r="O360" t="b">
        <v>0</v>
      </c>
      <c r="P360" t="b">
        <v>1</v>
      </c>
      <c r="Q360">
        <v>60278</v>
      </c>
      <c r="R360">
        <v>165.898005905969</v>
      </c>
      <c r="S360">
        <v>1278464</v>
      </c>
      <c r="T360">
        <v>1</v>
      </c>
      <c r="U360">
        <v>2</v>
      </c>
      <c r="V360">
        <v>1.5</v>
      </c>
      <c r="W360">
        <v>1E-3</v>
      </c>
      <c r="X360">
        <v>3</v>
      </c>
      <c r="Y360">
        <v>7</v>
      </c>
      <c r="Z360">
        <v>6.375</v>
      </c>
      <c r="AA360">
        <v>1E-3</v>
      </c>
      <c r="AB360">
        <v>19</v>
      </c>
      <c r="AC360">
        <v>850</v>
      </c>
      <c r="AD360">
        <v>571.375</v>
      </c>
      <c r="AE360">
        <v>0.311</v>
      </c>
      <c r="AF360">
        <v>93</v>
      </c>
      <c r="AG360">
        <v>44</v>
      </c>
      <c r="AH360">
        <v>13058047</v>
      </c>
      <c r="AI360">
        <v>2069.8264186524898</v>
      </c>
      <c r="AJ360">
        <v>87.183999999999997</v>
      </c>
      <c r="AK360">
        <v>312</v>
      </c>
      <c r="AL360">
        <v>513023</v>
      </c>
      <c r="AM360">
        <v>2251.8083999999999</v>
      </c>
      <c r="AN360">
        <v>20.66</v>
      </c>
      <c r="AO360">
        <v>44</v>
      </c>
      <c r="AP360">
        <v>13058047</v>
      </c>
      <c r="AQ360">
        <v>1933.3262826282601</v>
      </c>
      <c r="AR360">
        <v>113.93899999999999</v>
      </c>
    </row>
    <row r="361" spans="1:44" x14ac:dyDescent="0.2">
      <c r="A361" t="s">
        <v>52</v>
      </c>
      <c r="B361" t="s">
        <v>79</v>
      </c>
      <c r="C361" t="s">
        <v>3</v>
      </c>
      <c r="D361">
        <v>3</v>
      </c>
      <c r="E361">
        <v>1</v>
      </c>
      <c r="F361">
        <v>10000</v>
      </c>
      <c r="G361">
        <v>1</v>
      </c>
      <c r="H361">
        <v>1</v>
      </c>
      <c r="I361">
        <v>1</v>
      </c>
      <c r="J361">
        <v>100000</v>
      </c>
      <c r="K361">
        <v>1</v>
      </c>
      <c r="L361">
        <v>0</v>
      </c>
      <c r="N361">
        <v>0</v>
      </c>
      <c r="O361" t="b">
        <v>0</v>
      </c>
      <c r="P361" t="b">
        <v>1</v>
      </c>
      <c r="Q361">
        <v>59589</v>
      </c>
      <c r="R361">
        <v>167.816207689338</v>
      </c>
      <c r="S361">
        <v>1208832</v>
      </c>
      <c r="T361">
        <v>1</v>
      </c>
      <c r="U361">
        <v>2</v>
      </c>
      <c r="V361">
        <v>1.71428571428571</v>
      </c>
      <c r="W361">
        <v>0</v>
      </c>
      <c r="X361">
        <v>3</v>
      </c>
      <c r="Y361">
        <v>7</v>
      </c>
      <c r="Z361">
        <v>6.2857142857142803</v>
      </c>
      <c r="AA361">
        <v>1E-3</v>
      </c>
      <c r="AB361">
        <v>19</v>
      </c>
      <c r="AC361">
        <v>946</v>
      </c>
      <c r="AD361">
        <v>607.42857142857099</v>
      </c>
      <c r="AE361">
        <v>0.32500000000000001</v>
      </c>
      <c r="AF361">
        <v>94</v>
      </c>
      <c r="AG361">
        <v>46</v>
      </c>
      <c r="AH361">
        <v>12550143</v>
      </c>
      <c r="AI361">
        <v>2047.36554945996</v>
      </c>
      <c r="AJ361">
        <v>84.072999999999993</v>
      </c>
      <c r="AK361">
        <v>311</v>
      </c>
      <c r="AL361">
        <v>12550143</v>
      </c>
      <c r="AM361">
        <v>3514.442</v>
      </c>
      <c r="AN361">
        <v>127.343</v>
      </c>
      <c r="AO361">
        <v>46</v>
      </c>
      <c r="AP361">
        <v>459007</v>
      </c>
      <c r="AQ361">
        <v>946.94816981698102</v>
      </c>
      <c r="AR361">
        <v>14.273</v>
      </c>
    </row>
    <row r="362" spans="1:44" x14ac:dyDescent="0.2">
      <c r="A362" t="s">
        <v>55</v>
      </c>
      <c r="B362" t="s">
        <v>79</v>
      </c>
      <c r="C362" t="s">
        <v>54</v>
      </c>
      <c r="D362">
        <v>1</v>
      </c>
      <c r="E362">
        <v>1</v>
      </c>
      <c r="F362">
        <v>10000</v>
      </c>
      <c r="G362">
        <v>1</v>
      </c>
      <c r="H362">
        <v>1</v>
      </c>
      <c r="I362">
        <v>1</v>
      </c>
      <c r="J362">
        <v>100000</v>
      </c>
      <c r="K362">
        <v>1</v>
      </c>
      <c r="L362">
        <v>0</v>
      </c>
      <c r="N362">
        <v>0</v>
      </c>
      <c r="O362" t="b">
        <v>0</v>
      </c>
      <c r="P362" t="b">
        <v>1</v>
      </c>
      <c r="W362">
        <v>0</v>
      </c>
      <c r="AA362">
        <v>0</v>
      </c>
      <c r="AE362">
        <v>0</v>
      </c>
    </row>
    <row r="363" spans="1:44" x14ac:dyDescent="0.2">
      <c r="A363" t="s">
        <v>55</v>
      </c>
      <c r="B363" t="s">
        <v>79</v>
      </c>
      <c r="C363" t="s">
        <v>54</v>
      </c>
      <c r="D363">
        <v>2</v>
      </c>
      <c r="E363">
        <v>1</v>
      </c>
      <c r="F363">
        <v>10000</v>
      </c>
      <c r="G363">
        <v>1</v>
      </c>
      <c r="H363">
        <v>1</v>
      </c>
      <c r="I363">
        <v>1</v>
      </c>
      <c r="J363">
        <v>100000</v>
      </c>
      <c r="K363">
        <v>1</v>
      </c>
      <c r="L363">
        <v>0</v>
      </c>
      <c r="N363">
        <v>0</v>
      </c>
      <c r="O363" t="b">
        <v>0</v>
      </c>
      <c r="P363" t="b">
        <v>1</v>
      </c>
      <c r="W363">
        <v>0</v>
      </c>
      <c r="AA363">
        <v>0</v>
      </c>
      <c r="AE363">
        <v>0</v>
      </c>
    </row>
    <row r="364" spans="1:44" x14ac:dyDescent="0.2">
      <c r="A364" t="s">
        <v>55</v>
      </c>
      <c r="B364" t="s">
        <v>79</v>
      </c>
      <c r="C364" t="s">
        <v>54</v>
      </c>
      <c r="D364">
        <v>3</v>
      </c>
      <c r="E364">
        <v>1</v>
      </c>
      <c r="F364">
        <v>10000</v>
      </c>
      <c r="G364">
        <v>1</v>
      </c>
      <c r="H364">
        <v>1</v>
      </c>
      <c r="I364">
        <v>1</v>
      </c>
      <c r="J364">
        <v>100000</v>
      </c>
      <c r="K364">
        <v>1</v>
      </c>
      <c r="L364">
        <v>0</v>
      </c>
      <c r="N364">
        <v>0</v>
      </c>
      <c r="O364" t="b">
        <v>0</v>
      </c>
      <c r="P364" t="b">
        <v>1</v>
      </c>
      <c r="W364">
        <v>0</v>
      </c>
      <c r="AA364">
        <v>0</v>
      </c>
      <c r="AE364">
        <v>0</v>
      </c>
    </row>
    <row r="365" spans="1:44" x14ac:dyDescent="0.2">
      <c r="A365" t="s">
        <v>55</v>
      </c>
      <c r="B365" t="s">
        <v>79</v>
      </c>
      <c r="C365" t="s">
        <v>3</v>
      </c>
      <c r="D365">
        <v>1</v>
      </c>
      <c r="E365">
        <v>1</v>
      </c>
      <c r="F365">
        <v>10000</v>
      </c>
      <c r="G365">
        <v>1</v>
      </c>
      <c r="H365">
        <v>1</v>
      </c>
      <c r="I365">
        <v>1</v>
      </c>
      <c r="J365">
        <v>100000</v>
      </c>
      <c r="K365">
        <v>1</v>
      </c>
      <c r="L365">
        <v>0</v>
      </c>
      <c r="N365">
        <v>0</v>
      </c>
      <c r="O365" t="b">
        <v>0</v>
      </c>
      <c r="P365" t="b">
        <v>1</v>
      </c>
      <c r="Q365">
        <v>451</v>
      </c>
      <c r="R365">
        <v>0</v>
      </c>
      <c r="T365">
        <v>1</v>
      </c>
      <c r="U365">
        <v>1</v>
      </c>
      <c r="V365">
        <v>1</v>
      </c>
      <c r="W365">
        <v>0</v>
      </c>
      <c r="X365">
        <v>2</v>
      </c>
      <c r="Y365">
        <v>3</v>
      </c>
      <c r="Z365">
        <v>2.5</v>
      </c>
      <c r="AA365">
        <v>1E-3</v>
      </c>
      <c r="AB365">
        <v>15</v>
      </c>
      <c r="AC365">
        <v>16</v>
      </c>
      <c r="AD365">
        <v>15.5</v>
      </c>
      <c r="AE365">
        <v>1E-3</v>
      </c>
    </row>
    <row r="366" spans="1:44" x14ac:dyDescent="0.2">
      <c r="A366" t="s">
        <v>55</v>
      </c>
      <c r="B366" t="s">
        <v>79</v>
      </c>
      <c r="C366" t="s">
        <v>3</v>
      </c>
      <c r="D366">
        <v>2</v>
      </c>
      <c r="E366">
        <v>1</v>
      </c>
      <c r="F366">
        <v>10000</v>
      </c>
      <c r="G366">
        <v>1</v>
      </c>
      <c r="H366">
        <v>1</v>
      </c>
      <c r="I366">
        <v>1</v>
      </c>
      <c r="J366">
        <v>100000</v>
      </c>
      <c r="K366">
        <v>1</v>
      </c>
      <c r="L366">
        <v>0</v>
      </c>
      <c r="N366">
        <v>0</v>
      </c>
      <c r="O366" t="b">
        <v>0</v>
      </c>
      <c r="P366" t="b">
        <v>1</v>
      </c>
      <c r="Q366">
        <v>450</v>
      </c>
      <c r="R366">
        <v>0</v>
      </c>
      <c r="T366">
        <v>1</v>
      </c>
      <c r="U366">
        <v>1</v>
      </c>
      <c r="V366">
        <v>1</v>
      </c>
      <c r="W366">
        <v>0</v>
      </c>
      <c r="X366">
        <v>2</v>
      </c>
      <c r="Y366">
        <v>3</v>
      </c>
      <c r="Z366">
        <v>2.5</v>
      </c>
      <c r="AA366">
        <v>1E-3</v>
      </c>
      <c r="AB366">
        <v>15</v>
      </c>
      <c r="AC366">
        <v>16</v>
      </c>
      <c r="AD366">
        <v>15.5</v>
      </c>
      <c r="AE366">
        <v>1E-3</v>
      </c>
    </row>
    <row r="367" spans="1:44" x14ac:dyDescent="0.2">
      <c r="A367" t="s">
        <v>55</v>
      </c>
      <c r="B367" t="s">
        <v>79</v>
      </c>
      <c r="C367" t="s">
        <v>3</v>
      </c>
      <c r="D367">
        <v>3</v>
      </c>
      <c r="E367">
        <v>1</v>
      </c>
      <c r="F367">
        <v>10000</v>
      </c>
      <c r="G367">
        <v>1</v>
      </c>
      <c r="H367">
        <v>1</v>
      </c>
      <c r="I367">
        <v>1</v>
      </c>
      <c r="J367">
        <v>100000</v>
      </c>
      <c r="K367">
        <v>1</v>
      </c>
      <c r="L367">
        <v>0</v>
      </c>
      <c r="N367">
        <v>0</v>
      </c>
      <c r="O367" t="b">
        <v>0</v>
      </c>
      <c r="P367" t="b">
        <v>1</v>
      </c>
      <c r="Q367">
        <v>455</v>
      </c>
      <c r="R367">
        <v>0</v>
      </c>
      <c r="T367">
        <v>1</v>
      </c>
      <c r="U367">
        <v>1</v>
      </c>
      <c r="V367">
        <v>1</v>
      </c>
      <c r="W367">
        <v>0</v>
      </c>
      <c r="X367">
        <v>2</v>
      </c>
      <c r="Y367">
        <v>3</v>
      </c>
      <c r="Z367">
        <v>2.5</v>
      </c>
      <c r="AA367">
        <v>1E-3</v>
      </c>
      <c r="AB367">
        <v>15</v>
      </c>
      <c r="AC367">
        <v>16</v>
      </c>
      <c r="AD367">
        <v>15.5</v>
      </c>
      <c r="AE367">
        <v>1E-3</v>
      </c>
    </row>
    <row r="368" spans="1:44" x14ac:dyDescent="0.2">
      <c r="A368" t="s">
        <v>60</v>
      </c>
      <c r="B368" t="s">
        <v>79</v>
      </c>
      <c r="C368" t="s">
        <v>54</v>
      </c>
      <c r="D368">
        <v>1</v>
      </c>
      <c r="E368">
        <v>1</v>
      </c>
      <c r="F368">
        <v>10000</v>
      </c>
      <c r="G368">
        <v>1</v>
      </c>
      <c r="H368">
        <v>1</v>
      </c>
      <c r="I368">
        <v>1</v>
      </c>
      <c r="J368">
        <v>100000</v>
      </c>
      <c r="K368">
        <v>1</v>
      </c>
      <c r="L368">
        <v>0</v>
      </c>
      <c r="N368">
        <v>0</v>
      </c>
      <c r="O368" t="b">
        <v>0</v>
      </c>
      <c r="P368" t="b">
        <v>1</v>
      </c>
      <c r="Q368">
        <v>2494</v>
      </c>
      <c r="R368">
        <v>0.40096230954290202</v>
      </c>
      <c r="S368">
        <v>2027008</v>
      </c>
      <c r="T368">
        <v>1</v>
      </c>
      <c r="U368">
        <v>1</v>
      </c>
      <c r="V368">
        <v>1</v>
      </c>
      <c r="W368">
        <v>0</v>
      </c>
      <c r="X368">
        <v>2</v>
      </c>
      <c r="Y368">
        <v>3</v>
      </c>
      <c r="Z368">
        <v>2.5</v>
      </c>
      <c r="AA368">
        <v>1E-3</v>
      </c>
      <c r="AB368">
        <v>11</v>
      </c>
      <c r="AC368">
        <v>15</v>
      </c>
      <c r="AD368">
        <v>13</v>
      </c>
      <c r="AE368">
        <v>2E-3</v>
      </c>
      <c r="AF368">
        <v>261824</v>
      </c>
      <c r="AG368">
        <v>162432</v>
      </c>
      <c r="AH368">
        <v>162559</v>
      </c>
      <c r="AI368">
        <v>162496</v>
      </c>
      <c r="AJ368">
        <v>0</v>
      </c>
      <c r="AK368">
        <v>162432</v>
      </c>
      <c r="AL368">
        <v>162559</v>
      </c>
      <c r="AM368">
        <v>162496</v>
      </c>
      <c r="AN368">
        <v>0</v>
      </c>
    </row>
    <row r="369" spans="1:44" x14ac:dyDescent="0.2">
      <c r="A369" t="s">
        <v>60</v>
      </c>
      <c r="B369" t="s">
        <v>79</v>
      </c>
      <c r="C369" t="s">
        <v>54</v>
      </c>
      <c r="D369">
        <v>2</v>
      </c>
      <c r="E369">
        <v>1</v>
      </c>
      <c r="F369">
        <v>10000</v>
      </c>
      <c r="G369">
        <v>1</v>
      </c>
      <c r="H369">
        <v>1</v>
      </c>
      <c r="I369">
        <v>1</v>
      </c>
      <c r="J369">
        <v>100000</v>
      </c>
      <c r="K369">
        <v>1</v>
      </c>
      <c r="L369">
        <v>0</v>
      </c>
      <c r="N369">
        <v>0</v>
      </c>
      <c r="O369" t="b">
        <v>0</v>
      </c>
      <c r="P369" t="b">
        <v>1</v>
      </c>
      <c r="Q369">
        <v>2227</v>
      </c>
      <c r="R369">
        <v>0.44903457566232602</v>
      </c>
      <c r="S369">
        <v>1695232</v>
      </c>
      <c r="T369">
        <v>1</v>
      </c>
      <c r="U369">
        <v>1</v>
      </c>
      <c r="V369">
        <v>1</v>
      </c>
      <c r="W369">
        <v>0</v>
      </c>
      <c r="X369">
        <v>2</v>
      </c>
      <c r="Y369">
        <v>3</v>
      </c>
      <c r="Z369">
        <v>2.5</v>
      </c>
      <c r="AA369">
        <v>1E-3</v>
      </c>
      <c r="AB369">
        <v>11</v>
      </c>
      <c r="AC369">
        <v>15</v>
      </c>
      <c r="AD369">
        <v>13</v>
      </c>
      <c r="AE369">
        <v>2E-3</v>
      </c>
      <c r="AF369">
        <v>208064</v>
      </c>
      <c r="AG369">
        <v>276736</v>
      </c>
      <c r="AH369">
        <v>276991</v>
      </c>
      <c r="AI369">
        <v>276864</v>
      </c>
      <c r="AJ369">
        <v>0</v>
      </c>
      <c r="AK369">
        <v>276736</v>
      </c>
      <c r="AL369">
        <v>276991</v>
      </c>
      <c r="AM369">
        <v>276864</v>
      </c>
      <c r="AN369">
        <v>0</v>
      </c>
    </row>
    <row r="370" spans="1:44" x14ac:dyDescent="0.2">
      <c r="A370" t="s">
        <v>60</v>
      </c>
      <c r="B370" t="s">
        <v>79</v>
      </c>
      <c r="C370" t="s">
        <v>54</v>
      </c>
      <c r="D370">
        <v>3</v>
      </c>
      <c r="E370">
        <v>1</v>
      </c>
      <c r="F370">
        <v>10000</v>
      </c>
      <c r="G370">
        <v>1</v>
      </c>
      <c r="H370">
        <v>1</v>
      </c>
      <c r="I370">
        <v>1</v>
      </c>
      <c r="J370">
        <v>100000</v>
      </c>
      <c r="K370">
        <v>1</v>
      </c>
      <c r="L370">
        <v>0</v>
      </c>
      <c r="N370">
        <v>0</v>
      </c>
      <c r="O370" t="b">
        <v>0</v>
      </c>
      <c r="P370" t="b">
        <v>1</v>
      </c>
      <c r="Q370">
        <v>2198</v>
      </c>
      <c r="R370">
        <v>0.45495905368516798</v>
      </c>
      <c r="S370">
        <v>1814016</v>
      </c>
      <c r="T370">
        <v>1</v>
      </c>
      <c r="U370">
        <v>1</v>
      </c>
      <c r="V370">
        <v>1</v>
      </c>
      <c r="W370">
        <v>0</v>
      </c>
      <c r="X370">
        <v>2</v>
      </c>
      <c r="Y370">
        <v>3</v>
      </c>
      <c r="Z370">
        <v>2.5</v>
      </c>
      <c r="AA370">
        <v>1E-3</v>
      </c>
      <c r="AB370">
        <v>11</v>
      </c>
      <c r="AC370">
        <v>15</v>
      </c>
      <c r="AD370">
        <v>13</v>
      </c>
      <c r="AE370">
        <v>2E-3</v>
      </c>
      <c r="AF370">
        <v>232256</v>
      </c>
      <c r="AG370">
        <v>110336</v>
      </c>
      <c r="AH370">
        <v>110399</v>
      </c>
      <c r="AI370">
        <v>110368</v>
      </c>
      <c r="AJ370">
        <v>0</v>
      </c>
      <c r="AK370">
        <v>110336</v>
      </c>
      <c r="AL370">
        <v>110399</v>
      </c>
      <c r="AM370">
        <v>110368</v>
      </c>
      <c r="AN370">
        <v>0</v>
      </c>
    </row>
    <row r="371" spans="1:44" x14ac:dyDescent="0.2">
      <c r="A371" t="s">
        <v>60</v>
      </c>
      <c r="B371" t="s">
        <v>79</v>
      </c>
      <c r="C371" t="s">
        <v>3</v>
      </c>
      <c r="D371">
        <v>1</v>
      </c>
      <c r="E371">
        <v>1</v>
      </c>
      <c r="F371">
        <v>10000</v>
      </c>
      <c r="G371">
        <v>1</v>
      </c>
      <c r="H371">
        <v>1</v>
      </c>
      <c r="I371">
        <v>1</v>
      </c>
      <c r="J371">
        <v>100000</v>
      </c>
      <c r="K371">
        <v>1</v>
      </c>
      <c r="L371">
        <v>0</v>
      </c>
      <c r="N371">
        <v>0</v>
      </c>
      <c r="O371" t="b">
        <v>0</v>
      </c>
      <c r="P371" t="b">
        <v>1</v>
      </c>
      <c r="Q371">
        <v>3846024</v>
      </c>
      <c r="R371">
        <v>2.60008777896341</v>
      </c>
      <c r="S371">
        <v>419456</v>
      </c>
      <c r="T371">
        <v>1</v>
      </c>
      <c r="U371">
        <v>3</v>
      </c>
      <c r="V371">
        <v>1.2979274611398901</v>
      </c>
      <c r="W371">
        <v>1E-3</v>
      </c>
      <c r="X371">
        <v>2</v>
      </c>
      <c r="Y371">
        <v>3</v>
      </c>
      <c r="Z371">
        <v>2.99740932642487</v>
      </c>
      <c r="AA371">
        <v>0</v>
      </c>
      <c r="AB371">
        <v>16</v>
      </c>
      <c r="AC371">
        <v>181</v>
      </c>
      <c r="AD371">
        <v>46.7046632124352</v>
      </c>
      <c r="AE371">
        <v>3.4000000000000002E-2</v>
      </c>
      <c r="AF371">
        <v>265088</v>
      </c>
      <c r="AG371">
        <v>55264</v>
      </c>
      <c r="AH371">
        <v>5132287</v>
      </c>
      <c r="AI371">
        <v>163553.62249271301</v>
      </c>
      <c r="AJ371">
        <v>125.907</v>
      </c>
      <c r="AK371">
        <v>65152</v>
      </c>
      <c r="AL371">
        <v>5132287</v>
      </c>
      <c r="AM371">
        <v>172971.14720000001</v>
      </c>
      <c r="AN371">
        <v>131.21799999999999</v>
      </c>
      <c r="AO371">
        <v>55264</v>
      </c>
      <c r="AP371">
        <v>3805183</v>
      </c>
      <c r="AQ371">
        <v>156489.77257725701</v>
      </c>
      <c r="AR371">
        <v>121.29300000000001</v>
      </c>
    </row>
    <row r="372" spans="1:44" x14ac:dyDescent="0.2">
      <c r="A372" t="s">
        <v>60</v>
      </c>
      <c r="B372" t="s">
        <v>79</v>
      </c>
      <c r="C372" t="s">
        <v>3</v>
      </c>
      <c r="D372">
        <v>2</v>
      </c>
      <c r="E372">
        <v>1</v>
      </c>
      <c r="F372">
        <v>10000</v>
      </c>
      <c r="G372">
        <v>1</v>
      </c>
      <c r="H372">
        <v>1</v>
      </c>
      <c r="I372">
        <v>1</v>
      </c>
      <c r="J372">
        <v>100000</v>
      </c>
      <c r="K372">
        <v>1</v>
      </c>
      <c r="L372">
        <v>0</v>
      </c>
      <c r="N372">
        <v>0</v>
      </c>
      <c r="O372" t="b">
        <v>0</v>
      </c>
      <c r="P372" t="b">
        <v>1</v>
      </c>
      <c r="Q372">
        <v>3813462</v>
      </c>
      <c r="R372">
        <v>2.6222891430411499</v>
      </c>
      <c r="S372">
        <v>452992</v>
      </c>
      <c r="T372">
        <v>1</v>
      </c>
      <c r="U372">
        <v>2</v>
      </c>
      <c r="V372">
        <v>1.1514360313315899</v>
      </c>
      <c r="W372">
        <v>0</v>
      </c>
      <c r="X372">
        <v>2</v>
      </c>
      <c r="Y372">
        <v>3</v>
      </c>
      <c r="Z372">
        <v>2.9973890339425502</v>
      </c>
      <c r="AA372">
        <v>0</v>
      </c>
      <c r="AB372">
        <v>15</v>
      </c>
      <c r="AC372">
        <v>190</v>
      </c>
      <c r="AD372">
        <v>48.639686684073098</v>
      </c>
      <c r="AE372">
        <v>3.5000000000000003E-2</v>
      </c>
      <c r="AF372">
        <v>188864</v>
      </c>
      <c r="AG372">
        <v>60192</v>
      </c>
      <c r="AH372">
        <v>2992127</v>
      </c>
      <c r="AI372">
        <v>162253.37013543601</v>
      </c>
      <c r="AJ372">
        <v>94.533000000000001</v>
      </c>
      <c r="AK372">
        <v>61024</v>
      </c>
      <c r="AL372">
        <v>1871871</v>
      </c>
      <c r="AM372">
        <v>170776.52960000001</v>
      </c>
      <c r="AN372">
        <v>94.206999999999994</v>
      </c>
      <c r="AO372">
        <v>60192</v>
      </c>
      <c r="AP372">
        <v>2992127</v>
      </c>
      <c r="AQ372">
        <v>155860.36123612299</v>
      </c>
      <c r="AR372">
        <v>94.272999999999996</v>
      </c>
    </row>
    <row r="373" spans="1:44" x14ac:dyDescent="0.2">
      <c r="A373" t="s">
        <v>60</v>
      </c>
      <c r="B373" t="s">
        <v>79</v>
      </c>
      <c r="C373" t="s">
        <v>3</v>
      </c>
      <c r="D373">
        <v>3</v>
      </c>
      <c r="E373">
        <v>1</v>
      </c>
      <c r="F373">
        <v>10000</v>
      </c>
      <c r="G373">
        <v>1</v>
      </c>
      <c r="H373">
        <v>1</v>
      </c>
      <c r="I373">
        <v>1</v>
      </c>
      <c r="J373">
        <v>100000</v>
      </c>
      <c r="K373">
        <v>1</v>
      </c>
      <c r="L373">
        <v>0</v>
      </c>
      <c r="N373">
        <v>0</v>
      </c>
      <c r="O373" t="b">
        <v>0</v>
      </c>
      <c r="P373" t="b">
        <v>1</v>
      </c>
      <c r="Q373">
        <v>3698494</v>
      </c>
      <c r="R373">
        <v>2.7038032236905001</v>
      </c>
      <c r="S373">
        <v>436864</v>
      </c>
      <c r="T373">
        <v>1</v>
      </c>
      <c r="U373">
        <v>2</v>
      </c>
      <c r="V373">
        <v>1.12129380053908</v>
      </c>
      <c r="W373">
        <v>0</v>
      </c>
      <c r="X373">
        <v>2</v>
      </c>
      <c r="Y373">
        <v>3</v>
      </c>
      <c r="Z373">
        <v>2.9973045822102402</v>
      </c>
      <c r="AA373">
        <v>0</v>
      </c>
      <c r="AB373">
        <v>15</v>
      </c>
      <c r="AC373">
        <v>180</v>
      </c>
      <c r="AD373">
        <v>45.908355795148204</v>
      </c>
      <c r="AE373">
        <v>3.4000000000000002E-2</v>
      </c>
      <c r="AF373">
        <v>131392</v>
      </c>
      <c r="AG373">
        <v>55488</v>
      </c>
      <c r="AH373">
        <v>2324479</v>
      </c>
      <c r="AI373">
        <v>157355.107834733</v>
      </c>
      <c r="AJ373">
        <v>82.638999999999996</v>
      </c>
      <c r="AK373">
        <v>64000</v>
      </c>
      <c r="AL373">
        <v>2324479</v>
      </c>
      <c r="AM373">
        <v>165589.36480000001</v>
      </c>
      <c r="AN373">
        <v>82.614000000000004</v>
      </c>
      <c r="AO373">
        <v>55488</v>
      </c>
      <c r="AP373">
        <v>1985535</v>
      </c>
      <c r="AQ373">
        <v>151178.79747974701</v>
      </c>
      <c r="AR373">
        <v>82.117999999999995</v>
      </c>
    </row>
    <row r="374" spans="1:44" x14ac:dyDescent="0.2">
      <c r="A374" t="s">
        <v>58</v>
      </c>
      <c r="B374" t="s">
        <v>80</v>
      </c>
      <c r="C374" t="s">
        <v>54</v>
      </c>
      <c r="D374">
        <v>1</v>
      </c>
      <c r="E374">
        <v>1</v>
      </c>
      <c r="F374">
        <v>10000</v>
      </c>
      <c r="G374">
        <v>1</v>
      </c>
      <c r="H374">
        <v>1</v>
      </c>
      <c r="I374">
        <v>1</v>
      </c>
      <c r="J374">
        <v>1000</v>
      </c>
      <c r="K374">
        <v>1</v>
      </c>
      <c r="L374">
        <v>0</v>
      </c>
      <c r="N374">
        <v>0</v>
      </c>
      <c r="O374" t="b">
        <v>0</v>
      </c>
      <c r="P374" t="b">
        <v>1</v>
      </c>
      <c r="Q374">
        <v>3931</v>
      </c>
      <c r="R374">
        <v>0.254388196387687</v>
      </c>
      <c r="S374">
        <v>2653184</v>
      </c>
      <c r="T374">
        <v>1</v>
      </c>
      <c r="U374">
        <v>1</v>
      </c>
      <c r="V374">
        <v>1</v>
      </c>
      <c r="W374">
        <v>0</v>
      </c>
      <c r="X374">
        <v>3</v>
      </c>
      <c r="Y374">
        <v>3</v>
      </c>
      <c r="Z374">
        <v>3</v>
      </c>
      <c r="AA374">
        <v>0</v>
      </c>
      <c r="AB374">
        <v>11</v>
      </c>
      <c r="AC374">
        <v>32</v>
      </c>
      <c r="AD374">
        <v>21.5</v>
      </c>
      <c r="AE374">
        <v>1.0999999999999999E-2</v>
      </c>
      <c r="AF374">
        <v>882432</v>
      </c>
      <c r="AG374">
        <v>377856</v>
      </c>
      <c r="AH374">
        <v>378111</v>
      </c>
      <c r="AI374">
        <v>377984</v>
      </c>
      <c r="AJ374">
        <v>0</v>
      </c>
      <c r="AK374">
        <v>377856</v>
      </c>
      <c r="AL374">
        <v>378111</v>
      </c>
      <c r="AM374">
        <v>377984</v>
      </c>
      <c r="AN374">
        <v>0</v>
      </c>
    </row>
    <row r="375" spans="1:44" x14ac:dyDescent="0.2">
      <c r="A375" t="s">
        <v>58</v>
      </c>
      <c r="B375" t="s">
        <v>80</v>
      </c>
      <c r="C375" t="s">
        <v>54</v>
      </c>
      <c r="D375">
        <v>2</v>
      </c>
      <c r="E375">
        <v>1</v>
      </c>
      <c r="F375">
        <v>10000</v>
      </c>
      <c r="G375">
        <v>1</v>
      </c>
      <c r="H375">
        <v>1</v>
      </c>
      <c r="I375">
        <v>1</v>
      </c>
      <c r="J375">
        <v>1000</v>
      </c>
      <c r="K375">
        <v>1</v>
      </c>
      <c r="L375">
        <v>0</v>
      </c>
      <c r="N375">
        <v>0</v>
      </c>
      <c r="O375" t="b">
        <v>0</v>
      </c>
      <c r="P375" t="b">
        <v>1</v>
      </c>
      <c r="Q375">
        <v>5316</v>
      </c>
      <c r="R375">
        <v>0.18811136192625999</v>
      </c>
      <c r="S375">
        <v>3273728</v>
      </c>
      <c r="T375">
        <v>1</v>
      </c>
      <c r="U375">
        <v>1</v>
      </c>
      <c r="V375">
        <v>1</v>
      </c>
      <c r="W375">
        <v>0</v>
      </c>
      <c r="X375">
        <v>3</v>
      </c>
      <c r="Y375">
        <v>3</v>
      </c>
      <c r="Z375">
        <v>3</v>
      </c>
      <c r="AA375">
        <v>0</v>
      </c>
      <c r="AB375">
        <v>11</v>
      </c>
      <c r="AC375">
        <v>33</v>
      </c>
      <c r="AD375">
        <v>22</v>
      </c>
      <c r="AE375">
        <v>1.0999999999999999E-2</v>
      </c>
      <c r="AF375">
        <v>1389056</v>
      </c>
      <c r="AG375">
        <v>632832</v>
      </c>
      <c r="AH375">
        <v>633343</v>
      </c>
      <c r="AI375">
        <v>633088</v>
      </c>
      <c r="AJ375">
        <v>0</v>
      </c>
      <c r="AK375">
        <v>632832</v>
      </c>
      <c r="AL375">
        <v>633343</v>
      </c>
      <c r="AM375">
        <v>633088</v>
      </c>
      <c r="AN375">
        <v>0</v>
      </c>
    </row>
    <row r="376" spans="1:44" x14ac:dyDescent="0.2">
      <c r="A376" t="s">
        <v>58</v>
      </c>
      <c r="B376" t="s">
        <v>80</v>
      </c>
      <c r="C376" t="s">
        <v>54</v>
      </c>
      <c r="D376">
        <v>3</v>
      </c>
      <c r="E376">
        <v>1</v>
      </c>
      <c r="F376">
        <v>10000</v>
      </c>
      <c r="G376">
        <v>1</v>
      </c>
      <c r="H376">
        <v>1</v>
      </c>
      <c r="I376">
        <v>1</v>
      </c>
      <c r="J376">
        <v>1000</v>
      </c>
      <c r="K376">
        <v>1</v>
      </c>
      <c r="L376">
        <v>0</v>
      </c>
      <c r="N376">
        <v>0</v>
      </c>
      <c r="O376" t="b">
        <v>0</v>
      </c>
      <c r="P376" t="b">
        <v>1</v>
      </c>
      <c r="Q376">
        <v>4909</v>
      </c>
      <c r="R376">
        <v>0.20370747606437101</v>
      </c>
      <c r="S376">
        <v>3200000</v>
      </c>
      <c r="T376">
        <v>2</v>
      </c>
      <c r="U376">
        <v>2</v>
      </c>
      <c r="V376">
        <v>2</v>
      </c>
      <c r="W376">
        <v>0</v>
      </c>
      <c r="X376">
        <v>3</v>
      </c>
      <c r="Y376">
        <v>3</v>
      </c>
      <c r="Z376">
        <v>3</v>
      </c>
      <c r="AA376">
        <v>0</v>
      </c>
      <c r="AB376">
        <v>12</v>
      </c>
      <c r="AC376">
        <v>33</v>
      </c>
      <c r="AD376">
        <v>22.5</v>
      </c>
      <c r="AE376">
        <v>1.0999999999999999E-2</v>
      </c>
      <c r="AF376">
        <v>1201664</v>
      </c>
      <c r="AG376">
        <v>486400</v>
      </c>
      <c r="AH376">
        <v>486655</v>
      </c>
      <c r="AI376">
        <v>486528</v>
      </c>
      <c r="AJ376">
        <v>0</v>
      </c>
      <c r="AK376">
        <v>486400</v>
      </c>
      <c r="AL376">
        <v>486655</v>
      </c>
      <c r="AM376">
        <v>486528</v>
      </c>
      <c r="AN376">
        <v>0</v>
      </c>
    </row>
    <row r="377" spans="1:44" x14ac:dyDescent="0.2">
      <c r="A377" t="s">
        <v>58</v>
      </c>
      <c r="B377" t="s">
        <v>80</v>
      </c>
      <c r="C377" t="s">
        <v>3</v>
      </c>
      <c r="D377">
        <v>1</v>
      </c>
      <c r="E377">
        <v>1</v>
      </c>
      <c r="F377">
        <v>10000</v>
      </c>
      <c r="G377">
        <v>1</v>
      </c>
      <c r="H377">
        <v>1</v>
      </c>
      <c r="I377">
        <v>1</v>
      </c>
      <c r="J377">
        <v>1000</v>
      </c>
      <c r="K377">
        <v>1</v>
      </c>
      <c r="L377">
        <v>0</v>
      </c>
      <c r="N377">
        <v>0</v>
      </c>
      <c r="O377" t="b">
        <v>0</v>
      </c>
      <c r="P377" t="b">
        <v>1</v>
      </c>
      <c r="Q377">
        <v>3133499</v>
      </c>
      <c r="R377">
        <v>3.1913206291114098</v>
      </c>
      <c r="S377">
        <v>1773056</v>
      </c>
      <c r="T377">
        <v>1</v>
      </c>
      <c r="U377">
        <v>2</v>
      </c>
      <c r="V377">
        <v>1.61904761904761</v>
      </c>
      <c r="W377">
        <v>0</v>
      </c>
      <c r="X377">
        <v>3</v>
      </c>
      <c r="Y377">
        <v>11</v>
      </c>
      <c r="Z377">
        <v>10.015873015873</v>
      </c>
      <c r="AA377">
        <v>1E-3</v>
      </c>
      <c r="AB377">
        <v>15</v>
      </c>
      <c r="AC377">
        <v>158</v>
      </c>
      <c r="AD377">
        <v>82.311111111111103</v>
      </c>
      <c r="AE377">
        <v>3.2000000000000001E-2</v>
      </c>
      <c r="AF377">
        <v>3875840</v>
      </c>
      <c r="AG377">
        <v>54816</v>
      </c>
      <c r="AH377">
        <v>729599</v>
      </c>
      <c r="AI377">
        <v>133973.178124464</v>
      </c>
      <c r="AJ377">
        <v>75.441000000000003</v>
      </c>
      <c r="AK377">
        <v>54816</v>
      </c>
      <c r="AL377">
        <v>715775</v>
      </c>
      <c r="AM377">
        <v>131942.46400000001</v>
      </c>
      <c r="AN377">
        <v>76.161000000000001</v>
      </c>
      <c r="AO377">
        <v>56800</v>
      </c>
      <c r="AP377">
        <v>729599</v>
      </c>
      <c r="AQ377">
        <v>135496.36603660299</v>
      </c>
      <c r="AR377">
        <v>74.86</v>
      </c>
    </row>
    <row r="378" spans="1:44" x14ac:dyDescent="0.2">
      <c r="A378" t="s">
        <v>58</v>
      </c>
      <c r="B378" t="s">
        <v>80</v>
      </c>
      <c r="C378" t="s">
        <v>3</v>
      </c>
      <c r="D378">
        <v>2</v>
      </c>
      <c r="E378">
        <v>1</v>
      </c>
      <c r="F378">
        <v>10000</v>
      </c>
      <c r="G378">
        <v>1</v>
      </c>
      <c r="H378">
        <v>1</v>
      </c>
      <c r="I378">
        <v>1</v>
      </c>
      <c r="J378">
        <v>1000</v>
      </c>
      <c r="K378">
        <v>1</v>
      </c>
      <c r="L378">
        <v>0</v>
      </c>
      <c r="N378">
        <v>0</v>
      </c>
      <c r="O378" t="b">
        <v>0</v>
      </c>
      <c r="P378" t="b">
        <v>1</v>
      </c>
      <c r="Q378">
        <v>2684126</v>
      </c>
      <c r="R378">
        <v>3.72560751618962</v>
      </c>
      <c r="S378">
        <v>1739264</v>
      </c>
      <c r="T378">
        <v>1</v>
      </c>
      <c r="U378">
        <v>2</v>
      </c>
      <c r="V378">
        <v>1.75185185185185</v>
      </c>
      <c r="W378">
        <v>0</v>
      </c>
      <c r="X378">
        <v>3</v>
      </c>
      <c r="Y378">
        <v>11</v>
      </c>
      <c r="Z378">
        <v>10.022222222222201</v>
      </c>
      <c r="AA378">
        <v>1E-3</v>
      </c>
      <c r="AB378">
        <v>16</v>
      </c>
      <c r="AC378">
        <v>184</v>
      </c>
      <c r="AD378">
        <v>78.918518518518496</v>
      </c>
      <c r="AE378">
        <v>3.5000000000000003E-2</v>
      </c>
      <c r="AF378">
        <v>2880512</v>
      </c>
      <c r="AG378">
        <v>55616</v>
      </c>
      <c r="AH378">
        <v>834559</v>
      </c>
      <c r="AI378">
        <v>114757.839876564</v>
      </c>
      <c r="AJ378">
        <v>38.323999999999998</v>
      </c>
      <c r="AK378">
        <v>55616</v>
      </c>
      <c r="AL378">
        <v>834559</v>
      </c>
      <c r="AM378">
        <v>112612.2928</v>
      </c>
      <c r="AN378">
        <v>37.795000000000002</v>
      </c>
      <c r="AO378">
        <v>58944</v>
      </c>
      <c r="AP378">
        <v>675839</v>
      </c>
      <c r="AQ378">
        <v>116367.161116111</v>
      </c>
      <c r="AR378">
        <v>38.637999999999998</v>
      </c>
    </row>
    <row r="379" spans="1:44" x14ac:dyDescent="0.2">
      <c r="A379" t="s">
        <v>58</v>
      </c>
      <c r="B379" t="s">
        <v>80</v>
      </c>
      <c r="C379" t="s">
        <v>3</v>
      </c>
      <c r="D379">
        <v>3</v>
      </c>
      <c r="E379">
        <v>1</v>
      </c>
      <c r="F379">
        <v>10000</v>
      </c>
      <c r="G379">
        <v>1</v>
      </c>
      <c r="H379">
        <v>1</v>
      </c>
      <c r="I379">
        <v>1</v>
      </c>
      <c r="J379">
        <v>1000</v>
      </c>
      <c r="K379">
        <v>1</v>
      </c>
      <c r="L379">
        <v>0</v>
      </c>
      <c r="N379">
        <v>0</v>
      </c>
      <c r="O379" t="b">
        <v>0</v>
      </c>
      <c r="P379" t="b">
        <v>1</v>
      </c>
      <c r="Q379">
        <v>2632178</v>
      </c>
      <c r="R379">
        <v>3.7991351648710601</v>
      </c>
      <c r="S379">
        <v>2028032</v>
      </c>
      <c r="T379">
        <v>1</v>
      </c>
      <c r="U379">
        <v>2</v>
      </c>
      <c r="V379">
        <v>1.5735849056603699</v>
      </c>
      <c r="W379">
        <v>0</v>
      </c>
      <c r="X379">
        <v>3</v>
      </c>
      <c r="Y379">
        <v>11</v>
      </c>
      <c r="Z379">
        <v>10.0226415094339</v>
      </c>
      <c r="AA379">
        <v>1E-3</v>
      </c>
      <c r="AB379">
        <v>16</v>
      </c>
      <c r="AC379">
        <v>149</v>
      </c>
      <c r="AD379">
        <v>73.275471698113193</v>
      </c>
      <c r="AE379">
        <v>2.9000000000000001E-2</v>
      </c>
      <c r="AF379">
        <v>3853312</v>
      </c>
      <c r="AG379">
        <v>55840</v>
      </c>
      <c r="AH379">
        <v>684543</v>
      </c>
      <c r="AI379">
        <v>112478.421395508</v>
      </c>
      <c r="AJ379">
        <v>38.723999999999997</v>
      </c>
      <c r="AK379">
        <v>55840</v>
      </c>
      <c r="AL379">
        <v>654847</v>
      </c>
      <c r="AM379">
        <v>110372.9264</v>
      </c>
      <c r="AN379">
        <v>38.177</v>
      </c>
      <c r="AO379">
        <v>58272</v>
      </c>
      <c r="AP379">
        <v>684543</v>
      </c>
      <c r="AQ379">
        <v>114057.700570057</v>
      </c>
      <c r="AR379">
        <v>39.055</v>
      </c>
    </row>
    <row r="380" spans="1:44" x14ac:dyDescent="0.2">
      <c r="A380" t="s">
        <v>52</v>
      </c>
      <c r="B380" t="s">
        <v>80</v>
      </c>
      <c r="C380" t="s">
        <v>54</v>
      </c>
      <c r="D380">
        <v>1</v>
      </c>
      <c r="E380">
        <v>1</v>
      </c>
      <c r="F380">
        <v>10000</v>
      </c>
      <c r="G380">
        <v>1</v>
      </c>
      <c r="H380">
        <v>1</v>
      </c>
      <c r="I380">
        <v>1</v>
      </c>
      <c r="J380">
        <v>1000</v>
      </c>
      <c r="K380">
        <v>1</v>
      </c>
      <c r="L380">
        <v>0</v>
      </c>
      <c r="N380">
        <v>0</v>
      </c>
      <c r="O380" t="b">
        <v>0</v>
      </c>
      <c r="P380" t="b">
        <v>1</v>
      </c>
      <c r="Q380">
        <v>16078</v>
      </c>
      <c r="R380">
        <v>6.2196790645602601E-2</v>
      </c>
      <c r="S380" s="1">
        <v>16052224</v>
      </c>
      <c r="T380">
        <v>1</v>
      </c>
      <c r="U380">
        <v>2</v>
      </c>
      <c r="V380">
        <v>1.6666666666666601</v>
      </c>
      <c r="W380">
        <v>0</v>
      </c>
      <c r="X380">
        <v>3</v>
      </c>
      <c r="Y380">
        <v>7</v>
      </c>
      <c r="Z380">
        <v>5.3333333333333304</v>
      </c>
      <c r="AA380">
        <v>2E-3</v>
      </c>
      <c r="AB380">
        <v>15</v>
      </c>
      <c r="AC380">
        <v>34</v>
      </c>
      <c r="AD380">
        <v>24</v>
      </c>
      <c r="AE380">
        <v>8.0000000000000002E-3</v>
      </c>
      <c r="AF380">
        <v>93</v>
      </c>
      <c r="AG380">
        <v>3792</v>
      </c>
      <c r="AH380">
        <v>3793</v>
      </c>
      <c r="AI380">
        <v>3793</v>
      </c>
      <c r="AJ380">
        <v>0</v>
      </c>
      <c r="AK380">
        <v>3792</v>
      </c>
      <c r="AL380">
        <v>3793</v>
      </c>
      <c r="AM380">
        <v>3793</v>
      </c>
      <c r="AN380">
        <v>0</v>
      </c>
    </row>
    <row r="381" spans="1:44" x14ac:dyDescent="0.2">
      <c r="A381" t="s">
        <v>52</v>
      </c>
      <c r="B381" t="s">
        <v>80</v>
      </c>
      <c r="C381" t="s">
        <v>54</v>
      </c>
      <c r="D381">
        <v>2</v>
      </c>
      <c r="E381">
        <v>1</v>
      </c>
      <c r="F381">
        <v>10000</v>
      </c>
      <c r="G381">
        <v>1</v>
      </c>
      <c r="H381">
        <v>1</v>
      </c>
      <c r="I381">
        <v>1</v>
      </c>
      <c r="J381">
        <v>1000</v>
      </c>
      <c r="K381">
        <v>1</v>
      </c>
      <c r="L381">
        <v>0</v>
      </c>
      <c r="N381">
        <v>0</v>
      </c>
      <c r="O381" t="b">
        <v>0</v>
      </c>
      <c r="P381" t="b">
        <v>1</v>
      </c>
      <c r="Q381">
        <v>16367</v>
      </c>
      <c r="R381">
        <v>6.1098551964318397E-2</v>
      </c>
      <c r="S381" s="1">
        <v>16347136</v>
      </c>
      <c r="T381">
        <v>2</v>
      </c>
      <c r="U381">
        <v>2</v>
      </c>
      <c r="V381">
        <v>2</v>
      </c>
      <c r="W381">
        <v>0</v>
      </c>
      <c r="X381">
        <v>3</v>
      </c>
      <c r="Y381">
        <v>7</v>
      </c>
      <c r="Z381">
        <v>5.3333333333333304</v>
      </c>
      <c r="AA381">
        <v>2E-3</v>
      </c>
      <c r="AB381">
        <v>15</v>
      </c>
      <c r="AC381">
        <v>34</v>
      </c>
      <c r="AD381">
        <v>23.3333333333333</v>
      </c>
      <c r="AE381">
        <v>8.0000000000000002E-3</v>
      </c>
      <c r="AF381">
        <v>100</v>
      </c>
      <c r="AG381">
        <v>3498</v>
      </c>
      <c r="AH381">
        <v>3499</v>
      </c>
      <c r="AI381">
        <v>3499</v>
      </c>
      <c r="AJ381">
        <v>0</v>
      </c>
      <c r="AK381">
        <v>3498</v>
      </c>
      <c r="AL381">
        <v>3499</v>
      </c>
      <c r="AM381">
        <v>3499</v>
      </c>
      <c r="AN381">
        <v>0</v>
      </c>
    </row>
    <row r="382" spans="1:44" x14ac:dyDescent="0.2">
      <c r="A382" t="s">
        <v>52</v>
      </c>
      <c r="B382" t="s">
        <v>80</v>
      </c>
      <c r="C382" t="s">
        <v>54</v>
      </c>
      <c r="D382">
        <v>3</v>
      </c>
      <c r="E382">
        <v>1</v>
      </c>
      <c r="F382">
        <v>10000</v>
      </c>
      <c r="G382">
        <v>1</v>
      </c>
      <c r="H382">
        <v>1</v>
      </c>
      <c r="I382">
        <v>1</v>
      </c>
      <c r="J382">
        <v>1000</v>
      </c>
      <c r="K382">
        <v>1</v>
      </c>
      <c r="L382">
        <v>0</v>
      </c>
      <c r="N382">
        <v>0</v>
      </c>
      <c r="O382" t="b">
        <v>0</v>
      </c>
      <c r="P382" t="b">
        <v>1</v>
      </c>
      <c r="Q382">
        <v>17008</v>
      </c>
      <c r="R382">
        <v>5.8795860771401601E-2</v>
      </c>
      <c r="S382" s="1">
        <v>16982016</v>
      </c>
      <c r="T382">
        <v>2</v>
      </c>
      <c r="U382">
        <v>2</v>
      </c>
      <c r="V382">
        <v>2</v>
      </c>
      <c r="W382">
        <v>0</v>
      </c>
      <c r="X382">
        <v>3</v>
      </c>
      <c r="Y382">
        <v>7</v>
      </c>
      <c r="Z382">
        <v>5.3333333333333304</v>
      </c>
      <c r="AA382">
        <v>2E-3</v>
      </c>
      <c r="AB382">
        <v>15</v>
      </c>
      <c r="AC382">
        <v>33</v>
      </c>
      <c r="AD382">
        <v>23</v>
      </c>
      <c r="AE382">
        <v>7.0000000000000001E-3</v>
      </c>
      <c r="AF382">
        <v>79</v>
      </c>
      <c r="AG382">
        <v>3692</v>
      </c>
      <c r="AH382">
        <v>3693</v>
      </c>
      <c r="AI382">
        <v>3693</v>
      </c>
      <c r="AJ382">
        <v>0</v>
      </c>
      <c r="AK382">
        <v>3692</v>
      </c>
      <c r="AL382">
        <v>3693</v>
      </c>
      <c r="AM382">
        <v>3693</v>
      </c>
      <c r="AN382">
        <v>0</v>
      </c>
    </row>
    <row r="383" spans="1:44" x14ac:dyDescent="0.2">
      <c r="A383" t="s">
        <v>52</v>
      </c>
      <c r="B383" t="s">
        <v>80</v>
      </c>
      <c r="C383" t="s">
        <v>3</v>
      </c>
      <c r="D383">
        <v>1</v>
      </c>
      <c r="E383">
        <v>1</v>
      </c>
      <c r="F383">
        <v>10000</v>
      </c>
      <c r="G383">
        <v>1</v>
      </c>
      <c r="H383">
        <v>1</v>
      </c>
      <c r="I383">
        <v>1</v>
      </c>
      <c r="J383">
        <v>1000</v>
      </c>
      <c r="K383">
        <v>1</v>
      </c>
      <c r="L383">
        <v>0</v>
      </c>
      <c r="N383">
        <v>0</v>
      </c>
      <c r="O383" t="b">
        <v>0</v>
      </c>
      <c r="P383" t="b">
        <v>1</v>
      </c>
      <c r="Q383">
        <v>9924</v>
      </c>
      <c r="R383">
        <v>1007.65820233776</v>
      </c>
      <c r="S383">
        <v>1284608</v>
      </c>
      <c r="T383">
        <v>2</v>
      </c>
      <c r="U383">
        <v>2</v>
      </c>
      <c r="V383">
        <v>2</v>
      </c>
      <c r="W383">
        <v>0</v>
      </c>
      <c r="X383">
        <v>3</v>
      </c>
      <c r="Y383">
        <v>6</v>
      </c>
      <c r="Z383">
        <v>4.5</v>
      </c>
      <c r="AA383">
        <v>2E-3</v>
      </c>
      <c r="AB383">
        <v>17</v>
      </c>
      <c r="AC383">
        <v>109</v>
      </c>
      <c r="AD383">
        <v>63</v>
      </c>
      <c r="AE383">
        <v>4.5999999999999999E-2</v>
      </c>
      <c r="AF383">
        <v>69</v>
      </c>
      <c r="AG383">
        <v>35</v>
      </c>
      <c r="AH383">
        <v>400127</v>
      </c>
      <c r="AI383">
        <v>350.66470941196599</v>
      </c>
      <c r="AJ383">
        <v>6.6459999999999999</v>
      </c>
      <c r="AK383">
        <v>37</v>
      </c>
      <c r="AL383">
        <v>400127</v>
      </c>
      <c r="AM383">
        <v>404.86939999999998</v>
      </c>
      <c r="AN383">
        <v>7.6</v>
      </c>
      <c r="AO383">
        <v>35</v>
      </c>
      <c r="AP383">
        <v>299519</v>
      </c>
      <c r="AQ383">
        <v>310.007125712571</v>
      </c>
      <c r="AR383">
        <v>5.8280000000000003</v>
      </c>
    </row>
    <row r="384" spans="1:44" x14ac:dyDescent="0.2">
      <c r="A384" t="s">
        <v>52</v>
      </c>
      <c r="B384" t="s">
        <v>80</v>
      </c>
      <c r="C384" t="s">
        <v>3</v>
      </c>
      <c r="D384">
        <v>2</v>
      </c>
      <c r="E384">
        <v>1</v>
      </c>
      <c r="F384">
        <v>10000</v>
      </c>
      <c r="G384">
        <v>1</v>
      </c>
      <c r="H384">
        <v>1</v>
      </c>
      <c r="I384">
        <v>1</v>
      </c>
      <c r="J384">
        <v>1000</v>
      </c>
      <c r="K384">
        <v>1</v>
      </c>
      <c r="L384">
        <v>0</v>
      </c>
      <c r="N384">
        <v>0</v>
      </c>
      <c r="O384" t="b">
        <v>0</v>
      </c>
      <c r="P384" t="b">
        <v>1</v>
      </c>
      <c r="Q384">
        <v>10034</v>
      </c>
      <c r="R384">
        <v>996.61152082917999</v>
      </c>
      <c r="S384">
        <v>1311232</v>
      </c>
      <c r="T384">
        <v>2</v>
      </c>
      <c r="U384">
        <v>2</v>
      </c>
      <c r="V384">
        <v>2</v>
      </c>
      <c r="W384">
        <v>0</v>
      </c>
      <c r="X384">
        <v>3</v>
      </c>
      <c r="Y384">
        <v>6</v>
      </c>
      <c r="Z384">
        <v>5</v>
      </c>
      <c r="AA384">
        <v>1E-3</v>
      </c>
      <c r="AB384">
        <v>17</v>
      </c>
      <c r="AC384">
        <v>35</v>
      </c>
      <c r="AD384">
        <v>29</v>
      </c>
      <c r="AE384">
        <v>8.0000000000000002E-3</v>
      </c>
      <c r="AF384">
        <v>113</v>
      </c>
      <c r="AG384">
        <v>34</v>
      </c>
      <c r="AH384">
        <v>221055</v>
      </c>
      <c r="AI384">
        <v>354.23349905708898</v>
      </c>
      <c r="AJ384">
        <v>5.9169999999999998</v>
      </c>
      <c r="AK384">
        <v>36</v>
      </c>
      <c r="AL384">
        <v>221055</v>
      </c>
      <c r="AM384">
        <v>501.84730000000002</v>
      </c>
      <c r="AN384">
        <v>7.3579999999999997</v>
      </c>
      <c r="AO384">
        <v>34</v>
      </c>
      <c r="AP384">
        <v>183807</v>
      </c>
      <c r="AQ384">
        <v>243.51207620762</v>
      </c>
      <c r="AR384">
        <v>4.5430000000000001</v>
      </c>
    </row>
    <row r="385" spans="1:44" x14ac:dyDescent="0.2">
      <c r="A385" t="s">
        <v>52</v>
      </c>
      <c r="B385" t="s">
        <v>80</v>
      </c>
      <c r="C385" t="s">
        <v>3</v>
      </c>
      <c r="D385">
        <v>3</v>
      </c>
      <c r="E385">
        <v>1</v>
      </c>
      <c r="F385">
        <v>10000</v>
      </c>
      <c r="G385">
        <v>1</v>
      </c>
      <c r="H385">
        <v>1</v>
      </c>
      <c r="I385">
        <v>1</v>
      </c>
      <c r="J385">
        <v>1000</v>
      </c>
      <c r="K385">
        <v>1</v>
      </c>
      <c r="L385">
        <v>0</v>
      </c>
      <c r="N385">
        <v>0</v>
      </c>
      <c r="O385" t="b">
        <v>0</v>
      </c>
      <c r="P385" t="b">
        <v>1</v>
      </c>
      <c r="Q385">
        <v>7550</v>
      </c>
      <c r="R385">
        <v>1324.5033112582701</v>
      </c>
      <c r="S385">
        <v>1250816</v>
      </c>
      <c r="T385">
        <v>2</v>
      </c>
      <c r="U385">
        <v>2</v>
      </c>
      <c r="V385">
        <v>2</v>
      </c>
      <c r="W385">
        <v>0</v>
      </c>
      <c r="X385">
        <v>3</v>
      </c>
      <c r="Y385">
        <v>6</v>
      </c>
      <c r="Z385">
        <v>4.5</v>
      </c>
      <c r="AA385">
        <v>2E-3</v>
      </c>
      <c r="AB385">
        <v>17</v>
      </c>
      <c r="AC385">
        <v>85</v>
      </c>
      <c r="AD385">
        <v>51</v>
      </c>
      <c r="AE385">
        <v>3.4000000000000002E-2</v>
      </c>
      <c r="AF385">
        <v>70</v>
      </c>
      <c r="AG385">
        <v>35</v>
      </c>
      <c r="AH385">
        <v>271615</v>
      </c>
      <c r="AI385">
        <v>249.98992799588501</v>
      </c>
      <c r="AJ385">
        <v>4.6719999999999997</v>
      </c>
      <c r="AK385">
        <v>37</v>
      </c>
      <c r="AL385">
        <v>271615</v>
      </c>
      <c r="AM385">
        <v>394.7364</v>
      </c>
      <c r="AN385">
        <v>6.3929999999999998</v>
      </c>
      <c r="AO385">
        <v>35</v>
      </c>
      <c r="AP385">
        <v>172415</v>
      </c>
      <c r="AQ385">
        <v>141.419216921692</v>
      </c>
      <c r="AR385">
        <v>2.7410000000000001</v>
      </c>
    </row>
    <row r="386" spans="1:44" x14ac:dyDescent="0.2">
      <c r="A386" t="s">
        <v>55</v>
      </c>
      <c r="B386" t="s">
        <v>80</v>
      </c>
      <c r="C386" t="s">
        <v>54</v>
      </c>
      <c r="D386">
        <v>1</v>
      </c>
      <c r="E386">
        <v>1</v>
      </c>
      <c r="F386">
        <v>10000</v>
      </c>
      <c r="G386">
        <v>1</v>
      </c>
      <c r="H386">
        <v>1</v>
      </c>
      <c r="I386">
        <v>1</v>
      </c>
      <c r="J386">
        <v>1000</v>
      </c>
      <c r="K386">
        <v>1</v>
      </c>
      <c r="L386">
        <v>0</v>
      </c>
      <c r="N386">
        <v>0</v>
      </c>
      <c r="O386" t="b">
        <v>0</v>
      </c>
      <c r="P386" t="b">
        <v>1</v>
      </c>
      <c r="Q386">
        <v>731</v>
      </c>
      <c r="R386">
        <v>1.3679890560875501</v>
      </c>
      <c r="S386">
        <v>419712</v>
      </c>
      <c r="T386">
        <v>1</v>
      </c>
      <c r="U386">
        <v>1</v>
      </c>
      <c r="V386">
        <v>1</v>
      </c>
      <c r="W386">
        <v>0</v>
      </c>
      <c r="X386">
        <v>2</v>
      </c>
      <c r="Y386">
        <v>3</v>
      </c>
      <c r="Z386">
        <v>2.5</v>
      </c>
      <c r="AA386">
        <v>1E-3</v>
      </c>
      <c r="AB386">
        <v>10</v>
      </c>
      <c r="AC386">
        <v>14</v>
      </c>
      <c r="AD386">
        <v>12</v>
      </c>
      <c r="AE386">
        <v>2E-3</v>
      </c>
      <c r="AF386">
        <v>239680</v>
      </c>
      <c r="AG386">
        <v>950</v>
      </c>
      <c r="AH386">
        <v>950</v>
      </c>
      <c r="AI386">
        <v>950</v>
      </c>
      <c r="AJ386">
        <v>0</v>
      </c>
      <c r="AK386">
        <v>950</v>
      </c>
      <c r="AL386">
        <v>950</v>
      </c>
      <c r="AM386">
        <v>950</v>
      </c>
      <c r="AN386">
        <v>0</v>
      </c>
    </row>
    <row r="387" spans="1:44" x14ac:dyDescent="0.2">
      <c r="A387" t="s">
        <v>55</v>
      </c>
      <c r="B387" t="s">
        <v>80</v>
      </c>
      <c r="C387" t="s">
        <v>54</v>
      </c>
      <c r="D387">
        <v>2</v>
      </c>
      <c r="E387">
        <v>1</v>
      </c>
      <c r="F387">
        <v>10000</v>
      </c>
      <c r="G387">
        <v>1</v>
      </c>
      <c r="H387">
        <v>1</v>
      </c>
      <c r="I387">
        <v>1</v>
      </c>
      <c r="J387">
        <v>1000</v>
      </c>
      <c r="K387">
        <v>1</v>
      </c>
      <c r="L387">
        <v>0</v>
      </c>
      <c r="N387">
        <v>0</v>
      </c>
      <c r="O387" t="b">
        <v>0</v>
      </c>
      <c r="P387" t="b">
        <v>1</v>
      </c>
      <c r="Q387">
        <v>691</v>
      </c>
      <c r="R387">
        <v>1.4471780028943499</v>
      </c>
      <c r="S387">
        <v>348800</v>
      </c>
      <c r="T387">
        <v>1</v>
      </c>
      <c r="U387">
        <v>1</v>
      </c>
      <c r="V387">
        <v>1</v>
      </c>
      <c r="W387">
        <v>0</v>
      </c>
      <c r="X387">
        <v>2</v>
      </c>
      <c r="Y387">
        <v>3</v>
      </c>
      <c r="Z387">
        <v>2.5</v>
      </c>
      <c r="AA387">
        <v>1E-3</v>
      </c>
      <c r="AB387">
        <v>10</v>
      </c>
      <c r="AC387">
        <v>14</v>
      </c>
      <c r="AD387">
        <v>12</v>
      </c>
      <c r="AE387">
        <v>2E-3</v>
      </c>
      <c r="AF387">
        <v>276096</v>
      </c>
      <c r="AG387">
        <v>962</v>
      </c>
      <c r="AH387">
        <v>962</v>
      </c>
      <c r="AI387">
        <v>962</v>
      </c>
      <c r="AJ387">
        <v>0</v>
      </c>
      <c r="AK387">
        <v>962</v>
      </c>
      <c r="AL387">
        <v>962</v>
      </c>
      <c r="AM387">
        <v>962</v>
      </c>
      <c r="AN387">
        <v>0</v>
      </c>
    </row>
    <row r="388" spans="1:44" x14ac:dyDescent="0.2">
      <c r="A388" t="s">
        <v>55</v>
      </c>
      <c r="B388" t="s">
        <v>80</v>
      </c>
      <c r="C388" t="s">
        <v>54</v>
      </c>
      <c r="D388">
        <v>3</v>
      </c>
      <c r="E388">
        <v>1</v>
      </c>
      <c r="F388">
        <v>10000</v>
      </c>
      <c r="G388">
        <v>1</v>
      </c>
      <c r="H388">
        <v>1</v>
      </c>
      <c r="I388">
        <v>1</v>
      </c>
      <c r="J388">
        <v>1000</v>
      </c>
      <c r="K388">
        <v>1</v>
      </c>
      <c r="L388">
        <v>0</v>
      </c>
      <c r="N388">
        <v>0</v>
      </c>
      <c r="O388" t="b">
        <v>0</v>
      </c>
      <c r="P388" t="b">
        <v>1</v>
      </c>
      <c r="Q388">
        <v>735</v>
      </c>
      <c r="R388">
        <v>1.3605442176870699</v>
      </c>
      <c r="S388">
        <v>382080</v>
      </c>
      <c r="T388">
        <v>1</v>
      </c>
      <c r="U388">
        <v>1</v>
      </c>
      <c r="V388">
        <v>1</v>
      </c>
      <c r="W388">
        <v>0</v>
      </c>
      <c r="X388">
        <v>2</v>
      </c>
      <c r="Y388">
        <v>3</v>
      </c>
      <c r="Z388">
        <v>2.5</v>
      </c>
      <c r="AA388">
        <v>1E-3</v>
      </c>
      <c r="AB388">
        <v>10</v>
      </c>
      <c r="AC388">
        <v>14</v>
      </c>
      <c r="AD388">
        <v>12</v>
      </c>
      <c r="AE388">
        <v>2E-3</v>
      </c>
      <c r="AF388">
        <v>287104</v>
      </c>
      <c r="AG388">
        <v>986</v>
      </c>
      <c r="AH388">
        <v>986</v>
      </c>
      <c r="AI388">
        <v>986</v>
      </c>
      <c r="AJ388">
        <v>0</v>
      </c>
      <c r="AK388">
        <v>986</v>
      </c>
      <c r="AL388">
        <v>986</v>
      </c>
      <c r="AM388">
        <v>986</v>
      </c>
      <c r="AN388">
        <v>0</v>
      </c>
    </row>
    <row r="389" spans="1:44" x14ac:dyDescent="0.2">
      <c r="A389" t="s">
        <v>55</v>
      </c>
      <c r="B389" t="s">
        <v>80</v>
      </c>
      <c r="C389" t="s">
        <v>3</v>
      </c>
      <c r="D389">
        <v>1</v>
      </c>
      <c r="E389">
        <v>1</v>
      </c>
      <c r="F389">
        <v>10000</v>
      </c>
      <c r="G389">
        <v>1</v>
      </c>
      <c r="H389">
        <v>1</v>
      </c>
      <c r="I389">
        <v>1</v>
      </c>
      <c r="J389">
        <v>1000</v>
      </c>
      <c r="K389">
        <v>1</v>
      </c>
      <c r="L389">
        <v>0</v>
      </c>
      <c r="N389">
        <v>0</v>
      </c>
      <c r="O389" t="b">
        <v>0</v>
      </c>
      <c r="P389" t="b">
        <v>1</v>
      </c>
      <c r="Q389">
        <v>2885</v>
      </c>
      <c r="R389">
        <v>3466.2045060658502</v>
      </c>
      <c r="S389">
        <v>253632</v>
      </c>
      <c r="T389">
        <v>1</v>
      </c>
      <c r="U389">
        <v>1</v>
      </c>
      <c r="V389">
        <v>1</v>
      </c>
      <c r="W389">
        <v>0</v>
      </c>
      <c r="X389">
        <v>2</v>
      </c>
      <c r="Y389">
        <v>3</v>
      </c>
      <c r="Z389">
        <v>2.5</v>
      </c>
      <c r="AA389">
        <v>1E-3</v>
      </c>
      <c r="AB389">
        <v>12</v>
      </c>
      <c r="AC389">
        <v>43</v>
      </c>
      <c r="AD389">
        <v>27.5</v>
      </c>
      <c r="AE389">
        <v>1.6E-2</v>
      </c>
      <c r="AF389">
        <v>698112</v>
      </c>
      <c r="AG389">
        <v>49</v>
      </c>
      <c r="AH389">
        <v>1117</v>
      </c>
      <c r="AI389">
        <v>63.187339276529997</v>
      </c>
      <c r="AJ389">
        <v>1.4E-2</v>
      </c>
      <c r="AK389">
        <v>49</v>
      </c>
      <c r="AL389">
        <v>1117</v>
      </c>
      <c r="AM389">
        <v>62.062199999999997</v>
      </c>
      <c r="AN389">
        <v>1.7000000000000001E-2</v>
      </c>
      <c r="AO389">
        <v>54</v>
      </c>
      <c r="AP389">
        <v>925</v>
      </c>
      <c r="AQ389">
        <v>64.031278127812698</v>
      </c>
      <c r="AR389">
        <v>1.2999999999999999E-2</v>
      </c>
    </row>
    <row r="390" spans="1:44" x14ac:dyDescent="0.2">
      <c r="A390" t="s">
        <v>55</v>
      </c>
      <c r="B390" t="s">
        <v>80</v>
      </c>
      <c r="C390" t="s">
        <v>3</v>
      </c>
      <c r="D390">
        <v>2</v>
      </c>
      <c r="E390">
        <v>1</v>
      </c>
      <c r="F390">
        <v>10000</v>
      </c>
      <c r="G390">
        <v>1</v>
      </c>
      <c r="H390">
        <v>1</v>
      </c>
      <c r="I390">
        <v>1</v>
      </c>
      <c r="J390">
        <v>1000</v>
      </c>
      <c r="K390">
        <v>1</v>
      </c>
      <c r="L390">
        <v>0</v>
      </c>
      <c r="N390">
        <v>0</v>
      </c>
      <c r="O390" t="b">
        <v>0</v>
      </c>
      <c r="P390" t="b">
        <v>1</v>
      </c>
      <c r="Q390">
        <v>2924</v>
      </c>
      <c r="R390">
        <v>3419.9726402188699</v>
      </c>
      <c r="S390">
        <v>303488</v>
      </c>
      <c r="T390">
        <v>1</v>
      </c>
      <c r="U390">
        <v>1</v>
      </c>
      <c r="V390">
        <v>1</v>
      </c>
      <c r="W390">
        <v>0</v>
      </c>
      <c r="X390">
        <v>2</v>
      </c>
      <c r="Y390">
        <v>3</v>
      </c>
      <c r="Z390">
        <v>2.5</v>
      </c>
      <c r="AA390">
        <v>1E-3</v>
      </c>
      <c r="AB390">
        <v>12</v>
      </c>
      <c r="AC390">
        <v>45</v>
      </c>
      <c r="AD390">
        <v>28.5</v>
      </c>
      <c r="AE390">
        <v>1.7000000000000001E-2</v>
      </c>
      <c r="AF390">
        <v>661248</v>
      </c>
      <c r="AG390">
        <v>49</v>
      </c>
      <c r="AH390">
        <v>1259</v>
      </c>
      <c r="AI390">
        <v>63.5134579118806</v>
      </c>
      <c r="AJ390">
        <v>1.4999999999999999E-2</v>
      </c>
      <c r="AK390">
        <v>49</v>
      </c>
      <c r="AL390">
        <v>1259</v>
      </c>
      <c r="AM390">
        <v>62.273200000000003</v>
      </c>
      <c r="AN390">
        <v>1.7000000000000001E-2</v>
      </c>
      <c r="AO390">
        <v>54</v>
      </c>
      <c r="AP390">
        <v>1115</v>
      </c>
      <c r="AQ390">
        <v>64.443744374437401</v>
      </c>
      <c r="AR390">
        <v>1.4E-2</v>
      </c>
    </row>
    <row r="391" spans="1:44" x14ac:dyDescent="0.2">
      <c r="A391" t="s">
        <v>55</v>
      </c>
      <c r="B391" t="s">
        <v>80</v>
      </c>
      <c r="C391" t="s">
        <v>3</v>
      </c>
      <c r="D391">
        <v>3</v>
      </c>
      <c r="E391">
        <v>1</v>
      </c>
      <c r="F391">
        <v>10000</v>
      </c>
      <c r="G391">
        <v>1</v>
      </c>
      <c r="H391">
        <v>1</v>
      </c>
      <c r="I391">
        <v>1</v>
      </c>
      <c r="J391">
        <v>1000</v>
      </c>
      <c r="K391">
        <v>1</v>
      </c>
      <c r="L391">
        <v>0</v>
      </c>
      <c r="N391">
        <v>0</v>
      </c>
      <c r="O391" t="b">
        <v>0</v>
      </c>
      <c r="P391" t="b">
        <v>1</v>
      </c>
      <c r="Q391">
        <v>2763</v>
      </c>
      <c r="R391">
        <v>3619.2544335866801</v>
      </c>
      <c r="S391">
        <v>195648</v>
      </c>
      <c r="T391">
        <v>1</v>
      </c>
      <c r="U391">
        <v>1</v>
      </c>
      <c r="V391">
        <v>1</v>
      </c>
      <c r="W391">
        <v>0</v>
      </c>
      <c r="X391">
        <v>2</v>
      </c>
      <c r="Y391">
        <v>3</v>
      </c>
      <c r="Z391">
        <v>2.5</v>
      </c>
      <c r="AA391">
        <v>1E-3</v>
      </c>
      <c r="AB391">
        <v>12</v>
      </c>
      <c r="AC391">
        <v>41</v>
      </c>
      <c r="AD391">
        <v>26.5</v>
      </c>
      <c r="AE391">
        <v>1.4999999999999999E-2</v>
      </c>
      <c r="AF391">
        <v>582912</v>
      </c>
      <c r="AG391">
        <v>50</v>
      </c>
      <c r="AH391">
        <v>1271</v>
      </c>
      <c r="AI391">
        <v>64.739670838333595</v>
      </c>
      <c r="AJ391">
        <v>1.7000000000000001E-2</v>
      </c>
      <c r="AK391">
        <v>50</v>
      </c>
      <c r="AL391">
        <v>1271</v>
      </c>
      <c r="AM391">
        <v>63.378399999999999</v>
      </c>
      <c r="AN391">
        <v>1.7999999999999999E-2</v>
      </c>
      <c r="AO391">
        <v>54</v>
      </c>
      <c r="AP391">
        <v>911</v>
      </c>
      <c r="AQ391">
        <v>65.760726072607198</v>
      </c>
      <c r="AR391">
        <v>1.4999999999999999E-2</v>
      </c>
    </row>
    <row r="392" spans="1:44" x14ac:dyDescent="0.2">
      <c r="A392" t="s">
        <v>60</v>
      </c>
      <c r="B392" t="s">
        <v>80</v>
      </c>
      <c r="C392" t="s">
        <v>54</v>
      </c>
      <c r="D392">
        <v>1</v>
      </c>
      <c r="E392">
        <v>1</v>
      </c>
      <c r="F392">
        <v>10000</v>
      </c>
      <c r="G392">
        <v>1</v>
      </c>
      <c r="H392">
        <v>1</v>
      </c>
      <c r="I392">
        <v>1</v>
      </c>
      <c r="J392">
        <v>1000</v>
      </c>
      <c r="K392">
        <v>1</v>
      </c>
      <c r="L392">
        <v>0</v>
      </c>
      <c r="N392">
        <v>0</v>
      </c>
      <c r="O392" t="b">
        <v>0</v>
      </c>
      <c r="P392" t="b">
        <v>1</v>
      </c>
      <c r="Q392">
        <v>2312</v>
      </c>
      <c r="R392">
        <v>0.432525951557093</v>
      </c>
      <c r="S392">
        <v>1987072</v>
      </c>
      <c r="T392">
        <v>2</v>
      </c>
      <c r="U392">
        <v>2</v>
      </c>
      <c r="V392">
        <v>2</v>
      </c>
      <c r="W392">
        <v>0</v>
      </c>
      <c r="X392">
        <v>2</v>
      </c>
      <c r="Y392">
        <v>3</v>
      </c>
      <c r="Z392">
        <v>2.5</v>
      </c>
      <c r="AA392">
        <v>1E-3</v>
      </c>
      <c r="AB392">
        <v>12</v>
      </c>
      <c r="AC392">
        <v>59</v>
      </c>
      <c r="AD392">
        <v>35.5</v>
      </c>
      <c r="AE392">
        <v>2.4E-2</v>
      </c>
      <c r="AF392">
        <v>173632</v>
      </c>
      <c r="AG392">
        <v>129856</v>
      </c>
      <c r="AH392">
        <v>129919</v>
      </c>
      <c r="AI392">
        <v>129888</v>
      </c>
      <c r="AJ392">
        <v>0</v>
      </c>
      <c r="AK392">
        <v>129856</v>
      </c>
      <c r="AL392">
        <v>129919</v>
      </c>
      <c r="AM392">
        <v>129888</v>
      </c>
      <c r="AN392">
        <v>0</v>
      </c>
    </row>
    <row r="393" spans="1:44" x14ac:dyDescent="0.2">
      <c r="A393" t="s">
        <v>60</v>
      </c>
      <c r="B393" t="s">
        <v>80</v>
      </c>
      <c r="C393" t="s">
        <v>54</v>
      </c>
      <c r="D393">
        <v>2</v>
      </c>
      <c r="E393">
        <v>1</v>
      </c>
      <c r="F393">
        <v>10000</v>
      </c>
      <c r="G393">
        <v>1</v>
      </c>
      <c r="H393">
        <v>1</v>
      </c>
      <c r="I393">
        <v>1</v>
      </c>
      <c r="J393">
        <v>1000</v>
      </c>
      <c r="K393">
        <v>1</v>
      </c>
      <c r="L393">
        <v>0</v>
      </c>
      <c r="N393">
        <v>0</v>
      </c>
      <c r="O393" t="b">
        <v>0</v>
      </c>
      <c r="P393" t="b">
        <v>1</v>
      </c>
      <c r="Q393">
        <v>2530</v>
      </c>
      <c r="R393">
        <v>0.39525691699604698</v>
      </c>
      <c r="S393">
        <v>2116608</v>
      </c>
      <c r="T393">
        <v>2</v>
      </c>
      <c r="U393">
        <v>2</v>
      </c>
      <c r="V393">
        <v>2</v>
      </c>
      <c r="W393">
        <v>0</v>
      </c>
      <c r="X393">
        <v>2</v>
      </c>
      <c r="Y393">
        <v>3</v>
      </c>
      <c r="Z393">
        <v>2.5</v>
      </c>
      <c r="AA393">
        <v>1E-3</v>
      </c>
      <c r="AB393">
        <v>11</v>
      </c>
      <c r="AC393">
        <v>59</v>
      </c>
      <c r="AD393">
        <v>35</v>
      </c>
      <c r="AE393">
        <v>2.4E-2</v>
      </c>
      <c r="AF393">
        <v>240192</v>
      </c>
      <c r="AG393">
        <v>151296</v>
      </c>
      <c r="AH393">
        <v>151423</v>
      </c>
      <c r="AI393">
        <v>151360</v>
      </c>
      <c r="AJ393">
        <v>0</v>
      </c>
      <c r="AK393">
        <v>151296</v>
      </c>
      <c r="AL393">
        <v>151423</v>
      </c>
      <c r="AM393">
        <v>151360</v>
      </c>
      <c r="AN393">
        <v>0</v>
      </c>
    </row>
    <row r="394" spans="1:44" x14ac:dyDescent="0.2">
      <c r="A394" t="s">
        <v>60</v>
      </c>
      <c r="B394" t="s">
        <v>80</v>
      </c>
      <c r="C394" t="s">
        <v>54</v>
      </c>
      <c r="D394">
        <v>3</v>
      </c>
      <c r="E394">
        <v>1</v>
      </c>
      <c r="F394">
        <v>10000</v>
      </c>
      <c r="G394">
        <v>1</v>
      </c>
      <c r="H394">
        <v>1</v>
      </c>
      <c r="I394">
        <v>1</v>
      </c>
      <c r="J394">
        <v>1000</v>
      </c>
      <c r="K394">
        <v>1</v>
      </c>
      <c r="L394">
        <v>0</v>
      </c>
      <c r="N394">
        <v>0</v>
      </c>
      <c r="O394" t="b">
        <v>0</v>
      </c>
      <c r="P394" t="b">
        <v>1</v>
      </c>
      <c r="Q394">
        <v>2134</v>
      </c>
      <c r="R394">
        <v>0.46860356138706599</v>
      </c>
      <c r="S394">
        <v>1716736</v>
      </c>
      <c r="T394">
        <v>1</v>
      </c>
      <c r="U394">
        <v>1</v>
      </c>
      <c r="V394">
        <v>1</v>
      </c>
      <c r="W394">
        <v>0</v>
      </c>
      <c r="X394">
        <v>2</v>
      </c>
      <c r="Y394">
        <v>3</v>
      </c>
      <c r="Z394">
        <v>2.5</v>
      </c>
      <c r="AA394">
        <v>1E-3</v>
      </c>
      <c r="AB394">
        <v>11</v>
      </c>
      <c r="AC394">
        <v>59</v>
      </c>
      <c r="AD394">
        <v>35</v>
      </c>
      <c r="AE394">
        <v>2.4E-2</v>
      </c>
      <c r="AF394">
        <v>206784</v>
      </c>
      <c r="AG394">
        <v>186496</v>
      </c>
      <c r="AH394">
        <v>186623</v>
      </c>
      <c r="AI394">
        <v>186560</v>
      </c>
      <c r="AJ394">
        <v>0</v>
      </c>
      <c r="AK394">
        <v>186496</v>
      </c>
      <c r="AL394">
        <v>186623</v>
      </c>
      <c r="AM394">
        <v>186560</v>
      </c>
      <c r="AN394">
        <v>0</v>
      </c>
    </row>
    <row r="395" spans="1:44" x14ac:dyDescent="0.2">
      <c r="A395" t="s">
        <v>60</v>
      </c>
      <c r="B395" t="s">
        <v>80</v>
      </c>
      <c r="C395" t="s">
        <v>3</v>
      </c>
      <c r="D395">
        <v>1</v>
      </c>
      <c r="E395">
        <v>1</v>
      </c>
      <c r="F395">
        <v>10000</v>
      </c>
      <c r="G395">
        <v>1</v>
      </c>
      <c r="H395">
        <v>1</v>
      </c>
      <c r="I395">
        <v>1</v>
      </c>
      <c r="J395">
        <v>1000</v>
      </c>
      <c r="K395">
        <v>1</v>
      </c>
      <c r="L395">
        <v>0</v>
      </c>
      <c r="N395">
        <v>0</v>
      </c>
      <c r="O395" t="b">
        <v>0</v>
      </c>
      <c r="P395" t="b">
        <v>1</v>
      </c>
      <c r="Q395">
        <v>2907899</v>
      </c>
      <c r="R395">
        <v>3.4389089854908899</v>
      </c>
      <c r="S395">
        <v>453504</v>
      </c>
      <c r="T395">
        <v>1</v>
      </c>
      <c r="U395">
        <v>2</v>
      </c>
      <c r="V395">
        <v>1.0821917808219099</v>
      </c>
      <c r="W395">
        <v>0</v>
      </c>
      <c r="X395">
        <v>2</v>
      </c>
      <c r="Y395">
        <v>3</v>
      </c>
      <c r="Z395">
        <v>2.99657534246575</v>
      </c>
      <c r="AA395">
        <v>0</v>
      </c>
      <c r="AB395">
        <v>16</v>
      </c>
      <c r="AC395">
        <v>193</v>
      </c>
      <c r="AD395">
        <v>75.503424657534197</v>
      </c>
      <c r="AE395">
        <v>3.9E-2</v>
      </c>
      <c r="AF395">
        <v>83808</v>
      </c>
      <c r="AG395">
        <v>56288</v>
      </c>
      <c r="AH395">
        <v>820735</v>
      </c>
      <c r="AI395">
        <v>124539.85873478399</v>
      </c>
      <c r="AJ395">
        <v>65.960999999999999</v>
      </c>
      <c r="AK395">
        <v>58048</v>
      </c>
      <c r="AL395">
        <v>615423</v>
      </c>
      <c r="AM395">
        <v>124050.016</v>
      </c>
      <c r="AN395">
        <v>65.334000000000003</v>
      </c>
      <c r="AO395">
        <v>56288</v>
      </c>
      <c r="AP395">
        <v>820735</v>
      </c>
      <c r="AQ395">
        <v>124907.277527752</v>
      </c>
      <c r="AR395">
        <v>66.426000000000002</v>
      </c>
    </row>
    <row r="396" spans="1:44" x14ac:dyDescent="0.2">
      <c r="A396" t="s">
        <v>60</v>
      </c>
      <c r="B396" t="s">
        <v>80</v>
      </c>
      <c r="C396" t="s">
        <v>3</v>
      </c>
      <c r="D396">
        <v>2</v>
      </c>
      <c r="E396">
        <v>1</v>
      </c>
      <c r="F396">
        <v>10000</v>
      </c>
      <c r="G396">
        <v>1</v>
      </c>
      <c r="H396">
        <v>1</v>
      </c>
      <c r="I396">
        <v>1</v>
      </c>
      <c r="J396">
        <v>1000</v>
      </c>
      <c r="K396">
        <v>1</v>
      </c>
      <c r="L396">
        <v>0</v>
      </c>
      <c r="N396">
        <v>0</v>
      </c>
      <c r="O396" t="b">
        <v>0</v>
      </c>
      <c r="P396" t="b">
        <v>1</v>
      </c>
      <c r="Q396">
        <v>3025117</v>
      </c>
      <c r="R396">
        <v>3.3056572687932402</v>
      </c>
      <c r="S396">
        <v>448640</v>
      </c>
      <c r="T396">
        <v>1</v>
      </c>
      <c r="U396">
        <v>2</v>
      </c>
      <c r="V396">
        <v>1.17105263157894</v>
      </c>
      <c r="W396">
        <v>0</v>
      </c>
      <c r="X396">
        <v>2</v>
      </c>
      <c r="Y396">
        <v>3</v>
      </c>
      <c r="Z396">
        <v>2.9967105263157801</v>
      </c>
      <c r="AA396">
        <v>0</v>
      </c>
      <c r="AB396">
        <v>16</v>
      </c>
      <c r="AC396">
        <v>179</v>
      </c>
      <c r="AD396">
        <v>73.171052631578902</v>
      </c>
      <c r="AE396">
        <v>3.7999999999999999E-2</v>
      </c>
      <c r="AF396">
        <v>199488</v>
      </c>
      <c r="AG396">
        <v>60288</v>
      </c>
      <c r="AH396">
        <v>876543</v>
      </c>
      <c r="AI396">
        <v>129558.98577061501</v>
      </c>
      <c r="AJ396">
        <v>71.799000000000007</v>
      </c>
      <c r="AK396">
        <v>60704</v>
      </c>
      <c r="AL396">
        <v>876543</v>
      </c>
      <c r="AM396">
        <v>129391.2672</v>
      </c>
      <c r="AN396">
        <v>71.712999999999994</v>
      </c>
      <c r="AO396">
        <v>60288</v>
      </c>
      <c r="AP396">
        <v>765951</v>
      </c>
      <c r="AQ396">
        <v>129684.787278727</v>
      </c>
      <c r="AR396">
        <v>71.863</v>
      </c>
    </row>
    <row r="397" spans="1:44" x14ac:dyDescent="0.2">
      <c r="A397" t="s">
        <v>60</v>
      </c>
      <c r="B397" t="s">
        <v>80</v>
      </c>
      <c r="C397" t="s">
        <v>3</v>
      </c>
      <c r="D397">
        <v>3</v>
      </c>
      <c r="E397">
        <v>1</v>
      </c>
      <c r="F397">
        <v>10000</v>
      </c>
      <c r="G397">
        <v>1</v>
      </c>
      <c r="H397">
        <v>1</v>
      </c>
      <c r="I397">
        <v>1</v>
      </c>
      <c r="J397">
        <v>1000</v>
      </c>
      <c r="K397">
        <v>1</v>
      </c>
      <c r="L397">
        <v>0</v>
      </c>
      <c r="N397">
        <v>0</v>
      </c>
      <c r="O397" t="b">
        <v>0</v>
      </c>
      <c r="P397" t="b">
        <v>1</v>
      </c>
      <c r="Q397">
        <v>3012931</v>
      </c>
      <c r="R397">
        <v>3.3190272196741302</v>
      </c>
      <c r="S397">
        <v>464512</v>
      </c>
      <c r="T397">
        <v>1</v>
      </c>
      <c r="U397">
        <v>2</v>
      </c>
      <c r="V397">
        <v>1.09240924092409</v>
      </c>
      <c r="W397">
        <v>0</v>
      </c>
      <c r="X397">
        <v>2</v>
      </c>
      <c r="Y397">
        <v>3</v>
      </c>
      <c r="Z397">
        <v>2.9966996699669899</v>
      </c>
      <c r="AA397">
        <v>0</v>
      </c>
      <c r="AB397">
        <v>14</v>
      </c>
      <c r="AC397">
        <v>181</v>
      </c>
      <c r="AD397">
        <v>71.293729372937193</v>
      </c>
      <c r="AE397">
        <v>3.7999999999999999E-2</v>
      </c>
      <c r="AF397">
        <v>113632</v>
      </c>
      <c r="AG397">
        <v>60736</v>
      </c>
      <c r="AH397">
        <v>933887</v>
      </c>
      <c r="AI397">
        <v>129038.187553574</v>
      </c>
      <c r="AJ397">
        <v>67.94</v>
      </c>
      <c r="AK397">
        <v>60768</v>
      </c>
      <c r="AL397">
        <v>933887</v>
      </c>
      <c r="AM397">
        <v>128578.0528</v>
      </c>
      <c r="AN397">
        <v>67.275000000000006</v>
      </c>
      <c r="AO397">
        <v>60736</v>
      </c>
      <c r="AP397">
        <v>749055</v>
      </c>
      <c r="AQ397">
        <v>129383.323132313</v>
      </c>
      <c r="AR397">
        <v>68.432000000000002</v>
      </c>
    </row>
    <row r="398" spans="1:44" x14ac:dyDescent="0.2">
      <c r="A398" t="s">
        <v>58</v>
      </c>
      <c r="B398" t="s">
        <v>81</v>
      </c>
      <c r="C398" t="s">
        <v>54</v>
      </c>
      <c r="D398">
        <v>1</v>
      </c>
      <c r="E398">
        <v>1</v>
      </c>
      <c r="F398">
        <v>10000</v>
      </c>
      <c r="G398">
        <v>1</v>
      </c>
      <c r="H398">
        <v>1</v>
      </c>
      <c r="I398">
        <v>1</v>
      </c>
      <c r="J398">
        <v>1000000</v>
      </c>
      <c r="K398">
        <v>1</v>
      </c>
      <c r="L398">
        <v>0</v>
      </c>
      <c r="N398">
        <v>0</v>
      </c>
      <c r="O398" t="b">
        <v>0</v>
      </c>
      <c r="P398" t="b">
        <v>1</v>
      </c>
      <c r="Q398">
        <v>25120</v>
      </c>
      <c r="R398">
        <v>3.98089171974522E-2</v>
      </c>
      <c r="S398" s="1">
        <v>22503424</v>
      </c>
      <c r="T398">
        <v>2</v>
      </c>
      <c r="U398">
        <v>2</v>
      </c>
      <c r="V398">
        <v>2</v>
      </c>
      <c r="W398">
        <v>0</v>
      </c>
      <c r="X398">
        <v>3</v>
      </c>
      <c r="Y398">
        <v>7</v>
      </c>
      <c r="Z398">
        <v>5</v>
      </c>
      <c r="AA398">
        <v>2E-3</v>
      </c>
      <c r="AB398">
        <v>11</v>
      </c>
      <c r="AC398">
        <v>60</v>
      </c>
      <c r="AD398">
        <v>36</v>
      </c>
      <c r="AE398">
        <v>1.7000000000000001E-2</v>
      </c>
      <c r="AF398">
        <v>1502720</v>
      </c>
      <c r="AG398">
        <v>1059840</v>
      </c>
      <c r="AH398">
        <v>1060863</v>
      </c>
      <c r="AI398">
        <v>1060352</v>
      </c>
      <c r="AJ398">
        <v>0</v>
      </c>
      <c r="AK398">
        <v>1059840</v>
      </c>
      <c r="AL398">
        <v>1060863</v>
      </c>
      <c r="AM398">
        <v>1060352</v>
      </c>
      <c r="AN398">
        <v>0</v>
      </c>
    </row>
    <row r="399" spans="1:44" x14ac:dyDescent="0.2">
      <c r="A399" t="s">
        <v>58</v>
      </c>
      <c r="B399" t="s">
        <v>81</v>
      </c>
      <c r="C399" t="s">
        <v>54</v>
      </c>
      <c r="D399">
        <v>2</v>
      </c>
      <c r="E399">
        <v>1</v>
      </c>
      <c r="F399">
        <v>10000</v>
      </c>
      <c r="G399">
        <v>1</v>
      </c>
      <c r="H399">
        <v>1</v>
      </c>
      <c r="I399">
        <v>1</v>
      </c>
      <c r="J399">
        <v>1000000</v>
      </c>
      <c r="K399">
        <v>1</v>
      </c>
      <c r="L399">
        <v>0</v>
      </c>
      <c r="N399">
        <v>0</v>
      </c>
      <c r="O399" t="b">
        <v>0</v>
      </c>
      <c r="P399" t="b">
        <v>1</v>
      </c>
      <c r="Q399">
        <v>5851</v>
      </c>
      <c r="R399">
        <v>0.17091095539223999</v>
      </c>
      <c r="S399">
        <v>3599360</v>
      </c>
      <c r="T399">
        <v>1</v>
      </c>
      <c r="U399">
        <v>1</v>
      </c>
      <c r="V399">
        <v>1</v>
      </c>
      <c r="W399">
        <v>0</v>
      </c>
      <c r="X399">
        <v>3</v>
      </c>
      <c r="Y399">
        <v>3</v>
      </c>
      <c r="Z399">
        <v>3</v>
      </c>
      <c r="AA399">
        <v>0</v>
      </c>
      <c r="AB399">
        <v>11</v>
      </c>
      <c r="AC399">
        <v>58</v>
      </c>
      <c r="AD399">
        <v>34.5</v>
      </c>
      <c r="AE399">
        <v>2.4E-2</v>
      </c>
      <c r="AF399">
        <v>1507840</v>
      </c>
      <c r="AG399">
        <v>667648</v>
      </c>
      <c r="AH399">
        <v>668159</v>
      </c>
      <c r="AI399">
        <v>667904</v>
      </c>
      <c r="AJ399">
        <v>0</v>
      </c>
      <c r="AK399">
        <v>667648</v>
      </c>
      <c r="AL399">
        <v>668159</v>
      </c>
      <c r="AM399">
        <v>667904</v>
      </c>
      <c r="AN399">
        <v>0</v>
      </c>
    </row>
    <row r="400" spans="1:44" x14ac:dyDescent="0.2">
      <c r="A400" t="s">
        <v>58</v>
      </c>
      <c r="B400" t="s">
        <v>81</v>
      </c>
      <c r="C400" t="s">
        <v>54</v>
      </c>
      <c r="D400">
        <v>3</v>
      </c>
      <c r="E400">
        <v>1</v>
      </c>
      <c r="F400">
        <v>10000</v>
      </c>
      <c r="G400">
        <v>1</v>
      </c>
      <c r="H400">
        <v>1</v>
      </c>
      <c r="I400">
        <v>1</v>
      </c>
      <c r="J400">
        <v>1000000</v>
      </c>
      <c r="K400">
        <v>1</v>
      </c>
      <c r="L400">
        <v>0</v>
      </c>
      <c r="N400">
        <v>0</v>
      </c>
      <c r="O400" t="b">
        <v>0</v>
      </c>
      <c r="P400" t="b">
        <v>1</v>
      </c>
      <c r="Q400">
        <v>6455</v>
      </c>
      <c r="R400">
        <v>0.154918667699457</v>
      </c>
      <c r="S400">
        <v>3806208</v>
      </c>
      <c r="T400">
        <v>2</v>
      </c>
      <c r="U400">
        <v>2</v>
      </c>
      <c r="V400">
        <v>2</v>
      </c>
      <c r="W400">
        <v>0</v>
      </c>
      <c r="X400">
        <v>3</v>
      </c>
      <c r="Y400">
        <v>3</v>
      </c>
      <c r="Z400">
        <v>3</v>
      </c>
      <c r="AA400">
        <v>0</v>
      </c>
      <c r="AB400">
        <v>11</v>
      </c>
      <c r="AC400">
        <v>59</v>
      </c>
      <c r="AD400">
        <v>35</v>
      </c>
      <c r="AE400">
        <v>2.4E-2</v>
      </c>
      <c r="AF400">
        <v>1740288</v>
      </c>
      <c r="AG400">
        <v>849920</v>
      </c>
      <c r="AH400">
        <v>850431</v>
      </c>
      <c r="AI400">
        <v>850176</v>
      </c>
      <c r="AJ400">
        <v>0</v>
      </c>
      <c r="AK400">
        <v>849920</v>
      </c>
      <c r="AL400">
        <v>850431</v>
      </c>
      <c r="AM400">
        <v>850176</v>
      </c>
      <c r="AN400">
        <v>0</v>
      </c>
    </row>
    <row r="401" spans="1:44" x14ac:dyDescent="0.2">
      <c r="A401" t="s">
        <v>58</v>
      </c>
      <c r="B401" t="s">
        <v>81</v>
      </c>
      <c r="C401" t="s">
        <v>3</v>
      </c>
      <c r="D401">
        <v>1</v>
      </c>
      <c r="E401">
        <v>1</v>
      </c>
      <c r="F401">
        <v>10000</v>
      </c>
      <c r="G401">
        <v>1</v>
      </c>
      <c r="H401">
        <v>1</v>
      </c>
      <c r="I401">
        <v>1</v>
      </c>
      <c r="J401">
        <v>1000000</v>
      </c>
      <c r="K401">
        <v>1</v>
      </c>
      <c r="L401">
        <v>0</v>
      </c>
      <c r="N401">
        <v>0</v>
      </c>
      <c r="O401" t="b">
        <v>0</v>
      </c>
      <c r="P401" t="b">
        <v>1</v>
      </c>
      <c r="Q401">
        <v>7288783</v>
      </c>
      <c r="R401">
        <v>1.3719711507394301</v>
      </c>
      <c r="S401">
        <v>1792512</v>
      </c>
      <c r="T401">
        <v>1</v>
      </c>
      <c r="U401">
        <v>3</v>
      </c>
      <c r="V401">
        <v>1.31506849315068</v>
      </c>
      <c r="W401">
        <v>0</v>
      </c>
      <c r="X401">
        <v>3</v>
      </c>
      <c r="Y401">
        <v>12</v>
      </c>
      <c r="Z401">
        <v>10.416438356164299</v>
      </c>
      <c r="AA401">
        <v>1E-3</v>
      </c>
      <c r="AB401">
        <v>20</v>
      </c>
      <c r="AC401">
        <v>237</v>
      </c>
      <c r="AD401">
        <v>81.998630136986307</v>
      </c>
      <c r="AE401">
        <v>2.3E-2</v>
      </c>
      <c r="AF401" s="1">
        <v>15069184</v>
      </c>
      <c r="AG401">
        <v>55040</v>
      </c>
      <c r="AH401">
        <v>26591231</v>
      </c>
      <c r="AI401">
        <v>246669.115035144</v>
      </c>
      <c r="AJ401">
        <v>564.90300000000002</v>
      </c>
      <c r="AK401">
        <v>106176</v>
      </c>
      <c r="AL401">
        <v>22986751</v>
      </c>
      <c r="AM401">
        <v>342865.64159999997</v>
      </c>
      <c r="AN401">
        <v>556.63</v>
      </c>
      <c r="AO401">
        <v>55040</v>
      </c>
      <c r="AP401">
        <v>26591231</v>
      </c>
      <c r="AQ401">
        <v>174514.50465046501</v>
      </c>
      <c r="AR401">
        <v>560.29200000000003</v>
      </c>
    </row>
    <row r="402" spans="1:44" x14ac:dyDescent="0.2">
      <c r="A402" t="s">
        <v>58</v>
      </c>
      <c r="B402" t="s">
        <v>81</v>
      </c>
      <c r="C402" t="s">
        <v>3</v>
      </c>
      <c r="D402">
        <v>2</v>
      </c>
      <c r="E402">
        <v>1</v>
      </c>
      <c r="F402">
        <v>10000</v>
      </c>
      <c r="G402">
        <v>1</v>
      </c>
      <c r="H402">
        <v>1</v>
      </c>
      <c r="I402">
        <v>1</v>
      </c>
      <c r="J402">
        <v>1000000</v>
      </c>
      <c r="K402">
        <v>1</v>
      </c>
      <c r="L402">
        <v>0</v>
      </c>
      <c r="N402">
        <v>0</v>
      </c>
      <c r="O402" t="b">
        <v>0</v>
      </c>
      <c r="P402" t="b">
        <v>1</v>
      </c>
      <c r="Q402">
        <v>7320912</v>
      </c>
      <c r="R402">
        <v>1.36595003464049</v>
      </c>
      <c r="S402">
        <v>1991168</v>
      </c>
      <c r="T402">
        <v>1</v>
      </c>
      <c r="U402">
        <v>2</v>
      </c>
      <c r="V402">
        <v>1.2929155313351499</v>
      </c>
      <c r="W402">
        <v>0</v>
      </c>
      <c r="X402">
        <v>3</v>
      </c>
      <c r="Y402">
        <v>12</v>
      </c>
      <c r="Z402">
        <v>10.400544959128</v>
      </c>
      <c r="AA402">
        <v>1E-3</v>
      </c>
      <c r="AB402">
        <v>36</v>
      </c>
      <c r="AC402">
        <v>195</v>
      </c>
      <c r="AD402">
        <v>82.034059945503998</v>
      </c>
      <c r="AE402">
        <v>2.3E-2</v>
      </c>
      <c r="AF402" s="1">
        <v>25272320</v>
      </c>
      <c r="AG402">
        <v>55328</v>
      </c>
      <c r="AH402">
        <v>25067519</v>
      </c>
      <c r="AI402">
        <v>249468.98611349199</v>
      </c>
      <c r="AJ402">
        <v>558.50900000000001</v>
      </c>
      <c r="AK402">
        <v>116992</v>
      </c>
      <c r="AL402">
        <v>25067519</v>
      </c>
      <c r="AM402">
        <v>361033.40480000002</v>
      </c>
      <c r="AN402">
        <v>659.98699999999997</v>
      </c>
      <c r="AO402">
        <v>55328</v>
      </c>
      <c r="AP402">
        <v>21053439</v>
      </c>
      <c r="AQ402">
        <v>165787.30393039301</v>
      </c>
      <c r="AR402">
        <v>450.38499999999999</v>
      </c>
    </row>
    <row r="403" spans="1:44" x14ac:dyDescent="0.2">
      <c r="A403" t="s">
        <v>58</v>
      </c>
      <c r="B403" t="s">
        <v>81</v>
      </c>
      <c r="C403" t="s">
        <v>3</v>
      </c>
      <c r="D403">
        <v>3</v>
      </c>
      <c r="E403">
        <v>1</v>
      </c>
      <c r="F403">
        <v>10000</v>
      </c>
      <c r="G403">
        <v>1</v>
      </c>
      <c r="H403">
        <v>1</v>
      </c>
      <c r="I403">
        <v>1</v>
      </c>
      <c r="J403">
        <v>1000000</v>
      </c>
      <c r="K403">
        <v>1</v>
      </c>
      <c r="L403">
        <v>0</v>
      </c>
      <c r="N403">
        <v>0</v>
      </c>
      <c r="O403" t="b">
        <v>0</v>
      </c>
      <c r="P403" t="b">
        <v>1</v>
      </c>
      <c r="Q403">
        <v>7180403</v>
      </c>
      <c r="R403">
        <v>1.39267949166641</v>
      </c>
      <c r="S403">
        <v>1816064</v>
      </c>
      <c r="T403">
        <v>1</v>
      </c>
      <c r="U403">
        <v>2</v>
      </c>
      <c r="V403">
        <v>1.2958333333333301</v>
      </c>
      <c r="W403">
        <v>0</v>
      </c>
      <c r="X403">
        <v>3</v>
      </c>
      <c r="Y403">
        <v>12</v>
      </c>
      <c r="Z403">
        <v>10.425000000000001</v>
      </c>
      <c r="AA403">
        <v>1E-3</v>
      </c>
      <c r="AB403">
        <v>26</v>
      </c>
      <c r="AC403">
        <v>231</v>
      </c>
      <c r="AD403">
        <v>82.780555555555495</v>
      </c>
      <c r="AE403">
        <v>2.5999999999999999E-2</v>
      </c>
      <c r="AF403" s="1">
        <v>10760192</v>
      </c>
      <c r="AG403">
        <v>55008</v>
      </c>
      <c r="AH403">
        <v>28114943</v>
      </c>
      <c r="AI403">
        <v>243071.87313560699</v>
      </c>
      <c r="AJ403">
        <v>592.70500000000004</v>
      </c>
      <c r="AK403">
        <v>120768</v>
      </c>
      <c r="AL403">
        <v>28114943</v>
      </c>
      <c r="AM403">
        <v>353573.36320000002</v>
      </c>
      <c r="AN403">
        <v>666.726</v>
      </c>
      <c r="AO403">
        <v>55008</v>
      </c>
      <c r="AP403">
        <v>27852799</v>
      </c>
      <c r="AQ403">
        <v>160187.46714671401</v>
      </c>
      <c r="AR403">
        <v>515.11599999999999</v>
      </c>
    </row>
    <row r="404" spans="1:44" x14ac:dyDescent="0.2">
      <c r="A404" t="s">
        <v>52</v>
      </c>
      <c r="B404" t="s">
        <v>81</v>
      </c>
      <c r="C404" t="s">
        <v>54</v>
      </c>
      <c r="D404">
        <v>1</v>
      </c>
      <c r="E404">
        <v>1</v>
      </c>
      <c r="F404">
        <v>10000</v>
      </c>
      <c r="G404">
        <v>1</v>
      </c>
      <c r="H404">
        <v>1</v>
      </c>
      <c r="I404">
        <v>1</v>
      </c>
      <c r="J404">
        <v>1000000</v>
      </c>
      <c r="K404">
        <v>1</v>
      </c>
      <c r="L404">
        <v>0</v>
      </c>
      <c r="N404">
        <v>0</v>
      </c>
      <c r="O404" t="b">
        <v>0</v>
      </c>
      <c r="P404" t="b">
        <v>1</v>
      </c>
      <c r="Q404">
        <v>20649</v>
      </c>
      <c r="R404">
        <v>4.8428495326650202E-2</v>
      </c>
      <c r="S404" s="1">
        <v>20586496</v>
      </c>
      <c r="T404">
        <v>1</v>
      </c>
      <c r="U404">
        <v>1</v>
      </c>
      <c r="V404">
        <v>1</v>
      </c>
      <c r="W404">
        <v>0</v>
      </c>
      <c r="X404">
        <v>3</v>
      </c>
      <c r="Y404">
        <v>7</v>
      </c>
      <c r="Z404">
        <v>5.75</v>
      </c>
      <c r="AA404">
        <v>2E-3</v>
      </c>
      <c r="AB404">
        <v>15</v>
      </c>
      <c r="AC404">
        <v>65</v>
      </c>
      <c r="AD404">
        <v>34.5</v>
      </c>
      <c r="AE404">
        <v>1.9E-2</v>
      </c>
      <c r="AF404">
        <v>75</v>
      </c>
      <c r="AG404">
        <v>10392</v>
      </c>
      <c r="AH404">
        <v>10399</v>
      </c>
      <c r="AI404">
        <v>10396</v>
      </c>
      <c r="AJ404">
        <v>0</v>
      </c>
      <c r="AK404">
        <v>10392</v>
      </c>
      <c r="AL404">
        <v>10399</v>
      </c>
      <c r="AM404">
        <v>10396</v>
      </c>
      <c r="AN404">
        <v>0</v>
      </c>
    </row>
    <row r="405" spans="1:44" x14ac:dyDescent="0.2">
      <c r="A405" t="s">
        <v>52</v>
      </c>
      <c r="B405" t="s">
        <v>81</v>
      </c>
      <c r="C405" t="s">
        <v>54</v>
      </c>
      <c r="D405">
        <v>2</v>
      </c>
      <c r="E405">
        <v>1</v>
      </c>
      <c r="F405">
        <v>10000</v>
      </c>
      <c r="G405">
        <v>1</v>
      </c>
      <c r="H405">
        <v>1</v>
      </c>
      <c r="I405">
        <v>1</v>
      </c>
      <c r="J405">
        <v>1000000</v>
      </c>
      <c r="K405">
        <v>1</v>
      </c>
      <c r="L405">
        <v>0</v>
      </c>
      <c r="N405">
        <v>0</v>
      </c>
      <c r="O405" t="b">
        <v>0</v>
      </c>
      <c r="P405" t="b">
        <v>1</v>
      </c>
      <c r="Q405">
        <v>18789</v>
      </c>
      <c r="R405">
        <v>5.3222630262387501E-2</v>
      </c>
      <c r="S405" s="1">
        <v>18423808</v>
      </c>
      <c r="T405">
        <v>2</v>
      </c>
      <c r="U405">
        <v>2</v>
      </c>
      <c r="V405">
        <v>2</v>
      </c>
      <c r="W405">
        <v>0</v>
      </c>
      <c r="X405">
        <v>3</v>
      </c>
      <c r="Y405">
        <v>7</v>
      </c>
      <c r="Z405">
        <v>5.3333333333333304</v>
      </c>
      <c r="AA405">
        <v>2E-3</v>
      </c>
      <c r="AB405">
        <v>15</v>
      </c>
      <c r="AC405">
        <v>65</v>
      </c>
      <c r="AD405">
        <v>32</v>
      </c>
      <c r="AE405">
        <v>2.3E-2</v>
      </c>
      <c r="AF405">
        <v>81</v>
      </c>
      <c r="AG405">
        <v>10600</v>
      </c>
      <c r="AH405">
        <v>10607</v>
      </c>
      <c r="AI405">
        <v>10604</v>
      </c>
      <c r="AJ405">
        <v>0</v>
      </c>
      <c r="AK405">
        <v>10600</v>
      </c>
      <c r="AL405">
        <v>10607</v>
      </c>
      <c r="AM405">
        <v>10604</v>
      </c>
      <c r="AN405">
        <v>0</v>
      </c>
    </row>
    <row r="406" spans="1:44" x14ac:dyDescent="0.2">
      <c r="A406" t="s">
        <v>52</v>
      </c>
      <c r="B406" t="s">
        <v>81</v>
      </c>
      <c r="C406" t="s">
        <v>54</v>
      </c>
      <c r="D406">
        <v>3</v>
      </c>
      <c r="E406">
        <v>1</v>
      </c>
      <c r="F406">
        <v>10000</v>
      </c>
      <c r="G406">
        <v>1</v>
      </c>
      <c r="H406">
        <v>1</v>
      </c>
      <c r="I406">
        <v>1</v>
      </c>
      <c r="J406">
        <v>1000000</v>
      </c>
      <c r="K406">
        <v>1</v>
      </c>
      <c r="L406">
        <v>0</v>
      </c>
      <c r="N406">
        <v>0</v>
      </c>
      <c r="O406" t="b">
        <v>0</v>
      </c>
      <c r="P406" t="b">
        <v>1</v>
      </c>
      <c r="Q406">
        <v>20368</v>
      </c>
      <c r="R406">
        <v>4.9096622152395901E-2</v>
      </c>
      <c r="S406" s="1">
        <v>20307968</v>
      </c>
      <c r="T406">
        <v>2</v>
      </c>
      <c r="U406">
        <v>2</v>
      </c>
      <c r="V406">
        <v>2</v>
      </c>
      <c r="W406">
        <v>0</v>
      </c>
      <c r="X406">
        <v>3</v>
      </c>
      <c r="Y406">
        <v>7</v>
      </c>
      <c r="Z406">
        <v>5.75</v>
      </c>
      <c r="AA406">
        <v>2E-3</v>
      </c>
      <c r="AB406">
        <v>15</v>
      </c>
      <c r="AC406">
        <v>67</v>
      </c>
      <c r="AD406">
        <v>32.5</v>
      </c>
      <c r="AE406">
        <v>2.1000000000000001E-2</v>
      </c>
      <c r="AF406">
        <v>91</v>
      </c>
      <c r="AG406">
        <v>9928</v>
      </c>
      <c r="AH406">
        <v>9935</v>
      </c>
      <c r="AI406">
        <v>9932</v>
      </c>
      <c r="AJ406">
        <v>0</v>
      </c>
      <c r="AK406">
        <v>9928</v>
      </c>
      <c r="AL406">
        <v>9935</v>
      </c>
      <c r="AM406">
        <v>9932</v>
      </c>
      <c r="AN406">
        <v>0</v>
      </c>
    </row>
    <row r="407" spans="1:44" x14ac:dyDescent="0.2">
      <c r="A407" t="s">
        <v>52</v>
      </c>
      <c r="B407" t="s">
        <v>81</v>
      </c>
      <c r="C407" t="s">
        <v>3</v>
      </c>
      <c r="D407">
        <v>1</v>
      </c>
      <c r="E407">
        <v>1</v>
      </c>
      <c r="F407">
        <v>10000</v>
      </c>
      <c r="G407">
        <v>1</v>
      </c>
      <c r="H407">
        <v>1</v>
      </c>
      <c r="I407">
        <v>1</v>
      </c>
      <c r="J407">
        <v>1000000</v>
      </c>
      <c r="K407">
        <v>1</v>
      </c>
      <c r="L407">
        <v>0</v>
      </c>
      <c r="N407">
        <v>0</v>
      </c>
      <c r="O407" t="b">
        <v>0</v>
      </c>
      <c r="P407" t="b">
        <v>1</v>
      </c>
      <c r="Q407">
        <v>4239377</v>
      </c>
      <c r="R407">
        <v>2.3588371593278898</v>
      </c>
      <c r="S407">
        <v>1253888</v>
      </c>
      <c r="T407">
        <v>1</v>
      </c>
      <c r="U407">
        <v>2</v>
      </c>
      <c r="V407">
        <v>1.98117647058823</v>
      </c>
      <c r="W407">
        <v>0</v>
      </c>
      <c r="X407">
        <v>3</v>
      </c>
      <c r="Y407">
        <v>7</v>
      </c>
      <c r="Z407">
        <v>6.98823529411764</v>
      </c>
      <c r="AA407">
        <v>0</v>
      </c>
      <c r="AB407">
        <v>34</v>
      </c>
      <c r="AC407">
        <v>273</v>
      </c>
      <c r="AD407">
        <v>124.261176470588</v>
      </c>
      <c r="AE407">
        <v>4.4999999999999998E-2</v>
      </c>
      <c r="AF407">
        <v>78</v>
      </c>
      <c r="AG407">
        <v>45</v>
      </c>
      <c r="AH407">
        <v>2680831</v>
      </c>
      <c r="AI407">
        <v>67497.164923709905</v>
      </c>
      <c r="AJ407">
        <v>162.31299999999999</v>
      </c>
      <c r="AK407">
        <v>2840</v>
      </c>
      <c r="AL407">
        <v>2549759</v>
      </c>
      <c r="AM407">
        <v>117694.1109</v>
      </c>
      <c r="AN407">
        <v>198.28</v>
      </c>
      <c r="AO407">
        <v>45</v>
      </c>
      <c r="AP407">
        <v>2680831</v>
      </c>
      <c r="AQ407">
        <v>29845.690294029399</v>
      </c>
      <c r="AR407">
        <v>115.369</v>
      </c>
    </row>
    <row r="408" spans="1:44" x14ac:dyDescent="0.2">
      <c r="A408" t="s">
        <v>52</v>
      </c>
      <c r="B408" t="s">
        <v>81</v>
      </c>
      <c r="C408" t="s">
        <v>3</v>
      </c>
      <c r="D408">
        <v>2</v>
      </c>
      <c r="E408">
        <v>1</v>
      </c>
      <c r="F408">
        <v>10000</v>
      </c>
      <c r="G408">
        <v>1</v>
      </c>
      <c r="H408">
        <v>1</v>
      </c>
      <c r="I408">
        <v>1</v>
      </c>
      <c r="J408">
        <v>1000000</v>
      </c>
      <c r="K408">
        <v>1</v>
      </c>
      <c r="L408">
        <v>0</v>
      </c>
      <c r="N408">
        <v>0</v>
      </c>
      <c r="O408" t="b">
        <v>0</v>
      </c>
      <c r="P408" t="b">
        <v>1</v>
      </c>
      <c r="Q408">
        <v>4157173</v>
      </c>
      <c r="R408">
        <v>2.4054808399842802</v>
      </c>
      <c r="S408">
        <v>1347072</v>
      </c>
      <c r="T408">
        <v>1</v>
      </c>
      <c r="U408">
        <v>2</v>
      </c>
      <c r="V408">
        <v>1.95203836930455</v>
      </c>
      <c r="W408">
        <v>0</v>
      </c>
      <c r="X408">
        <v>3</v>
      </c>
      <c r="Y408">
        <v>7</v>
      </c>
      <c r="Z408">
        <v>6.9880095923261303</v>
      </c>
      <c r="AA408">
        <v>0</v>
      </c>
      <c r="AB408">
        <v>37</v>
      </c>
      <c r="AC408">
        <v>298</v>
      </c>
      <c r="AD408">
        <v>136.57314148680999</v>
      </c>
      <c r="AE408">
        <v>5.1999999999999998E-2</v>
      </c>
      <c r="AF408">
        <v>74</v>
      </c>
      <c r="AG408">
        <v>45</v>
      </c>
      <c r="AH408">
        <v>2064383</v>
      </c>
      <c r="AI408">
        <v>74729.307646151196</v>
      </c>
      <c r="AJ408">
        <v>153.92500000000001</v>
      </c>
      <c r="AK408">
        <v>2852</v>
      </c>
      <c r="AL408">
        <v>2064383</v>
      </c>
      <c r="AM408">
        <v>117214.1945</v>
      </c>
      <c r="AN408">
        <v>180.00299999999999</v>
      </c>
      <c r="AO408">
        <v>45</v>
      </c>
      <c r="AP408">
        <v>1959935</v>
      </c>
      <c r="AQ408">
        <v>42862.455820581999</v>
      </c>
      <c r="AR408">
        <v>121.621</v>
      </c>
    </row>
    <row r="409" spans="1:44" x14ac:dyDescent="0.2">
      <c r="A409" t="s">
        <v>52</v>
      </c>
      <c r="B409" t="s">
        <v>81</v>
      </c>
      <c r="C409" t="s">
        <v>3</v>
      </c>
      <c r="D409">
        <v>3</v>
      </c>
      <c r="E409">
        <v>1</v>
      </c>
      <c r="F409">
        <v>10000</v>
      </c>
      <c r="G409">
        <v>1</v>
      </c>
      <c r="H409">
        <v>1</v>
      </c>
      <c r="I409">
        <v>1</v>
      </c>
      <c r="J409">
        <v>1000000</v>
      </c>
      <c r="K409">
        <v>1</v>
      </c>
      <c r="L409">
        <v>0</v>
      </c>
      <c r="N409">
        <v>0</v>
      </c>
      <c r="O409" t="b">
        <v>0</v>
      </c>
      <c r="P409" t="b">
        <v>1</v>
      </c>
      <c r="Q409">
        <v>3949181</v>
      </c>
      <c r="R409">
        <v>2.5321705943586701</v>
      </c>
      <c r="S409">
        <v>1299968</v>
      </c>
      <c r="T409">
        <v>1</v>
      </c>
      <c r="U409">
        <v>3</v>
      </c>
      <c r="V409">
        <v>1.9621212121212099</v>
      </c>
      <c r="W409">
        <v>0</v>
      </c>
      <c r="X409">
        <v>3</v>
      </c>
      <c r="Y409">
        <v>7</v>
      </c>
      <c r="Z409">
        <v>6.9873737373737299</v>
      </c>
      <c r="AA409">
        <v>0</v>
      </c>
      <c r="AB409">
        <v>35</v>
      </c>
      <c r="AC409">
        <v>235</v>
      </c>
      <c r="AD409">
        <v>120.363636363636</v>
      </c>
      <c r="AE409">
        <v>4.2999999999999997E-2</v>
      </c>
      <c r="AF409">
        <v>103</v>
      </c>
      <c r="AG409">
        <v>45</v>
      </c>
      <c r="AH409">
        <v>2164735</v>
      </c>
      <c r="AI409">
        <v>70486.990999485599</v>
      </c>
      <c r="AJ409">
        <v>146.66800000000001</v>
      </c>
      <c r="AK409">
        <v>2844</v>
      </c>
      <c r="AL409">
        <v>2164735</v>
      </c>
      <c r="AM409">
        <v>112564.0785</v>
      </c>
      <c r="AN409">
        <v>174.607</v>
      </c>
      <c r="AO409">
        <v>45</v>
      </c>
      <c r="AP409">
        <v>1712127</v>
      </c>
      <c r="AQ409">
        <v>38926.019276927596</v>
      </c>
      <c r="AR409">
        <v>111.601</v>
      </c>
    </row>
    <row r="410" spans="1:44" x14ac:dyDescent="0.2">
      <c r="A410" t="s">
        <v>55</v>
      </c>
      <c r="B410" t="s">
        <v>81</v>
      </c>
      <c r="C410" t="s">
        <v>54</v>
      </c>
      <c r="D410">
        <v>1</v>
      </c>
      <c r="E410">
        <v>1</v>
      </c>
      <c r="F410">
        <v>10000</v>
      </c>
      <c r="G410">
        <v>1</v>
      </c>
      <c r="H410">
        <v>1</v>
      </c>
      <c r="I410">
        <v>1</v>
      </c>
      <c r="J410">
        <v>1000000</v>
      </c>
      <c r="K410">
        <v>1</v>
      </c>
      <c r="L410">
        <v>0</v>
      </c>
      <c r="N410">
        <v>0</v>
      </c>
      <c r="O410" t="b">
        <v>0</v>
      </c>
      <c r="P410" t="b">
        <v>1</v>
      </c>
      <c r="W410">
        <v>0</v>
      </c>
      <c r="AA410">
        <v>0</v>
      </c>
      <c r="AE410">
        <v>0</v>
      </c>
    </row>
    <row r="411" spans="1:44" x14ac:dyDescent="0.2">
      <c r="A411" t="s">
        <v>55</v>
      </c>
      <c r="B411" t="s">
        <v>81</v>
      </c>
      <c r="C411" t="s">
        <v>54</v>
      </c>
      <c r="D411">
        <v>2</v>
      </c>
      <c r="E411">
        <v>1</v>
      </c>
      <c r="F411">
        <v>10000</v>
      </c>
      <c r="G411">
        <v>1</v>
      </c>
      <c r="H411">
        <v>1</v>
      </c>
      <c r="I411">
        <v>1</v>
      </c>
      <c r="J411">
        <v>1000000</v>
      </c>
      <c r="K411">
        <v>1</v>
      </c>
      <c r="L411">
        <v>0</v>
      </c>
      <c r="N411">
        <v>0</v>
      </c>
      <c r="O411" t="b">
        <v>0</v>
      </c>
      <c r="P411" t="b">
        <v>1</v>
      </c>
      <c r="W411">
        <v>0</v>
      </c>
      <c r="AA411">
        <v>0</v>
      </c>
      <c r="AE411">
        <v>0</v>
      </c>
    </row>
    <row r="412" spans="1:44" x14ac:dyDescent="0.2">
      <c r="A412" t="s">
        <v>55</v>
      </c>
      <c r="B412" t="s">
        <v>81</v>
      </c>
      <c r="C412" t="s">
        <v>54</v>
      </c>
      <c r="D412">
        <v>3</v>
      </c>
      <c r="E412">
        <v>1</v>
      </c>
      <c r="F412">
        <v>10000</v>
      </c>
      <c r="G412">
        <v>1</v>
      </c>
      <c r="H412">
        <v>1</v>
      </c>
      <c r="I412">
        <v>1</v>
      </c>
      <c r="J412">
        <v>1000000</v>
      </c>
      <c r="K412">
        <v>1</v>
      </c>
      <c r="L412">
        <v>0</v>
      </c>
      <c r="N412">
        <v>0</v>
      </c>
      <c r="O412" t="b">
        <v>0</v>
      </c>
      <c r="P412" t="b">
        <v>1</v>
      </c>
      <c r="W412">
        <v>0</v>
      </c>
      <c r="AA412">
        <v>0</v>
      </c>
      <c r="AE412">
        <v>0</v>
      </c>
    </row>
    <row r="413" spans="1:44" x14ac:dyDescent="0.2">
      <c r="A413" t="s">
        <v>55</v>
      </c>
      <c r="B413" t="s">
        <v>81</v>
      </c>
      <c r="C413" t="s">
        <v>3</v>
      </c>
      <c r="D413">
        <v>1</v>
      </c>
      <c r="E413">
        <v>1</v>
      </c>
      <c r="F413">
        <v>10000</v>
      </c>
      <c r="G413">
        <v>1</v>
      </c>
      <c r="H413">
        <v>1</v>
      </c>
      <c r="I413">
        <v>1</v>
      </c>
      <c r="J413">
        <v>1000000</v>
      </c>
      <c r="K413">
        <v>1</v>
      </c>
      <c r="L413">
        <v>0</v>
      </c>
      <c r="N413">
        <v>0</v>
      </c>
      <c r="O413" t="b">
        <v>0</v>
      </c>
      <c r="P413" t="b">
        <v>1</v>
      </c>
      <c r="Q413">
        <v>453</v>
      </c>
      <c r="R413">
        <v>0</v>
      </c>
      <c r="T413">
        <v>2</v>
      </c>
      <c r="U413">
        <v>2</v>
      </c>
      <c r="V413">
        <v>2</v>
      </c>
      <c r="W413">
        <v>0</v>
      </c>
      <c r="X413">
        <v>2</v>
      </c>
      <c r="Y413">
        <v>3</v>
      </c>
      <c r="Z413">
        <v>2.5</v>
      </c>
      <c r="AA413">
        <v>1E-3</v>
      </c>
      <c r="AB413">
        <v>30</v>
      </c>
      <c r="AC413">
        <v>31</v>
      </c>
      <c r="AD413">
        <v>30.5</v>
      </c>
      <c r="AE413">
        <v>1E-3</v>
      </c>
    </row>
    <row r="414" spans="1:44" x14ac:dyDescent="0.2">
      <c r="A414" t="s">
        <v>55</v>
      </c>
      <c r="B414" t="s">
        <v>81</v>
      </c>
      <c r="C414" t="s">
        <v>3</v>
      </c>
      <c r="D414">
        <v>2</v>
      </c>
      <c r="E414">
        <v>1</v>
      </c>
      <c r="F414">
        <v>10000</v>
      </c>
      <c r="G414">
        <v>1</v>
      </c>
      <c r="H414">
        <v>1</v>
      </c>
      <c r="I414">
        <v>1</v>
      </c>
      <c r="J414">
        <v>1000000</v>
      </c>
      <c r="K414">
        <v>1</v>
      </c>
      <c r="L414">
        <v>0</v>
      </c>
      <c r="N414">
        <v>0</v>
      </c>
      <c r="O414" t="b">
        <v>0</v>
      </c>
      <c r="P414" t="b">
        <v>1</v>
      </c>
      <c r="Q414">
        <v>450</v>
      </c>
      <c r="R414">
        <v>0</v>
      </c>
      <c r="T414">
        <v>2</v>
      </c>
      <c r="U414">
        <v>2</v>
      </c>
      <c r="V414">
        <v>2</v>
      </c>
      <c r="W414">
        <v>0</v>
      </c>
      <c r="X414">
        <v>2</v>
      </c>
      <c r="Y414">
        <v>3</v>
      </c>
      <c r="Z414">
        <v>2.5</v>
      </c>
      <c r="AA414">
        <v>1E-3</v>
      </c>
      <c r="AB414">
        <v>30</v>
      </c>
      <c r="AC414">
        <v>31</v>
      </c>
      <c r="AD414">
        <v>30.5</v>
      </c>
      <c r="AE414">
        <v>1E-3</v>
      </c>
    </row>
    <row r="415" spans="1:44" x14ac:dyDescent="0.2">
      <c r="A415" t="s">
        <v>55</v>
      </c>
      <c r="B415" t="s">
        <v>81</v>
      </c>
      <c r="C415" t="s">
        <v>3</v>
      </c>
      <c r="D415">
        <v>3</v>
      </c>
      <c r="E415">
        <v>1</v>
      </c>
      <c r="F415">
        <v>10000</v>
      </c>
      <c r="G415">
        <v>1</v>
      </c>
      <c r="H415">
        <v>1</v>
      </c>
      <c r="I415">
        <v>1</v>
      </c>
      <c r="J415">
        <v>1000000</v>
      </c>
      <c r="K415">
        <v>1</v>
      </c>
      <c r="L415">
        <v>0</v>
      </c>
      <c r="N415">
        <v>0</v>
      </c>
      <c r="O415" t="b">
        <v>0</v>
      </c>
      <c r="P415" t="b">
        <v>1</v>
      </c>
      <c r="Q415">
        <v>451</v>
      </c>
      <c r="R415">
        <v>0</v>
      </c>
      <c r="T415">
        <v>2</v>
      </c>
      <c r="U415">
        <v>2</v>
      </c>
      <c r="V415">
        <v>2</v>
      </c>
      <c r="W415">
        <v>0</v>
      </c>
      <c r="X415">
        <v>2</v>
      </c>
      <c r="Y415">
        <v>3</v>
      </c>
      <c r="Z415">
        <v>2.5</v>
      </c>
      <c r="AA415">
        <v>1E-3</v>
      </c>
      <c r="AB415">
        <v>30</v>
      </c>
      <c r="AC415">
        <v>31</v>
      </c>
      <c r="AD415">
        <v>30.5</v>
      </c>
      <c r="AE415">
        <v>1E-3</v>
      </c>
    </row>
    <row r="416" spans="1:44" x14ac:dyDescent="0.2">
      <c r="A416" t="s">
        <v>60</v>
      </c>
      <c r="B416" t="s">
        <v>81</v>
      </c>
      <c r="C416" t="s">
        <v>54</v>
      </c>
      <c r="D416">
        <v>1</v>
      </c>
      <c r="E416">
        <v>1</v>
      </c>
      <c r="F416">
        <v>10000</v>
      </c>
      <c r="G416">
        <v>1</v>
      </c>
      <c r="H416">
        <v>1</v>
      </c>
      <c r="I416">
        <v>1</v>
      </c>
      <c r="J416">
        <v>1000000</v>
      </c>
      <c r="K416">
        <v>1</v>
      </c>
      <c r="L416">
        <v>0</v>
      </c>
      <c r="N416">
        <v>0</v>
      </c>
      <c r="O416" t="b">
        <v>0</v>
      </c>
      <c r="P416" t="b">
        <v>1</v>
      </c>
      <c r="Q416">
        <v>3688</v>
      </c>
      <c r="R416">
        <v>0.27114967462039002</v>
      </c>
      <c r="S416">
        <v>2679808</v>
      </c>
      <c r="T416">
        <v>2</v>
      </c>
      <c r="U416">
        <v>2</v>
      </c>
      <c r="V416">
        <v>2</v>
      </c>
      <c r="W416">
        <v>0</v>
      </c>
      <c r="X416">
        <v>2</v>
      </c>
      <c r="Y416">
        <v>3</v>
      </c>
      <c r="Z416">
        <v>2.5</v>
      </c>
      <c r="AA416">
        <v>1E-3</v>
      </c>
      <c r="AB416">
        <v>11</v>
      </c>
      <c r="AC416">
        <v>53</v>
      </c>
      <c r="AD416">
        <v>32</v>
      </c>
      <c r="AE416">
        <v>2.1000000000000001E-2</v>
      </c>
      <c r="AF416">
        <v>319616</v>
      </c>
      <c r="AG416">
        <v>616448</v>
      </c>
      <c r="AH416">
        <v>616959</v>
      </c>
      <c r="AI416">
        <v>616704</v>
      </c>
      <c r="AJ416">
        <v>0</v>
      </c>
      <c r="AK416">
        <v>616448</v>
      </c>
      <c r="AL416">
        <v>616959</v>
      </c>
      <c r="AM416">
        <v>616704</v>
      </c>
      <c r="AN416">
        <v>0</v>
      </c>
    </row>
    <row r="417" spans="1:44" x14ac:dyDescent="0.2">
      <c r="A417" t="s">
        <v>60</v>
      </c>
      <c r="B417" t="s">
        <v>81</v>
      </c>
      <c r="C417" t="s">
        <v>54</v>
      </c>
      <c r="D417">
        <v>2</v>
      </c>
      <c r="E417">
        <v>1</v>
      </c>
      <c r="F417">
        <v>10000</v>
      </c>
      <c r="G417">
        <v>1</v>
      </c>
      <c r="H417">
        <v>1</v>
      </c>
      <c r="I417">
        <v>1</v>
      </c>
      <c r="J417">
        <v>1000000</v>
      </c>
      <c r="K417">
        <v>1</v>
      </c>
      <c r="L417">
        <v>0</v>
      </c>
      <c r="N417">
        <v>0</v>
      </c>
      <c r="O417" t="b">
        <v>0</v>
      </c>
      <c r="P417" t="b">
        <v>1</v>
      </c>
      <c r="Q417">
        <v>2710</v>
      </c>
      <c r="R417">
        <v>0.36900369003689998</v>
      </c>
      <c r="S417">
        <v>2025984</v>
      </c>
      <c r="T417">
        <v>1</v>
      </c>
      <c r="U417">
        <v>1</v>
      </c>
      <c r="V417">
        <v>1</v>
      </c>
      <c r="W417">
        <v>0</v>
      </c>
      <c r="X417">
        <v>2</v>
      </c>
      <c r="Y417">
        <v>3</v>
      </c>
      <c r="Z417">
        <v>2.5</v>
      </c>
      <c r="AA417">
        <v>1E-3</v>
      </c>
      <c r="AB417">
        <v>11</v>
      </c>
      <c r="AC417">
        <v>53</v>
      </c>
      <c r="AD417">
        <v>32</v>
      </c>
      <c r="AE417">
        <v>2.1000000000000001E-2</v>
      </c>
      <c r="AF417">
        <v>255040</v>
      </c>
      <c r="AG417">
        <v>349184</v>
      </c>
      <c r="AH417">
        <v>349439</v>
      </c>
      <c r="AI417">
        <v>349312</v>
      </c>
      <c r="AJ417">
        <v>0</v>
      </c>
      <c r="AK417">
        <v>349184</v>
      </c>
      <c r="AL417">
        <v>349439</v>
      </c>
      <c r="AM417">
        <v>349312</v>
      </c>
      <c r="AN417">
        <v>0</v>
      </c>
    </row>
    <row r="418" spans="1:44" x14ac:dyDescent="0.2">
      <c r="A418" t="s">
        <v>60</v>
      </c>
      <c r="B418" t="s">
        <v>81</v>
      </c>
      <c r="C418" t="s">
        <v>54</v>
      </c>
      <c r="D418">
        <v>3</v>
      </c>
      <c r="E418">
        <v>1</v>
      </c>
      <c r="F418">
        <v>10000</v>
      </c>
      <c r="G418">
        <v>1</v>
      </c>
      <c r="H418">
        <v>1</v>
      </c>
      <c r="I418">
        <v>1</v>
      </c>
      <c r="J418">
        <v>1000000</v>
      </c>
      <c r="K418">
        <v>1</v>
      </c>
      <c r="L418">
        <v>0</v>
      </c>
      <c r="N418">
        <v>0</v>
      </c>
      <c r="O418" t="b">
        <v>0</v>
      </c>
      <c r="P418" t="b">
        <v>1</v>
      </c>
      <c r="Q418">
        <v>2394</v>
      </c>
      <c r="R418">
        <v>0.41771094402673298</v>
      </c>
      <c r="S418">
        <v>1830400</v>
      </c>
      <c r="T418">
        <v>2</v>
      </c>
      <c r="U418">
        <v>2</v>
      </c>
      <c r="V418">
        <v>2</v>
      </c>
      <c r="W418">
        <v>0</v>
      </c>
      <c r="X418">
        <v>2</v>
      </c>
      <c r="Y418">
        <v>3</v>
      </c>
      <c r="Z418">
        <v>2.5</v>
      </c>
      <c r="AA418">
        <v>1E-3</v>
      </c>
      <c r="AB418">
        <v>11</v>
      </c>
      <c r="AC418">
        <v>53</v>
      </c>
      <c r="AD418">
        <v>32</v>
      </c>
      <c r="AE418">
        <v>2.1000000000000001E-2</v>
      </c>
      <c r="AF418">
        <v>214976</v>
      </c>
      <c r="AG418">
        <v>267520</v>
      </c>
      <c r="AH418">
        <v>267775</v>
      </c>
      <c r="AI418">
        <v>267648</v>
      </c>
      <c r="AJ418">
        <v>0</v>
      </c>
      <c r="AK418">
        <v>267520</v>
      </c>
      <c r="AL418">
        <v>267775</v>
      </c>
      <c r="AM418">
        <v>267648</v>
      </c>
      <c r="AN418">
        <v>0</v>
      </c>
    </row>
    <row r="419" spans="1:44" x14ac:dyDescent="0.2">
      <c r="A419" t="s">
        <v>60</v>
      </c>
      <c r="B419" t="s">
        <v>81</v>
      </c>
      <c r="C419" t="s">
        <v>3</v>
      </c>
      <c r="D419">
        <v>1</v>
      </c>
      <c r="E419">
        <v>1</v>
      </c>
      <c r="F419">
        <v>10000</v>
      </c>
      <c r="G419">
        <v>1</v>
      </c>
      <c r="H419">
        <v>1</v>
      </c>
      <c r="I419">
        <v>1</v>
      </c>
      <c r="J419">
        <v>1000000</v>
      </c>
      <c r="K419">
        <v>1</v>
      </c>
      <c r="L419">
        <v>0</v>
      </c>
      <c r="N419">
        <v>0</v>
      </c>
      <c r="O419" t="b">
        <v>0</v>
      </c>
      <c r="P419" t="b">
        <v>1</v>
      </c>
      <c r="Q419">
        <v>5910883</v>
      </c>
      <c r="R419">
        <v>1.6917946100438801</v>
      </c>
      <c r="S419">
        <v>457600</v>
      </c>
      <c r="T419">
        <v>1</v>
      </c>
      <c r="U419">
        <v>2</v>
      </c>
      <c r="V419">
        <v>1.0387858347386101</v>
      </c>
      <c r="W419">
        <v>0</v>
      </c>
      <c r="X419">
        <v>2</v>
      </c>
      <c r="Y419">
        <v>3</v>
      </c>
      <c r="Z419">
        <v>2.9983136593591899</v>
      </c>
      <c r="AA419">
        <v>0</v>
      </c>
      <c r="AB419">
        <v>17</v>
      </c>
      <c r="AC419">
        <v>179</v>
      </c>
      <c r="AD419">
        <v>64.283305227655902</v>
      </c>
      <c r="AE419">
        <v>1.7999999999999999E-2</v>
      </c>
      <c r="AF419">
        <v>107680</v>
      </c>
      <c r="AG419">
        <v>55200</v>
      </c>
      <c r="AH419">
        <v>1181695</v>
      </c>
      <c r="AI419">
        <v>200450.56608948999</v>
      </c>
      <c r="AJ419">
        <v>105.48699999999999</v>
      </c>
      <c r="AK419">
        <v>96448</v>
      </c>
      <c r="AL419">
        <v>1181695</v>
      </c>
      <c r="AM419">
        <v>264941.93280000001</v>
      </c>
      <c r="AN419">
        <v>101.60599999999999</v>
      </c>
      <c r="AO419">
        <v>55200</v>
      </c>
      <c r="AP419">
        <v>1011711</v>
      </c>
      <c r="AQ419">
        <v>152077.203720372</v>
      </c>
      <c r="AR419">
        <v>79.188000000000002</v>
      </c>
    </row>
    <row r="420" spans="1:44" x14ac:dyDescent="0.2">
      <c r="A420" t="s">
        <v>60</v>
      </c>
      <c r="B420" t="s">
        <v>81</v>
      </c>
      <c r="C420" t="s">
        <v>3</v>
      </c>
      <c r="D420">
        <v>2</v>
      </c>
      <c r="E420">
        <v>1</v>
      </c>
      <c r="F420">
        <v>10000</v>
      </c>
      <c r="G420">
        <v>1</v>
      </c>
      <c r="H420">
        <v>1</v>
      </c>
      <c r="I420">
        <v>1</v>
      </c>
      <c r="J420">
        <v>1000000</v>
      </c>
      <c r="K420">
        <v>1</v>
      </c>
      <c r="L420">
        <v>0</v>
      </c>
      <c r="N420">
        <v>0</v>
      </c>
      <c r="O420" t="b">
        <v>0</v>
      </c>
      <c r="P420" t="b">
        <v>1</v>
      </c>
      <c r="Q420">
        <v>6063705</v>
      </c>
      <c r="R420">
        <v>1.6491567449274001</v>
      </c>
      <c r="S420">
        <v>439680</v>
      </c>
      <c r="T420">
        <v>1</v>
      </c>
      <c r="U420">
        <v>2</v>
      </c>
      <c r="V420">
        <v>1.01809210526315</v>
      </c>
      <c r="W420">
        <v>0</v>
      </c>
      <c r="X420">
        <v>2</v>
      </c>
      <c r="Y420">
        <v>3</v>
      </c>
      <c r="Z420">
        <v>2.9983552631578898</v>
      </c>
      <c r="AA420">
        <v>0</v>
      </c>
      <c r="AB420">
        <v>24</v>
      </c>
      <c r="AC420">
        <v>177</v>
      </c>
      <c r="AD420">
        <v>63.243421052631497</v>
      </c>
      <c r="AE420">
        <v>1.7000000000000001E-2</v>
      </c>
      <c r="AF420">
        <v>179008</v>
      </c>
      <c r="AG420">
        <v>55232</v>
      </c>
      <c r="AH420">
        <v>2040831</v>
      </c>
      <c r="AI420">
        <v>208408.115206583</v>
      </c>
      <c r="AJ420">
        <v>107.61</v>
      </c>
      <c r="AK420">
        <v>102592</v>
      </c>
      <c r="AL420">
        <v>2040831</v>
      </c>
      <c r="AM420">
        <v>270440.80320000002</v>
      </c>
      <c r="AN420">
        <v>106.22</v>
      </c>
      <c r="AO420">
        <v>55232</v>
      </c>
      <c r="AP420">
        <v>1324031</v>
      </c>
      <c r="AQ420">
        <v>161878.94629462899</v>
      </c>
      <c r="AR420">
        <v>82.168000000000006</v>
      </c>
    </row>
    <row r="421" spans="1:44" x14ac:dyDescent="0.2">
      <c r="A421" t="s">
        <v>60</v>
      </c>
      <c r="B421" t="s">
        <v>81</v>
      </c>
      <c r="C421" t="s">
        <v>3</v>
      </c>
      <c r="D421">
        <v>3</v>
      </c>
      <c r="E421">
        <v>1</v>
      </c>
      <c r="F421">
        <v>10000</v>
      </c>
      <c r="G421">
        <v>1</v>
      </c>
      <c r="H421">
        <v>1</v>
      </c>
      <c r="I421">
        <v>1</v>
      </c>
      <c r="J421">
        <v>1000000</v>
      </c>
      <c r="K421">
        <v>1</v>
      </c>
      <c r="L421">
        <v>0</v>
      </c>
      <c r="N421">
        <v>0</v>
      </c>
      <c r="O421" t="b">
        <v>0</v>
      </c>
      <c r="P421" t="b">
        <v>1</v>
      </c>
      <c r="Q421">
        <v>5899016</v>
      </c>
      <c r="R421">
        <v>1.6951979787815401</v>
      </c>
      <c r="S421">
        <v>420992</v>
      </c>
      <c r="T421">
        <v>1</v>
      </c>
      <c r="U421">
        <v>2</v>
      </c>
      <c r="V421">
        <v>1.0575296108290999</v>
      </c>
      <c r="W421">
        <v>0</v>
      </c>
      <c r="X421">
        <v>2</v>
      </c>
      <c r="Y421">
        <v>3</v>
      </c>
      <c r="Z421">
        <v>2.9983079526226701</v>
      </c>
      <c r="AA421">
        <v>0</v>
      </c>
      <c r="AB421">
        <v>24</v>
      </c>
      <c r="AC421">
        <v>168</v>
      </c>
      <c r="AD421">
        <v>64.050761421319706</v>
      </c>
      <c r="AE421">
        <v>1.7000000000000001E-2</v>
      </c>
      <c r="AF421">
        <v>217664</v>
      </c>
      <c r="AG421">
        <v>55520</v>
      </c>
      <c r="AH421">
        <v>2236415</v>
      </c>
      <c r="AI421">
        <v>200938.54963140699</v>
      </c>
      <c r="AJ421">
        <v>112.23099999999999</v>
      </c>
      <c r="AK421">
        <v>100672</v>
      </c>
      <c r="AL421">
        <v>2236415</v>
      </c>
      <c r="AM421">
        <v>265966.81599999999</v>
      </c>
      <c r="AN421">
        <v>108.917</v>
      </c>
      <c r="AO421">
        <v>55520</v>
      </c>
      <c r="AP421">
        <v>1985535</v>
      </c>
      <c r="AQ421">
        <v>152162.47224722401</v>
      </c>
      <c r="AR421">
        <v>87.146000000000001</v>
      </c>
    </row>
    <row r="422" spans="1:44" x14ac:dyDescent="0.2">
      <c r="A422" t="s">
        <v>58</v>
      </c>
      <c r="B422" t="s">
        <v>82</v>
      </c>
      <c r="C422" t="s">
        <v>54</v>
      </c>
      <c r="D422">
        <v>1</v>
      </c>
      <c r="E422">
        <v>1</v>
      </c>
      <c r="F422">
        <v>10000</v>
      </c>
      <c r="G422">
        <v>1</v>
      </c>
      <c r="H422">
        <v>1</v>
      </c>
      <c r="I422">
        <v>1</v>
      </c>
      <c r="J422">
        <v>100</v>
      </c>
      <c r="K422">
        <v>1</v>
      </c>
      <c r="L422">
        <v>0</v>
      </c>
      <c r="N422">
        <v>0</v>
      </c>
      <c r="O422" t="b">
        <v>0</v>
      </c>
      <c r="P422" t="b">
        <v>1</v>
      </c>
      <c r="Q422">
        <v>5341</v>
      </c>
      <c r="R422">
        <v>0.18723085564500999</v>
      </c>
      <c r="S422">
        <v>3464192</v>
      </c>
      <c r="T422">
        <v>1</v>
      </c>
      <c r="U422">
        <v>1</v>
      </c>
      <c r="V422">
        <v>1</v>
      </c>
      <c r="W422">
        <v>0</v>
      </c>
      <c r="X422">
        <v>3</v>
      </c>
      <c r="Y422">
        <v>3</v>
      </c>
      <c r="Z422">
        <v>3</v>
      </c>
      <c r="AA422">
        <v>0</v>
      </c>
      <c r="AB422">
        <v>12</v>
      </c>
      <c r="AC422">
        <v>32</v>
      </c>
      <c r="AD422">
        <v>22</v>
      </c>
      <c r="AE422">
        <v>0.01</v>
      </c>
      <c r="AF422">
        <v>1276416</v>
      </c>
      <c r="AG422">
        <v>581632</v>
      </c>
      <c r="AH422">
        <v>582143</v>
      </c>
      <c r="AI422">
        <v>581888</v>
      </c>
      <c r="AJ422">
        <v>0</v>
      </c>
      <c r="AK422">
        <v>581632</v>
      </c>
      <c r="AL422">
        <v>582143</v>
      </c>
      <c r="AM422">
        <v>581888</v>
      </c>
      <c r="AN422">
        <v>0</v>
      </c>
    </row>
    <row r="423" spans="1:44" x14ac:dyDescent="0.2">
      <c r="A423" t="s">
        <v>58</v>
      </c>
      <c r="B423" t="s">
        <v>82</v>
      </c>
      <c r="C423" t="s">
        <v>54</v>
      </c>
      <c r="D423">
        <v>2</v>
      </c>
      <c r="E423">
        <v>1</v>
      </c>
      <c r="F423">
        <v>10000</v>
      </c>
      <c r="G423">
        <v>1</v>
      </c>
      <c r="H423">
        <v>1</v>
      </c>
      <c r="I423">
        <v>1</v>
      </c>
      <c r="J423">
        <v>100</v>
      </c>
      <c r="K423">
        <v>1</v>
      </c>
      <c r="L423">
        <v>0</v>
      </c>
      <c r="N423">
        <v>0</v>
      </c>
      <c r="O423" t="b">
        <v>0</v>
      </c>
      <c r="P423" t="b">
        <v>1</v>
      </c>
      <c r="Q423">
        <v>5037</v>
      </c>
      <c r="R423">
        <v>0.19853087155052601</v>
      </c>
      <c r="S423">
        <v>3214336</v>
      </c>
      <c r="T423">
        <v>2</v>
      </c>
      <c r="U423">
        <v>2</v>
      </c>
      <c r="V423">
        <v>2</v>
      </c>
      <c r="W423">
        <v>0</v>
      </c>
      <c r="X423">
        <v>3</v>
      </c>
      <c r="Y423">
        <v>3</v>
      </c>
      <c r="Z423">
        <v>3</v>
      </c>
      <c r="AA423">
        <v>0</v>
      </c>
      <c r="AB423">
        <v>12</v>
      </c>
      <c r="AC423">
        <v>32</v>
      </c>
      <c r="AD423">
        <v>22</v>
      </c>
      <c r="AE423">
        <v>0.01</v>
      </c>
      <c r="AF423">
        <v>1372672</v>
      </c>
      <c r="AG423">
        <v>432640</v>
      </c>
      <c r="AH423">
        <v>432895</v>
      </c>
      <c r="AI423">
        <v>432768</v>
      </c>
      <c r="AJ423">
        <v>0</v>
      </c>
      <c r="AK423">
        <v>432640</v>
      </c>
      <c r="AL423">
        <v>432895</v>
      </c>
      <c r="AM423">
        <v>432768</v>
      </c>
      <c r="AN423">
        <v>0</v>
      </c>
    </row>
    <row r="424" spans="1:44" x14ac:dyDescent="0.2">
      <c r="A424" t="s">
        <v>58</v>
      </c>
      <c r="B424" t="s">
        <v>82</v>
      </c>
      <c r="C424" t="s">
        <v>54</v>
      </c>
      <c r="D424">
        <v>3</v>
      </c>
      <c r="E424">
        <v>1</v>
      </c>
      <c r="F424">
        <v>10000</v>
      </c>
      <c r="G424">
        <v>1</v>
      </c>
      <c r="H424">
        <v>1</v>
      </c>
      <c r="I424">
        <v>1</v>
      </c>
      <c r="J424">
        <v>100</v>
      </c>
      <c r="K424">
        <v>1</v>
      </c>
      <c r="L424">
        <v>0</v>
      </c>
      <c r="N424">
        <v>0</v>
      </c>
      <c r="O424" t="b">
        <v>0</v>
      </c>
      <c r="P424" t="b">
        <v>1</v>
      </c>
      <c r="Q424">
        <v>5496</v>
      </c>
      <c r="R424">
        <v>0.18195050946142599</v>
      </c>
      <c r="S424">
        <v>3415040</v>
      </c>
      <c r="T424">
        <v>1</v>
      </c>
      <c r="U424">
        <v>2</v>
      </c>
      <c r="V424">
        <v>1.5</v>
      </c>
      <c r="W424">
        <v>1E-3</v>
      </c>
      <c r="X424">
        <v>3</v>
      </c>
      <c r="Y424">
        <v>3</v>
      </c>
      <c r="Z424">
        <v>3</v>
      </c>
      <c r="AA424">
        <v>0</v>
      </c>
      <c r="AB424">
        <v>11</v>
      </c>
      <c r="AC424">
        <v>32</v>
      </c>
      <c r="AD424">
        <v>21.5</v>
      </c>
      <c r="AE424">
        <v>1.0999999999999999E-2</v>
      </c>
      <c r="AF424">
        <v>1501696</v>
      </c>
      <c r="AG424">
        <v>556544</v>
      </c>
      <c r="AH424">
        <v>557055</v>
      </c>
      <c r="AI424">
        <v>556800</v>
      </c>
      <c r="AJ424">
        <v>0</v>
      </c>
      <c r="AK424">
        <v>556544</v>
      </c>
      <c r="AL424">
        <v>557055</v>
      </c>
      <c r="AM424">
        <v>556800</v>
      </c>
      <c r="AN424">
        <v>0</v>
      </c>
    </row>
    <row r="425" spans="1:44" x14ac:dyDescent="0.2">
      <c r="A425" t="s">
        <v>58</v>
      </c>
      <c r="B425" t="s">
        <v>82</v>
      </c>
      <c r="C425" t="s">
        <v>3</v>
      </c>
      <c r="D425">
        <v>1</v>
      </c>
      <c r="E425">
        <v>1</v>
      </c>
      <c r="F425">
        <v>10000</v>
      </c>
      <c r="G425">
        <v>1</v>
      </c>
      <c r="H425">
        <v>1</v>
      </c>
      <c r="I425">
        <v>1</v>
      </c>
      <c r="J425">
        <v>100</v>
      </c>
      <c r="K425">
        <v>1</v>
      </c>
      <c r="L425">
        <v>0</v>
      </c>
      <c r="N425">
        <v>0</v>
      </c>
      <c r="O425" t="b">
        <v>0</v>
      </c>
      <c r="P425" t="b">
        <v>1</v>
      </c>
      <c r="Q425">
        <v>2170317</v>
      </c>
      <c r="R425">
        <v>4.6076218358884899</v>
      </c>
      <c r="S425">
        <v>1717760</v>
      </c>
      <c r="T425">
        <v>1</v>
      </c>
      <c r="U425">
        <v>2</v>
      </c>
      <c r="V425">
        <v>1.72602739726027</v>
      </c>
      <c r="W425">
        <v>0</v>
      </c>
      <c r="X425">
        <v>3</v>
      </c>
      <c r="Y425">
        <v>11</v>
      </c>
      <c r="Z425">
        <v>10.018264840182599</v>
      </c>
      <c r="AA425">
        <v>1E-3</v>
      </c>
      <c r="AB425">
        <v>15</v>
      </c>
      <c r="AC425">
        <v>145</v>
      </c>
      <c r="AD425">
        <v>77.557077625570699</v>
      </c>
      <c r="AE425">
        <v>0.03</v>
      </c>
      <c r="AF425">
        <v>3507200</v>
      </c>
      <c r="AG425">
        <v>54720</v>
      </c>
      <c r="AH425">
        <v>783871</v>
      </c>
      <c r="AI425">
        <v>92727.854620263999</v>
      </c>
      <c r="AJ425">
        <v>53.877000000000002</v>
      </c>
      <c r="AK425">
        <v>54720</v>
      </c>
      <c r="AL425">
        <v>656383</v>
      </c>
      <c r="AM425">
        <v>90395.203200000004</v>
      </c>
      <c r="AN425">
        <v>53.945999999999998</v>
      </c>
      <c r="AO425">
        <v>57152</v>
      </c>
      <c r="AP425">
        <v>783871</v>
      </c>
      <c r="AQ425">
        <v>94477.518151815093</v>
      </c>
      <c r="AR425">
        <v>53.76</v>
      </c>
    </row>
    <row r="426" spans="1:44" x14ac:dyDescent="0.2">
      <c r="A426" t="s">
        <v>58</v>
      </c>
      <c r="B426" t="s">
        <v>82</v>
      </c>
      <c r="C426" t="s">
        <v>3</v>
      </c>
      <c r="D426">
        <v>2</v>
      </c>
      <c r="E426">
        <v>1</v>
      </c>
      <c r="F426">
        <v>10000</v>
      </c>
      <c r="G426">
        <v>1</v>
      </c>
      <c r="H426">
        <v>1</v>
      </c>
      <c r="I426">
        <v>1</v>
      </c>
      <c r="J426">
        <v>100</v>
      </c>
      <c r="K426">
        <v>1</v>
      </c>
      <c r="L426">
        <v>0</v>
      </c>
      <c r="N426">
        <v>0</v>
      </c>
      <c r="O426" t="b">
        <v>0</v>
      </c>
      <c r="P426" t="b">
        <v>1</v>
      </c>
      <c r="Q426">
        <v>1982586</v>
      </c>
      <c r="R426">
        <v>5.0439173887034396</v>
      </c>
      <c r="S426">
        <v>1671680</v>
      </c>
      <c r="T426">
        <v>1</v>
      </c>
      <c r="U426">
        <v>2</v>
      </c>
      <c r="V426">
        <v>1.62</v>
      </c>
      <c r="W426">
        <v>0</v>
      </c>
      <c r="X426">
        <v>3</v>
      </c>
      <c r="Y426">
        <v>12</v>
      </c>
      <c r="Z426">
        <v>9.9849999999999994</v>
      </c>
      <c r="AA426">
        <v>1E-3</v>
      </c>
      <c r="AB426">
        <v>16</v>
      </c>
      <c r="AC426">
        <v>156</v>
      </c>
      <c r="AD426">
        <v>81.674999999999997</v>
      </c>
      <c r="AE426">
        <v>0.03</v>
      </c>
      <c r="AF426">
        <v>3531776</v>
      </c>
      <c r="AG426">
        <v>54528</v>
      </c>
      <c r="AH426">
        <v>619519</v>
      </c>
      <c r="AI426">
        <v>84682.932281844594</v>
      </c>
      <c r="AJ426">
        <v>33.78</v>
      </c>
      <c r="AK426">
        <v>54528</v>
      </c>
      <c r="AL426">
        <v>494335</v>
      </c>
      <c r="AM426">
        <v>82322.441600000006</v>
      </c>
      <c r="AN426">
        <v>32.765000000000001</v>
      </c>
      <c r="AO426">
        <v>56896</v>
      </c>
      <c r="AP426">
        <v>619519</v>
      </c>
      <c r="AQ426">
        <v>86453.477347734704</v>
      </c>
      <c r="AR426">
        <v>34.414999999999999</v>
      </c>
    </row>
    <row r="427" spans="1:44" x14ac:dyDescent="0.2">
      <c r="A427" t="s">
        <v>58</v>
      </c>
      <c r="B427" t="s">
        <v>82</v>
      </c>
      <c r="C427" t="s">
        <v>3</v>
      </c>
      <c r="D427">
        <v>3</v>
      </c>
      <c r="E427">
        <v>1</v>
      </c>
      <c r="F427">
        <v>10000</v>
      </c>
      <c r="G427">
        <v>1</v>
      </c>
      <c r="H427">
        <v>1</v>
      </c>
      <c r="I427">
        <v>1</v>
      </c>
      <c r="J427">
        <v>100</v>
      </c>
      <c r="K427">
        <v>1</v>
      </c>
      <c r="L427">
        <v>0</v>
      </c>
      <c r="N427">
        <v>0</v>
      </c>
      <c r="O427" t="b">
        <v>0</v>
      </c>
      <c r="P427" t="b">
        <v>1</v>
      </c>
      <c r="Q427">
        <v>1969553</v>
      </c>
      <c r="R427">
        <v>5.0772941880721101</v>
      </c>
      <c r="S427">
        <v>1852928</v>
      </c>
      <c r="T427">
        <v>1</v>
      </c>
      <c r="U427">
        <v>2</v>
      </c>
      <c r="V427">
        <v>1.4797979797979799</v>
      </c>
      <c r="W427">
        <v>0</v>
      </c>
      <c r="X427">
        <v>3</v>
      </c>
      <c r="Y427">
        <v>11</v>
      </c>
      <c r="Z427">
        <v>10.0050505050505</v>
      </c>
      <c r="AA427">
        <v>1E-3</v>
      </c>
      <c r="AB427">
        <v>15</v>
      </c>
      <c r="AC427">
        <v>154</v>
      </c>
      <c r="AD427">
        <v>79.080808080807998</v>
      </c>
      <c r="AE427">
        <v>3.3000000000000002E-2</v>
      </c>
      <c r="AF427">
        <v>3521536</v>
      </c>
      <c r="AG427">
        <v>53376</v>
      </c>
      <c r="AH427">
        <v>598527</v>
      </c>
      <c r="AI427">
        <v>84117.394822561197</v>
      </c>
      <c r="AJ427">
        <v>32.72</v>
      </c>
      <c r="AK427">
        <v>53376</v>
      </c>
      <c r="AL427">
        <v>561151</v>
      </c>
      <c r="AM427">
        <v>81372.384000000005</v>
      </c>
      <c r="AN427">
        <v>32.033999999999999</v>
      </c>
      <c r="AO427">
        <v>56672</v>
      </c>
      <c r="AP427">
        <v>598527</v>
      </c>
      <c r="AQ427">
        <v>86176.358835883497</v>
      </c>
      <c r="AR427">
        <v>33.076999999999998</v>
      </c>
    </row>
    <row r="428" spans="1:44" x14ac:dyDescent="0.2">
      <c r="A428" t="s">
        <v>52</v>
      </c>
      <c r="B428" t="s">
        <v>82</v>
      </c>
      <c r="C428" t="s">
        <v>54</v>
      </c>
      <c r="D428">
        <v>1</v>
      </c>
      <c r="E428">
        <v>1</v>
      </c>
      <c r="F428">
        <v>10000</v>
      </c>
      <c r="G428">
        <v>1</v>
      </c>
      <c r="H428">
        <v>1</v>
      </c>
      <c r="I428">
        <v>1</v>
      </c>
      <c r="J428">
        <v>100</v>
      </c>
      <c r="K428">
        <v>1</v>
      </c>
      <c r="L428">
        <v>0</v>
      </c>
      <c r="N428">
        <v>0</v>
      </c>
      <c r="O428" t="b">
        <v>0</v>
      </c>
      <c r="P428" t="b">
        <v>1</v>
      </c>
      <c r="Q428">
        <v>15711</v>
      </c>
      <c r="R428">
        <v>6.3649672204188101E-2</v>
      </c>
      <c r="S428" s="1">
        <v>15691776</v>
      </c>
      <c r="T428">
        <v>1</v>
      </c>
      <c r="U428">
        <v>2</v>
      </c>
      <c r="V428">
        <v>1.6666666666666601</v>
      </c>
      <c r="W428">
        <v>0</v>
      </c>
      <c r="X428">
        <v>3</v>
      </c>
      <c r="Y428">
        <v>7</v>
      </c>
      <c r="Z428">
        <v>5.3333333333333304</v>
      </c>
      <c r="AA428">
        <v>2E-3</v>
      </c>
      <c r="AB428">
        <v>15</v>
      </c>
      <c r="AC428">
        <v>35</v>
      </c>
      <c r="AD428">
        <v>24.6666666666666</v>
      </c>
      <c r="AE428">
        <v>8.0000000000000002E-3</v>
      </c>
      <c r="AF428">
        <v>81</v>
      </c>
      <c r="AG428">
        <v>4070</v>
      </c>
      <c r="AH428">
        <v>4071</v>
      </c>
      <c r="AI428">
        <v>4071</v>
      </c>
      <c r="AJ428">
        <v>0</v>
      </c>
      <c r="AK428">
        <v>4070</v>
      </c>
      <c r="AL428">
        <v>4071</v>
      </c>
      <c r="AM428">
        <v>4071</v>
      </c>
      <c r="AN428">
        <v>0</v>
      </c>
    </row>
    <row r="429" spans="1:44" x14ac:dyDescent="0.2">
      <c r="A429" t="s">
        <v>52</v>
      </c>
      <c r="B429" t="s">
        <v>82</v>
      </c>
      <c r="C429" t="s">
        <v>54</v>
      </c>
      <c r="D429">
        <v>2</v>
      </c>
      <c r="E429">
        <v>1</v>
      </c>
      <c r="F429">
        <v>10000</v>
      </c>
      <c r="G429">
        <v>1</v>
      </c>
      <c r="H429">
        <v>1</v>
      </c>
      <c r="I429">
        <v>1</v>
      </c>
      <c r="J429">
        <v>100</v>
      </c>
      <c r="K429">
        <v>1</v>
      </c>
      <c r="L429">
        <v>0</v>
      </c>
      <c r="N429">
        <v>0</v>
      </c>
      <c r="O429" t="b">
        <v>0</v>
      </c>
      <c r="P429" t="b">
        <v>1</v>
      </c>
      <c r="Q429">
        <v>16598</v>
      </c>
      <c r="R429">
        <v>6.0248222677430997E-2</v>
      </c>
      <c r="S429" s="1">
        <v>16576512</v>
      </c>
      <c r="T429">
        <v>1</v>
      </c>
      <c r="U429">
        <v>2</v>
      </c>
      <c r="V429">
        <v>1.3333333333333299</v>
      </c>
      <c r="W429">
        <v>0</v>
      </c>
      <c r="X429">
        <v>3</v>
      </c>
      <c r="Y429">
        <v>7</v>
      </c>
      <c r="Z429">
        <v>5.3333333333333304</v>
      </c>
      <c r="AA429">
        <v>2E-3</v>
      </c>
      <c r="AB429">
        <v>15</v>
      </c>
      <c r="AC429">
        <v>34</v>
      </c>
      <c r="AD429">
        <v>24</v>
      </c>
      <c r="AE429">
        <v>8.0000000000000002E-3</v>
      </c>
      <c r="AF429">
        <v>87</v>
      </c>
      <c r="AG429">
        <v>3464</v>
      </c>
      <c r="AH429">
        <v>3465</v>
      </c>
      <c r="AI429">
        <v>3465</v>
      </c>
      <c r="AJ429">
        <v>0</v>
      </c>
      <c r="AK429">
        <v>3464</v>
      </c>
      <c r="AL429">
        <v>3465</v>
      </c>
      <c r="AM429">
        <v>3465</v>
      </c>
      <c r="AN429">
        <v>0</v>
      </c>
    </row>
    <row r="430" spans="1:44" x14ac:dyDescent="0.2">
      <c r="A430" t="s">
        <v>52</v>
      </c>
      <c r="B430" t="s">
        <v>82</v>
      </c>
      <c r="C430" t="s">
        <v>54</v>
      </c>
      <c r="D430">
        <v>3</v>
      </c>
      <c r="E430">
        <v>1</v>
      </c>
      <c r="F430">
        <v>10000</v>
      </c>
      <c r="G430">
        <v>1</v>
      </c>
      <c r="H430">
        <v>1</v>
      </c>
      <c r="I430">
        <v>1</v>
      </c>
      <c r="J430">
        <v>100</v>
      </c>
      <c r="K430">
        <v>1</v>
      </c>
      <c r="L430">
        <v>0</v>
      </c>
      <c r="N430">
        <v>0</v>
      </c>
      <c r="O430" t="b">
        <v>0</v>
      </c>
      <c r="P430" t="b">
        <v>1</v>
      </c>
      <c r="Q430">
        <v>16867</v>
      </c>
      <c r="R430">
        <v>5.9287365862334698E-2</v>
      </c>
      <c r="S430" s="1">
        <v>16850944</v>
      </c>
      <c r="T430">
        <v>1</v>
      </c>
      <c r="U430">
        <v>2</v>
      </c>
      <c r="V430">
        <v>1.3333333333333299</v>
      </c>
      <c r="W430">
        <v>0</v>
      </c>
      <c r="X430">
        <v>3</v>
      </c>
      <c r="Y430">
        <v>7</v>
      </c>
      <c r="Z430">
        <v>5.3333333333333304</v>
      </c>
      <c r="AA430">
        <v>2E-3</v>
      </c>
      <c r="AB430">
        <v>15</v>
      </c>
      <c r="AC430">
        <v>34</v>
      </c>
      <c r="AD430">
        <v>24</v>
      </c>
      <c r="AE430">
        <v>8.0000000000000002E-3</v>
      </c>
      <c r="AF430">
        <v>133</v>
      </c>
      <c r="AG430">
        <v>3656</v>
      </c>
      <c r="AH430">
        <v>3657</v>
      </c>
      <c r="AI430">
        <v>3657</v>
      </c>
      <c r="AJ430">
        <v>0</v>
      </c>
      <c r="AK430">
        <v>3656</v>
      </c>
      <c r="AL430">
        <v>3657</v>
      </c>
      <c r="AM430">
        <v>3657</v>
      </c>
      <c r="AN430">
        <v>0</v>
      </c>
    </row>
    <row r="431" spans="1:44" x14ac:dyDescent="0.2">
      <c r="A431" t="s">
        <v>52</v>
      </c>
      <c r="B431" t="s">
        <v>82</v>
      </c>
      <c r="C431" t="s">
        <v>3</v>
      </c>
      <c r="D431">
        <v>1</v>
      </c>
      <c r="E431">
        <v>1</v>
      </c>
      <c r="F431">
        <v>10000</v>
      </c>
      <c r="G431">
        <v>1</v>
      </c>
      <c r="H431">
        <v>1</v>
      </c>
      <c r="I431">
        <v>1</v>
      </c>
      <c r="J431">
        <v>100</v>
      </c>
      <c r="K431">
        <v>1</v>
      </c>
      <c r="L431">
        <v>0</v>
      </c>
      <c r="N431">
        <v>0</v>
      </c>
      <c r="O431" t="b">
        <v>0</v>
      </c>
      <c r="P431" t="b">
        <v>1</v>
      </c>
      <c r="Q431">
        <v>11252</v>
      </c>
      <c r="R431">
        <v>888.730892285815</v>
      </c>
      <c r="S431">
        <v>1335808</v>
      </c>
      <c r="T431">
        <v>2</v>
      </c>
      <c r="U431">
        <v>2</v>
      </c>
      <c r="V431">
        <v>2</v>
      </c>
      <c r="W431">
        <v>0</v>
      </c>
      <c r="X431">
        <v>3</v>
      </c>
      <c r="Y431">
        <v>7</v>
      </c>
      <c r="Z431">
        <v>5.3333333333333304</v>
      </c>
      <c r="AA431">
        <v>2E-3</v>
      </c>
      <c r="AB431">
        <v>17</v>
      </c>
      <c r="AC431">
        <v>46</v>
      </c>
      <c r="AD431">
        <v>30</v>
      </c>
      <c r="AE431">
        <v>1.2E-2</v>
      </c>
      <c r="AF431">
        <v>82</v>
      </c>
      <c r="AG431">
        <v>32</v>
      </c>
      <c r="AH431">
        <v>198527</v>
      </c>
      <c r="AI431">
        <v>409.94479684553397</v>
      </c>
      <c r="AJ431">
        <v>6.06</v>
      </c>
      <c r="AK431">
        <v>32</v>
      </c>
      <c r="AL431">
        <v>154239</v>
      </c>
      <c r="AM431">
        <v>411.09730000000002</v>
      </c>
      <c r="AN431">
        <v>5.9989999999999997</v>
      </c>
      <c r="AO431">
        <v>33</v>
      </c>
      <c r="AP431">
        <v>198527</v>
      </c>
      <c r="AQ431">
        <v>409.08033303330302</v>
      </c>
      <c r="AR431">
        <v>6.1050000000000004</v>
      </c>
    </row>
    <row r="432" spans="1:44" x14ac:dyDescent="0.2">
      <c r="A432" t="s">
        <v>52</v>
      </c>
      <c r="B432" t="s">
        <v>82</v>
      </c>
      <c r="C432" t="s">
        <v>3</v>
      </c>
      <c r="D432">
        <v>2</v>
      </c>
      <c r="E432">
        <v>1</v>
      </c>
      <c r="F432">
        <v>10000</v>
      </c>
      <c r="G432">
        <v>1</v>
      </c>
      <c r="H432">
        <v>1</v>
      </c>
      <c r="I432">
        <v>1</v>
      </c>
      <c r="J432">
        <v>100</v>
      </c>
      <c r="K432">
        <v>1</v>
      </c>
      <c r="L432">
        <v>0</v>
      </c>
      <c r="N432">
        <v>0</v>
      </c>
      <c r="O432" t="b">
        <v>0</v>
      </c>
      <c r="P432" t="b">
        <v>1</v>
      </c>
      <c r="Q432">
        <v>11486</v>
      </c>
      <c r="R432">
        <v>870.62510882813797</v>
      </c>
      <c r="S432">
        <v>1167872</v>
      </c>
      <c r="T432">
        <v>1</v>
      </c>
      <c r="U432">
        <v>1</v>
      </c>
      <c r="V432">
        <v>1</v>
      </c>
      <c r="W432">
        <v>0</v>
      </c>
      <c r="X432">
        <v>3</v>
      </c>
      <c r="Y432">
        <v>7</v>
      </c>
      <c r="Z432">
        <v>5.3333333333333304</v>
      </c>
      <c r="AA432">
        <v>2E-3</v>
      </c>
      <c r="AB432">
        <v>17</v>
      </c>
      <c r="AC432">
        <v>115</v>
      </c>
      <c r="AD432">
        <v>58.3333333333333</v>
      </c>
      <c r="AE432">
        <v>4.1000000000000002E-2</v>
      </c>
      <c r="AF432">
        <v>106</v>
      </c>
      <c r="AG432">
        <v>32</v>
      </c>
      <c r="AH432">
        <v>207231</v>
      </c>
      <c r="AI432">
        <v>426.92516715240799</v>
      </c>
      <c r="AJ432">
        <v>6.0259999999999998</v>
      </c>
      <c r="AK432">
        <v>32</v>
      </c>
      <c r="AL432">
        <v>207231</v>
      </c>
      <c r="AM432">
        <v>412.82510000000002</v>
      </c>
      <c r="AN432">
        <v>5.9720000000000004</v>
      </c>
      <c r="AO432">
        <v>34</v>
      </c>
      <c r="AP432">
        <v>172031</v>
      </c>
      <c r="AQ432">
        <v>437.50127512751197</v>
      </c>
      <c r="AR432">
        <v>6.0650000000000004</v>
      </c>
    </row>
    <row r="433" spans="1:44" x14ac:dyDescent="0.2">
      <c r="A433" t="s">
        <v>52</v>
      </c>
      <c r="B433" t="s">
        <v>82</v>
      </c>
      <c r="C433" t="s">
        <v>3</v>
      </c>
      <c r="D433">
        <v>3</v>
      </c>
      <c r="E433">
        <v>1</v>
      </c>
      <c r="F433">
        <v>10000</v>
      </c>
      <c r="G433">
        <v>1</v>
      </c>
      <c r="H433">
        <v>1</v>
      </c>
      <c r="I433">
        <v>1</v>
      </c>
      <c r="J433">
        <v>100</v>
      </c>
      <c r="K433">
        <v>1</v>
      </c>
      <c r="L433">
        <v>0</v>
      </c>
      <c r="N433">
        <v>0</v>
      </c>
      <c r="O433" t="b">
        <v>0</v>
      </c>
      <c r="P433" t="b">
        <v>1</v>
      </c>
      <c r="Q433">
        <v>9846</v>
      </c>
      <c r="R433">
        <v>1015.64086938858</v>
      </c>
      <c r="S433">
        <v>1288704</v>
      </c>
      <c r="T433">
        <v>2</v>
      </c>
      <c r="U433">
        <v>2</v>
      </c>
      <c r="V433">
        <v>2</v>
      </c>
      <c r="W433">
        <v>0</v>
      </c>
      <c r="X433">
        <v>3</v>
      </c>
      <c r="Y433">
        <v>6</v>
      </c>
      <c r="Z433">
        <v>4.5</v>
      </c>
      <c r="AA433">
        <v>2E-3</v>
      </c>
      <c r="AB433">
        <v>17</v>
      </c>
      <c r="AC433">
        <v>25</v>
      </c>
      <c r="AD433">
        <v>21</v>
      </c>
      <c r="AE433">
        <v>4.0000000000000001E-3</v>
      </c>
      <c r="AF433">
        <v>96</v>
      </c>
      <c r="AG433">
        <v>31</v>
      </c>
      <c r="AH433">
        <v>313855</v>
      </c>
      <c r="AI433">
        <v>352.71018343905303</v>
      </c>
      <c r="AJ433">
        <v>5.85</v>
      </c>
      <c r="AK433">
        <v>31</v>
      </c>
      <c r="AL433">
        <v>165375</v>
      </c>
      <c r="AM433">
        <v>284.83370000000002</v>
      </c>
      <c r="AN433">
        <v>4.7610000000000001</v>
      </c>
      <c r="AO433">
        <v>33</v>
      </c>
      <c r="AP433">
        <v>313855</v>
      </c>
      <c r="AQ433">
        <v>403.62263726372601</v>
      </c>
      <c r="AR433">
        <v>6.548</v>
      </c>
    </row>
    <row r="434" spans="1:44" x14ac:dyDescent="0.2">
      <c r="A434" t="s">
        <v>55</v>
      </c>
      <c r="B434" t="s">
        <v>82</v>
      </c>
      <c r="C434" t="s">
        <v>54</v>
      </c>
      <c r="D434">
        <v>1</v>
      </c>
      <c r="E434">
        <v>1</v>
      </c>
      <c r="F434">
        <v>10000</v>
      </c>
      <c r="G434">
        <v>1</v>
      </c>
      <c r="H434">
        <v>1</v>
      </c>
      <c r="I434">
        <v>1</v>
      </c>
      <c r="J434">
        <v>100</v>
      </c>
      <c r="K434">
        <v>1</v>
      </c>
      <c r="L434">
        <v>0</v>
      </c>
      <c r="N434">
        <v>0</v>
      </c>
      <c r="O434" t="b">
        <v>0</v>
      </c>
      <c r="P434" t="b">
        <v>1</v>
      </c>
      <c r="Q434">
        <v>738</v>
      </c>
      <c r="R434">
        <v>1.3550135501355001</v>
      </c>
      <c r="S434">
        <v>477568</v>
      </c>
      <c r="T434">
        <v>1</v>
      </c>
      <c r="U434">
        <v>1</v>
      </c>
      <c r="V434">
        <v>1</v>
      </c>
      <c r="W434">
        <v>0</v>
      </c>
      <c r="X434">
        <v>2</v>
      </c>
      <c r="Y434">
        <v>3</v>
      </c>
      <c r="Z434">
        <v>2.5</v>
      </c>
      <c r="AA434">
        <v>1E-3</v>
      </c>
      <c r="AB434">
        <v>10</v>
      </c>
      <c r="AC434">
        <v>15</v>
      </c>
      <c r="AD434">
        <v>12.5</v>
      </c>
      <c r="AE434">
        <v>3.0000000000000001E-3</v>
      </c>
      <c r="AF434">
        <v>197440</v>
      </c>
      <c r="AG434">
        <v>955</v>
      </c>
      <c r="AH434">
        <v>955</v>
      </c>
      <c r="AI434">
        <v>955</v>
      </c>
      <c r="AJ434">
        <v>0</v>
      </c>
      <c r="AK434">
        <v>955</v>
      </c>
      <c r="AL434">
        <v>955</v>
      </c>
      <c r="AM434">
        <v>955</v>
      </c>
      <c r="AN434">
        <v>0</v>
      </c>
    </row>
    <row r="435" spans="1:44" x14ac:dyDescent="0.2">
      <c r="A435" t="s">
        <v>55</v>
      </c>
      <c r="B435" t="s">
        <v>82</v>
      </c>
      <c r="C435" t="s">
        <v>54</v>
      </c>
      <c r="D435">
        <v>2</v>
      </c>
      <c r="E435">
        <v>1</v>
      </c>
      <c r="F435">
        <v>10000</v>
      </c>
      <c r="G435">
        <v>1</v>
      </c>
      <c r="H435">
        <v>1</v>
      </c>
      <c r="I435">
        <v>1</v>
      </c>
      <c r="J435">
        <v>100</v>
      </c>
      <c r="K435">
        <v>1</v>
      </c>
      <c r="L435">
        <v>0</v>
      </c>
      <c r="N435">
        <v>0</v>
      </c>
      <c r="O435" t="b">
        <v>0</v>
      </c>
      <c r="P435" t="b">
        <v>1</v>
      </c>
      <c r="Q435">
        <v>753</v>
      </c>
      <c r="R435">
        <v>1.32802124833997</v>
      </c>
      <c r="S435">
        <v>329344</v>
      </c>
      <c r="T435">
        <v>2</v>
      </c>
      <c r="U435">
        <v>2</v>
      </c>
      <c r="V435">
        <v>2</v>
      </c>
      <c r="W435">
        <v>0</v>
      </c>
      <c r="X435">
        <v>2</v>
      </c>
      <c r="Y435">
        <v>3</v>
      </c>
      <c r="Z435">
        <v>2.5</v>
      </c>
      <c r="AA435">
        <v>1E-3</v>
      </c>
      <c r="AB435">
        <v>10</v>
      </c>
      <c r="AC435">
        <v>14</v>
      </c>
      <c r="AD435">
        <v>12</v>
      </c>
      <c r="AE435">
        <v>2E-3</v>
      </c>
      <c r="AF435">
        <v>358528</v>
      </c>
      <c r="AG435">
        <v>966</v>
      </c>
      <c r="AH435">
        <v>966</v>
      </c>
      <c r="AI435">
        <v>966</v>
      </c>
      <c r="AJ435">
        <v>0</v>
      </c>
      <c r="AK435">
        <v>966</v>
      </c>
      <c r="AL435">
        <v>966</v>
      </c>
      <c r="AM435">
        <v>966</v>
      </c>
      <c r="AN435">
        <v>0</v>
      </c>
    </row>
    <row r="436" spans="1:44" x14ac:dyDescent="0.2">
      <c r="A436" t="s">
        <v>55</v>
      </c>
      <c r="B436" t="s">
        <v>82</v>
      </c>
      <c r="C436" t="s">
        <v>54</v>
      </c>
      <c r="D436">
        <v>3</v>
      </c>
      <c r="E436">
        <v>1</v>
      </c>
      <c r="F436">
        <v>10000</v>
      </c>
      <c r="G436">
        <v>1</v>
      </c>
      <c r="H436">
        <v>1</v>
      </c>
      <c r="I436">
        <v>1</v>
      </c>
      <c r="J436">
        <v>100</v>
      </c>
      <c r="K436">
        <v>1</v>
      </c>
      <c r="L436">
        <v>0</v>
      </c>
      <c r="N436">
        <v>0</v>
      </c>
      <c r="O436" t="b">
        <v>0</v>
      </c>
      <c r="P436" t="b">
        <v>1</v>
      </c>
      <c r="Q436">
        <v>770</v>
      </c>
      <c r="R436">
        <v>1.29870129870129</v>
      </c>
      <c r="S436">
        <v>409216</v>
      </c>
      <c r="T436">
        <v>1</v>
      </c>
      <c r="U436">
        <v>1</v>
      </c>
      <c r="V436">
        <v>1</v>
      </c>
      <c r="W436">
        <v>0</v>
      </c>
      <c r="X436">
        <v>2</v>
      </c>
      <c r="Y436">
        <v>3</v>
      </c>
      <c r="Z436">
        <v>2.5</v>
      </c>
      <c r="AA436">
        <v>1E-3</v>
      </c>
      <c r="AB436">
        <v>10</v>
      </c>
      <c r="AC436">
        <v>14</v>
      </c>
      <c r="AD436">
        <v>12</v>
      </c>
      <c r="AE436">
        <v>2E-3</v>
      </c>
      <c r="AF436">
        <v>297600</v>
      </c>
      <c r="AG436">
        <v>969</v>
      </c>
      <c r="AH436">
        <v>969</v>
      </c>
      <c r="AI436">
        <v>969</v>
      </c>
      <c r="AJ436">
        <v>0</v>
      </c>
      <c r="AK436">
        <v>969</v>
      </c>
      <c r="AL436">
        <v>969</v>
      </c>
      <c r="AM436">
        <v>969</v>
      </c>
      <c r="AN436">
        <v>0</v>
      </c>
    </row>
    <row r="437" spans="1:44" x14ac:dyDescent="0.2">
      <c r="A437" t="s">
        <v>55</v>
      </c>
      <c r="B437" t="s">
        <v>82</v>
      </c>
      <c r="C437" t="s">
        <v>3</v>
      </c>
      <c r="D437">
        <v>1</v>
      </c>
      <c r="E437">
        <v>1</v>
      </c>
      <c r="F437">
        <v>10000</v>
      </c>
      <c r="G437">
        <v>1</v>
      </c>
      <c r="H437">
        <v>1</v>
      </c>
      <c r="I437">
        <v>1</v>
      </c>
      <c r="J437">
        <v>100</v>
      </c>
      <c r="K437">
        <v>1</v>
      </c>
      <c r="L437">
        <v>0</v>
      </c>
      <c r="N437">
        <v>0</v>
      </c>
      <c r="O437" t="b">
        <v>0</v>
      </c>
      <c r="P437" t="b">
        <v>1</v>
      </c>
      <c r="Q437">
        <v>2326</v>
      </c>
      <c r="R437">
        <v>4299.2261392949204</v>
      </c>
      <c r="S437">
        <v>224448</v>
      </c>
      <c r="T437">
        <v>1</v>
      </c>
      <c r="U437">
        <v>2</v>
      </c>
      <c r="V437">
        <v>1.5</v>
      </c>
      <c r="W437">
        <v>1E-3</v>
      </c>
      <c r="X437">
        <v>2</v>
      </c>
      <c r="Y437">
        <v>3</v>
      </c>
      <c r="Z437">
        <v>2.5</v>
      </c>
      <c r="AA437">
        <v>1E-3</v>
      </c>
      <c r="AB437">
        <v>12</v>
      </c>
      <c r="AC437">
        <v>71</v>
      </c>
      <c r="AD437">
        <v>41.5</v>
      </c>
      <c r="AE437">
        <v>0.03</v>
      </c>
      <c r="AF437">
        <v>406656</v>
      </c>
      <c r="AG437">
        <v>39</v>
      </c>
      <c r="AH437">
        <v>1766</v>
      </c>
      <c r="AI437">
        <v>58.1793245328304</v>
      </c>
      <c r="AJ437">
        <v>2.5999999999999999E-2</v>
      </c>
      <c r="AK437">
        <v>39</v>
      </c>
      <c r="AL437">
        <v>1766</v>
      </c>
      <c r="AM437">
        <v>48.956400000000002</v>
      </c>
      <c r="AN437">
        <v>3.1E-2</v>
      </c>
      <c r="AO437">
        <v>53</v>
      </c>
      <c r="AP437">
        <v>1060</v>
      </c>
      <c r="AQ437">
        <v>65.097209720972103</v>
      </c>
      <c r="AR437">
        <v>1.9E-2</v>
      </c>
    </row>
    <row r="438" spans="1:44" x14ac:dyDescent="0.2">
      <c r="A438" t="s">
        <v>55</v>
      </c>
      <c r="B438" t="s">
        <v>82</v>
      </c>
      <c r="C438" t="s">
        <v>3</v>
      </c>
      <c r="D438">
        <v>2</v>
      </c>
      <c r="E438">
        <v>1</v>
      </c>
      <c r="F438">
        <v>10000</v>
      </c>
      <c r="G438">
        <v>1</v>
      </c>
      <c r="H438">
        <v>1</v>
      </c>
      <c r="I438">
        <v>1</v>
      </c>
      <c r="J438">
        <v>100</v>
      </c>
      <c r="K438">
        <v>1</v>
      </c>
      <c r="L438">
        <v>0</v>
      </c>
      <c r="N438">
        <v>0</v>
      </c>
      <c r="O438" t="b">
        <v>0</v>
      </c>
      <c r="P438" t="b">
        <v>1</v>
      </c>
      <c r="Q438">
        <v>2359</v>
      </c>
      <c r="R438">
        <v>4239.08435777872</v>
      </c>
      <c r="S438">
        <v>196672</v>
      </c>
      <c r="T438">
        <v>1</v>
      </c>
      <c r="U438">
        <v>1</v>
      </c>
      <c r="V438">
        <v>1</v>
      </c>
      <c r="W438">
        <v>0</v>
      </c>
      <c r="X438">
        <v>2</v>
      </c>
      <c r="Y438">
        <v>3</v>
      </c>
      <c r="Z438">
        <v>2.5</v>
      </c>
      <c r="AA438">
        <v>1E-3</v>
      </c>
      <c r="AB438">
        <v>12</v>
      </c>
      <c r="AC438">
        <v>68</v>
      </c>
      <c r="AD438">
        <v>40</v>
      </c>
      <c r="AE438">
        <v>2.8000000000000001E-2</v>
      </c>
      <c r="AF438">
        <v>472448</v>
      </c>
      <c r="AG438">
        <v>39</v>
      </c>
      <c r="AH438">
        <v>1306</v>
      </c>
      <c r="AI438">
        <v>57.698654208811902</v>
      </c>
      <c r="AJ438">
        <v>2.1999999999999999E-2</v>
      </c>
      <c r="AK438">
        <v>39</v>
      </c>
      <c r="AL438">
        <v>1306</v>
      </c>
      <c r="AM438">
        <v>48.843000000000004</v>
      </c>
      <c r="AN438">
        <v>2.5000000000000001E-2</v>
      </c>
      <c r="AO438">
        <v>53</v>
      </c>
      <c r="AP438">
        <v>1140</v>
      </c>
      <c r="AQ438">
        <v>64.341059105910503</v>
      </c>
      <c r="AR438">
        <v>1.6E-2</v>
      </c>
    </row>
    <row r="439" spans="1:44" x14ac:dyDescent="0.2">
      <c r="A439" t="s">
        <v>55</v>
      </c>
      <c r="B439" t="s">
        <v>82</v>
      </c>
      <c r="C439" t="s">
        <v>3</v>
      </c>
      <c r="D439">
        <v>3</v>
      </c>
      <c r="E439">
        <v>1</v>
      </c>
      <c r="F439">
        <v>10000</v>
      </c>
      <c r="G439">
        <v>1</v>
      </c>
      <c r="H439">
        <v>1</v>
      </c>
      <c r="I439">
        <v>1</v>
      </c>
      <c r="J439">
        <v>100</v>
      </c>
      <c r="K439">
        <v>1</v>
      </c>
      <c r="L439">
        <v>0</v>
      </c>
      <c r="N439">
        <v>0</v>
      </c>
      <c r="O439" t="b">
        <v>0</v>
      </c>
      <c r="P439" t="b">
        <v>1</v>
      </c>
      <c r="Q439">
        <v>2532</v>
      </c>
      <c r="R439">
        <v>3949.4470774091601</v>
      </c>
      <c r="S439">
        <v>278912</v>
      </c>
      <c r="T439">
        <v>1</v>
      </c>
      <c r="U439">
        <v>1</v>
      </c>
      <c r="V439">
        <v>1</v>
      </c>
      <c r="W439">
        <v>0</v>
      </c>
      <c r="X439">
        <v>2</v>
      </c>
      <c r="Y439">
        <v>3</v>
      </c>
      <c r="Z439">
        <v>2.5</v>
      </c>
      <c r="AA439">
        <v>1E-3</v>
      </c>
      <c r="AB439">
        <v>12</v>
      </c>
      <c r="AC439">
        <v>68</v>
      </c>
      <c r="AD439">
        <v>40</v>
      </c>
      <c r="AE439">
        <v>2.8000000000000001E-2</v>
      </c>
      <c r="AF439">
        <v>524160</v>
      </c>
      <c r="AG439">
        <v>40</v>
      </c>
      <c r="AH439">
        <v>1322</v>
      </c>
      <c r="AI439">
        <v>58.991770958340403</v>
      </c>
      <c r="AJ439">
        <v>2.3E-2</v>
      </c>
      <c r="AK439">
        <v>40</v>
      </c>
      <c r="AL439">
        <v>1322</v>
      </c>
      <c r="AM439">
        <v>50.092100000000002</v>
      </c>
      <c r="AN439">
        <v>2.5999999999999999E-2</v>
      </c>
      <c r="AO439">
        <v>54</v>
      </c>
      <c r="AP439">
        <v>1045</v>
      </c>
      <c r="AQ439">
        <v>65.667191719171896</v>
      </c>
      <c r="AR439">
        <v>1.7000000000000001E-2</v>
      </c>
    </row>
    <row r="440" spans="1:44" x14ac:dyDescent="0.2">
      <c r="A440" t="s">
        <v>60</v>
      </c>
      <c r="B440" t="s">
        <v>82</v>
      </c>
      <c r="C440" t="s">
        <v>54</v>
      </c>
      <c r="D440">
        <v>1</v>
      </c>
      <c r="E440">
        <v>1</v>
      </c>
      <c r="F440">
        <v>10000</v>
      </c>
      <c r="G440">
        <v>1</v>
      </c>
      <c r="H440">
        <v>1</v>
      </c>
      <c r="I440">
        <v>1</v>
      </c>
      <c r="J440">
        <v>100</v>
      </c>
      <c r="K440">
        <v>1</v>
      </c>
      <c r="L440">
        <v>0</v>
      </c>
      <c r="N440">
        <v>0</v>
      </c>
      <c r="O440" t="b">
        <v>0</v>
      </c>
      <c r="P440" t="b">
        <v>1</v>
      </c>
      <c r="Q440">
        <v>2213</v>
      </c>
      <c r="R440">
        <v>0.45187528242205099</v>
      </c>
      <c r="S440">
        <v>1726976</v>
      </c>
      <c r="T440">
        <v>2</v>
      </c>
      <c r="U440">
        <v>2</v>
      </c>
      <c r="V440">
        <v>2</v>
      </c>
      <c r="W440">
        <v>0</v>
      </c>
      <c r="X440">
        <v>2</v>
      </c>
      <c r="Y440">
        <v>3</v>
      </c>
      <c r="Z440">
        <v>2.5</v>
      </c>
      <c r="AA440">
        <v>1E-3</v>
      </c>
      <c r="AB440">
        <v>11</v>
      </c>
      <c r="AC440">
        <v>59</v>
      </c>
      <c r="AD440">
        <v>35</v>
      </c>
      <c r="AE440">
        <v>2.4E-2</v>
      </c>
      <c r="AF440">
        <v>256192</v>
      </c>
      <c r="AG440">
        <v>207744</v>
      </c>
      <c r="AH440">
        <v>207871</v>
      </c>
      <c r="AI440">
        <v>207808</v>
      </c>
      <c r="AJ440">
        <v>0</v>
      </c>
      <c r="AK440">
        <v>207744</v>
      </c>
      <c r="AL440">
        <v>207871</v>
      </c>
      <c r="AM440">
        <v>207808</v>
      </c>
      <c r="AN440">
        <v>0</v>
      </c>
    </row>
    <row r="441" spans="1:44" x14ac:dyDescent="0.2">
      <c r="A441" t="s">
        <v>60</v>
      </c>
      <c r="B441" t="s">
        <v>82</v>
      </c>
      <c r="C441" t="s">
        <v>54</v>
      </c>
      <c r="D441">
        <v>2</v>
      </c>
      <c r="E441">
        <v>1</v>
      </c>
      <c r="F441">
        <v>10000</v>
      </c>
      <c r="G441">
        <v>1</v>
      </c>
      <c r="H441">
        <v>1</v>
      </c>
      <c r="I441">
        <v>1</v>
      </c>
      <c r="J441">
        <v>100</v>
      </c>
      <c r="K441">
        <v>1</v>
      </c>
      <c r="L441">
        <v>0</v>
      </c>
      <c r="N441">
        <v>0</v>
      </c>
      <c r="O441" t="b">
        <v>0</v>
      </c>
      <c r="P441" t="b">
        <v>1</v>
      </c>
      <c r="Q441">
        <v>2174</v>
      </c>
      <c r="R441">
        <v>0.45998160073597</v>
      </c>
      <c r="S441">
        <v>1749504</v>
      </c>
      <c r="T441">
        <v>1</v>
      </c>
      <c r="U441">
        <v>1</v>
      </c>
      <c r="V441">
        <v>1</v>
      </c>
      <c r="W441">
        <v>0</v>
      </c>
      <c r="X441">
        <v>2</v>
      </c>
      <c r="Y441">
        <v>3</v>
      </c>
      <c r="Z441">
        <v>2.5</v>
      </c>
      <c r="AA441">
        <v>1E-3</v>
      </c>
      <c r="AB441">
        <v>11</v>
      </c>
      <c r="AC441">
        <v>59</v>
      </c>
      <c r="AD441">
        <v>35</v>
      </c>
      <c r="AE441">
        <v>2.4E-2</v>
      </c>
      <c r="AF441">
        <v>175424</v>
      </c>
      <c r="AG441">
        <v>225408</v>
      </c>
      <c r="AH441">
        <v>225535</v>
      </c>
      <c r="AI441">
        <v>225472</v>
      </c>
      <c r="AJ441">
        <v>0</v>
      </c>
      <c r="AK441">
        <v>225408</v>
      </c>
      <c r="AL441">
        <v>225535</v>
      </c>
      <c r="AM441">
        <v>225472</v>
      </c>
      <c r="AN441">
        <v>0</v>
      </c>
    </row>
    <row r="442" spans="1:44" x14ac:dyDescent="0.2">
      <c r="A442" t="s">
        <v>60</v>
      </c>
      <c r="B442" t="s">
        <v>82</v>
      </c>
      <c r="C442" t="s">
        <v>54</v>
      </c>
      <c r="D442">
        <v>3</v>
      </c>
      <c r="E442">
        <v>1</v>
      </c>
      <c r="F442">
        <v>10000</v>
      </c>
      <c r="G442">
        <v>1</v>
      </c>
      <c r="H442">
        <v>1</v>
      </c>
      <c r="I442">
        <v>1</v>
      </c>
      <c r="J442">
        <v>100</v>
      </c>
      <c r="K442">
        <v>1</v>
      </c>
      <c r="L442">
        <v>0</v>
      </c>
      <c r="N442">
        <v>0</v>
      </c>
      <c r="O442" t="b">
        <v>0</v>
      </c>
      <c r="P442" t="b">
        <v>1</v>
      </c>
      <c r="Q442">
        <v>2238</v>
      </c>
      <c r="R442">
        <v>0.446827524575513</v>
      </c>
      <c r="S442">
        <v>1875456</v>
      </c>
      <c r="T442">
        <v>2</v>
      </c>
      <c r="U442">
        <v>2</v>
      </c>
      <c r="V442">
        <v>2</v>
      </c>
      <c r="W442">
        <v>0</v>
      </c>
      <c r="X442">
        <v>2</v>
      </c>
      <c r="Y442">
        <v>3</v>
      </c>
      <c r="Z442">
        <v>2.5</v>
      </c>
      <c r="AA442">
        <v>1E-3</v>
      </c>
      <c r="AB442">
        <v>11</v>
      </c>
      <c r="AC442">
        <v>59</v>
      </c>
      <c r="AD442">
        <v>35</v>
      </c>
      <c r="AE442">
        <v>2.4E-2</v>
      </c>
      <c r="AF442">
        <v>242880</v>
      </c>
      <c r="AG442">
        <v>94016</v>
      </c>
      <c r="AH442">
        <v>94079</v>
      </c>
      <c r="AI442">
        <v>94048</v>
      </c>
      <c r="AJ442">
        <v>0</v>
      </c>
      <c r="AK442">
        <v>94016</v>
      </c>
      <c r="AL442">
        <v>94079</v>
      </c>
      <c r="AM442">
        <v>94048</v>
      </c>
      <c r="AN442">
        <v>0</v>
      </c>
    </row>
    <row r="443" spans="1:44" x14ac:dyDescent="0.2">
      <c r="A443" t="s">
        <v>60</v>
      </c>
      <c r="B443" t="s">
        <v>82</v>
      </c>
      <c r="C443" t="s">
        <v>3</v>
      </c>
      <c r="D443">
        <v>1</v>
      </c>
      <c r="E443">
        <v>1</v>
      </c>
      <c r="F443">
        <v>10000</v>
      </c>
      <c r="G443">
        <v>1</v>
      </c>
      <c r="H443">
        <v>1</v>
      </c>
      <c r="I443">
        <v>1</v>
      </c>
      <c r="J443">
        <v>100</v>
      </c>
      <c r="K443">
        <v>1</v>
      </c>
      <c r="L443">
        <v>0</v>
      </c>
      <c r="N443">
        <v>0</v>
      </c>
      <c r="O443" t="b">
        <v>0</v>
      </c>
      <c r="P443" t="b">
        <v>1</v>
      </c>
      <c r="Q443">
        <v>2376160</v>
      </c>
      <c r="R443">
        <v>4.2084708100464603</v>
      </c>
      <c r="S443">
        <v>447616</v>
      </c>
      <c r="T443">
        <v>1</v>
      </c>
      <c r="U443">
        <v>2</v>
      </c>
      <c r="V443">
        <v>1.1882845188284501</v>
      </c>
      <c r="W443">
        <v>0</v>
      </c>
      <c r="X443">
        <v>2</v>
      </c>
      <c r="Y443">
        <v>3</v>
      </c>
      <c r="Z443">
        <v>2.99581589958159</v>
      </c>
      <c r="AA443">
        <v>0</v>
      </c>
      <c r="AB443">
        <v>16</v>
      </c>
      <c r="AC443">
        <v>187</v>
      </c>
      <c r="AD443">
        <v>74.066945606694503</v>
      </c>
      <c r="AE443">
        <v>3.6999999999999998E-2</v>
      </c>
      <c r="AF443">
        <v>125984</v>
      </c>
      <c r="AG443">
        <v>51968</v>
      </c>
      <c r="AH443">
        <v>694271</v>
      </c>
      <c r="AI443">
        <v>101763.735984913</v>
      </c>
      <c r="AJ443">
        <v>61.786000000000001</v>
      </c>
      <c r="AK443">
        <v>51968</v>
      </c>
      <c r="AL443">
        <v>590335</v>
      </c>
      <c r="AM443">
        <v>100504.1936</v>
      </c>
      <c r="AN443">
        <v>60.911999999999999</v>
      </c>
      <c r="AO443">
        <v>52256</v>
      </c>
      <c r="AP443">
        <v>694271</v>
      </c>
      <c r="AQ443">
        <v>102708.48724872401</v>
      </c>
      <c r="AR443">
        <v>62.417000000000002</v>
      </c>
    </row>
    <row r="444" spans="1:44" x14ac:dyDescent="0.2">
      <c r="A444" t="s">
        <v>60</v>
      </c>
      <c r="B444" t="s">
        <v>82</v>
      </c>
      <c r="C444" t="s">
        <v>3</v>
      </c>
      <c r="D444">
        <v>2</v>
      </c>
      <c r="E444">
        <v>1</v>
      </c>
      <c r="F444">
        <v>10000</v>
      </c>
      <c r="G444">
        <v>1</v>
      </c>
      <c r="H444">
        <v>1</v>
      </c>
      <c r="I444">
        <v>1</v>
      </c>
      <c r="J444">
        <v>100</v>
      </c>
      <c r="K444">
        <v>1</v>
      </c>
      <c r="L444">
        <v>0</v>
      </c>
      <c r="N444">
        <v>0</v>
      </c>
      <c r="O444" t="b">
        <v>0</v>
      </c>
      <c r="P444" t="b">
        <v>1</v>
      </c>
      <c r="Q444">
        <v>2433332</v>
      </c>
      <c r="R444">
        <v>4.10959129292673</v>
      </c>
      <c r="S444">
        <v>448384</v>
      </c>
      <c r="T444">
        <v>1</v>
      </c>
      <c r="U444">
        <v>2</v>
      </c>
      <c r="V444">
        <v>1.04897959183673</v>
      </c>
      <c r="W444">
        <v>0</v>
      </c>
      <c r="X444">
        <v>2</v>
      </c>
      <c r="Y444">
        <v>3</v>
      </c>
      <c r="Z444">
        <v>2.9959183673469298</v>
      </c>
      <c r="AA444">
        <v>0</v>
      </c>
      <c r="AB444">
        <v>15</v>
      </c>
      <c r="AC444">
        <v>197</v>
      </c>
      <c r="AD444">
        <v>73.661224489795899</v>
      </c>
      <c r="AE444">
        <v>0.04</v>
      </c>
      <c r="AF444">
        <v>77216</v>
      </c>
      <c r="AG444">
        <v>52320</v>
      </c>
      <c r="AH444">
        <v>1011711</v>
      </c>
      <c r="AI444">
        <v>104214.89867992399</v>
      </c>
      <c r="AJ444">
        <v>67.381</v>
      </c>
      <c r="AK444">
        <v>52320</v>
      </c>
      <c r="AL444">
        <v>819711</v>
      </c>
      <c r="AM444">
        <v>103214.71520000001</v>
      </c>
      <c r="AN444">
        <v>66.814999999999998</v>
      </c>
      <c r="AO444">
        <v>52480</v>
      </c>
      <c r="AP444">
        <v>1011711</v>
      </c>
      <c r="AQ444">
        <v>104965.111311131</v>
      </c>
      <c r="AR444">
        <v>67.793000000000006</v>
      </c>
    </row>
    <row r="445" spans="1:44" x14ac:dyDescent="0.2">
      <c r="A445" t="s">
        <v>60</v>
      </c>
      <c r="B445" t="s">
        <v>82</v>
      </c>
      <c r="C445" t="s">
        <v>3</v>
      </c>
      <c r="D445">
        <v>3</v>
      </c>
      <c r="E445">
        <v>1</v>
      </c>
      <c r="F445">
        <v>10000</v>
      </c>
      <c r="G445">
        <v>1</v>
      </c>
      <c r="H445">
        <v>1</v>
      </c>
      <c r="I445">
        <v>1</v>
      </c>
      <c r="J445">
        <v>100</v>
      </c>
      <c r="K445">
        <v>1</v>
      </c>
      <c r="L445">
        <v>0</v>
      </c>
      <c r="N445">
        <v>0</v>
      </c>
      <c r="O445" t="b">
        <v>0</v>
      </c>
      <c r="P445" t="b">
        <v>1</v>
      </c>
      <c r="Q445">
        <v>2442656</v>
      </c>
      <c r="R445">
        <v>4.0939043401936202</v>
      </c>
      <c r="S445">
        <v>444800</v>
      </c>
      <c r="T445">
        <v>1</v>
      </c>
      <c r="U445">
        <v>2</v>
      </c>
      <c r="V445">
        <v>1.0487804878048701</v>
      </c>
      <c r="W445">
        <v>0</v>
      </c>
      <c r="X445">
        <v>2</v>
      </c>
      <c r="Y445">
        <v>3</v>
      </c>
      <c r="Z445">
        <v>2.9959349593495901</v>
      </c>
      <c r="AA445">
        <v>0</v>
      </c>
      <c r="AB445">
        <v>15</v>
      </c>
      <c r="AC445">
        <v>192</v>
      </c>
      <c r="AD445">
        <v>73.825203252032495</v>
      </c>
      <c r="AE445">
        <v>3.7999999999999999E-2</v>
      </c>
      <c r="AF445">
        <v>109088</v>
      </c>
      <c r="AG445">
        <v>51872</v>
      </c>
      <c r="AH445">
        <v>807935</v>
      </c>
      <c r="AI445">
        <v>104613.791188067</v>
      </c>
      <c r="AJ445">
        <v>62.44</v>
      </c>
      <c r="AK445">
        <v>51872</v>
      </c>
      <c r="AL445">
        <v>715775</v>
      </c>
      <c r="AM445">
        <v>103560.02559999999</v>
      </c>
      <c r="AN445">
        <v>62.122</v>
      </c>
      <c r="AO445">
        <v>52192</v>
      </c>
      <c r="AP445">
        <v>807935</v>
      </c>
      <c r="AQ445">
        <v>105404.194419441</v>
      </c>
      <c r="AR445">
        <v>62.665999999999997</v>
      </c>
    </row>
    <row r="446" spans="1:44" x14ac:dyDescent="0.2">
      <c r="A446" t="s">
        <v>58</v>
      </c>
      <c r="B446" t="s">
        <v>83</v>
      </c>
      <c r="C446" t="s">
        <v>54</v>
      </c>
      <c r="D446">
        <v>1</v>
      </c>
      <c r="E446">
        <v>1</v>
      </c>
      <c r="F446">
        <v>10000</v>
      </c>
      <c r="G446">
        <v>1</v>
      </c>
      <c r="H446">
        <v>1</v>
      </c>
      <c r="I446">
        <v>1</v>
      </c>
      <c r="J446">
        <v>10000</v>
      </c>
      <c r="K446">
        <v>1</v>
      </c>
      <c r="L446">
        <v>0</v>
      </c>
      <c r="N446">
        <v>0</v>
      </c>
      <c r="O446" t="b">
        <v>0</v>
      </c>
      <c r="P446" t="b">
        <v>1</v>
      </c>
      <c r="Q446">
        <v>5488</v>
      </c>
      <c r="R446">
        <v>0.182215743440233</v>
      </c>
      <c r="S446">
        <v>3398656</v>
      </c>
      <c r="T446">
        <v>1</v>
      </c>
      <c r="U446">
        <v>1</v>
      </c>
      <c r="V446">
        <v>1</v>
      </c>
      <c r="W446">
        <v>0</v>
      </c>
      <c r="X446">
        <v>3</v>
      </c>
      <c r="Y446">
        <v>3</v>
      </c>
      <c r="Z446">
        <v>3</v>
      </c>
      <c r="AA446">
        <v>0</v>
      </c>
      <c r="AB446">
        <v>11</v>
      </c>
      <c r="AC446">
        <v>33</v>
      </c>
      <c r="AD446">
        <v>22</v>
      </c>
      <c r="AE446">
        <v>1.0999999999999999E-2</v>
      </c>
      <c r="AF446">
        <v>1531392</v>
      </c>
      <c r="AG446">
        <v>535040</v>
      </c>
      <c r="AH446">
        <v>535551</v>
      </c>
      <c r="AI446">
        <v>535296</v>
      </c>
      <c r="AJ446">
        <v>0</v>
      </c>
      <c r="AK446">
        <v>535040</v>
      </c>
      <c r="AL446">
        <v>535551</v>
      </c>
      <c r="AM446">
        <v>535296</v>
      </c>
      <c r="AN446">
        <v>0</v>
      </c>
    </row>
    <row r="447" spans="1:44" x14ac:dyDescent="0.2">
      <c r="A447" t="s">
        <v>58</v>
      </c>
      <c r="B447" t="s">
        <v>83</v>
      </c>
      <c r="C447" t="s">
        <v>54</v>
      </c>
      <c r="D447">
        <v>2</v>
      </c>
      <c r="E447">
        <v>1</v>
      </c>
      <c r="F447">
        <v>10000</v>
      </c>
      <c r="G447">
        <v>1</v>
      </c>
      <c r="H447">
        <v>1</v>
      </c>
      <c r="I447">
        <v>1</v>
      </c>
      <c r="J447">
        <v>10000</v>
      </c>
      <c r="K447">
        <v>1</v>
      </c>
      <c r="L447">
        <v>0</v>
      </c>
      <c r="N447">
        <v>0</v>
      </c>
      <c r="O447" t="b">
        <v>0</v>
      </c>
      <c r="P447" t="b">
        <v>1</v>
      </c>
      <c r="Q447">
        <v>4973</v>
      </c>
      <c r="R447">
        <v>0.201085863663784</v>
      </c>
      <c r="S447">
        <v>3099648</v>
      </c>
      <c r="T447">
        <v>1</v>
      </c>
      <c r="U447">
        <v>1</v>
      </c>
      <c r="V447">
        <v>1</v>
      </c>
      <c r="W447">
        <v>0</v>
      </c>
      <c r="X447">
        <v>3</v>
      </c>
      <c r="Y447">
        <v>3</v>
      </c>
      <c r="Z447">
        <v>3</v>
      </c>
      <c r="AA447">
        <v>0</v>
      </c>
      <c r="AB447">
        <v>11</v>
      </c>
      <c r="AC447">
        <v>32</v>
      </c>
      <c r="AD447">
        <v>21.5</v>
      </c>
      <c r="AE447">
        <v>1.0999999999999999E-2</v>
      </c>
      <c r="AF447">
        <v>1424896</v>
      </c>
      <c r="AG447">
        <v>428800</v>
      </c>
      <c r="AH447">
        <v>429055</v>
      </c>
      <c r="AI447">
        <v>428928</v>
      </c>
      <c r="AJ447">
        <v>0</v>
      </c>
      <c r="AK447">
        <v>428800</v>
      </c>
      <c r="AL447">
        <v>429055</v>
      </c>
      <c r="AM447">
        <v>428928</v>
      </c>
      <c r="AN447">
        <v>0</v>
      </c>
    </row>
    <row r="448" spans="1:44" x14ac:dyDescent="0.2">
      <c r="A448" t="s">
        <v>58</v>
      </c>
      <c r="B448" t="s">
        <v>83</v>
      </c>
      <c r="C448" t="s">
        <v>54</v>
      </c>
      <c r="D448">
        <v>3</v>
      </c>
      <c r="E448">
        <v>1</v>
      </c>
      <c r="F448">
        <v>10000</v>
      </c>
      <c r="G448">
        <v>1</v>
      </c>
      <c r="H448">
        <v>1</v>
      </c>
      <c r="I448">
        <v>1</v>
      </c>
      <c r="J448">
        <v>10000</v>
      </c>
      <c r="K448">
        <v>1</v>
      </c>
      <c r="L448">
        <v>0</v>
      </c>
      <c r="N448">
        <v>0</v>
      </c>
      <c r="O448" t="b">
        <v>0</v>
      </c>
      <c r="P448" t="b">
        <v>1</v>
      </c>
      <c r="Q448">
        <v>5193</v>
      </c>
      <c r="R448">
        <v>0.19256691700365799</v>
      </c>
      <c r="S448">
        <v>3415040</v>
      </c>
      <c r="T448">
        <v>2</v>
      </c>
      <c r="U448">
        <v>2</v>
      </c>
      <c r="V448">
        <v>2</v>
      </c>
      <c r="W448">
        <v>0</v>
      </c>
      <c r="X448">
        <v>3</v>
      </c>
      <c r="Y448">
        <v>3</v>
      </c>
      <c r="Z448">
        <v>3</v>
      </c>
      <c r="AA448">
        <v>0</v>
      </c>
      <c r="AB448">
        <v>12</v>
      </c>
      <c r="AC448">
        <v>32</v>
      </c>
      <c r="AD448">
        <v>22</v>
      </c>
      <c r="AE448">
        <v>0.01</v>
      </c>
      <c r="AF448">
        <v>1280512</v>
      </c>
      <c r="AG448">
        <v>477696</v>
      </c>
      <c r="AH448">
        <v>477951</v>
      </c>
      <c r="AI448">
        <v>477824</v>
      </c>
      <c r="AJ448">
        <v>0</v>
      </c>
      <c r="AK448">
        <v>477696</v>
      </c>
      <c r="AL448">
        <v>477951</v>
      </c>
      <c r="AM448">
        <v>477824</v>
      </c>
      <c r="AN448">
        <v>0</v>
      </c>
    </row>
    <row r="449" spans="1:44" x14ac:dyDescent="0.2">
      <c r="A449" t="s">
        <v>58</v>
      </c>
      <c r="B449" t="s">
        <v>83</v>
      </c>
      <c r="C449" t="s">
        <v>3</v>
      </c>
      <c r="D449">
        <v>1</v>
      </c>
      <c r="E449">
        <v>1</v>
      </c>
      <c r="F449">
        <v>10000</v>
      </c>
      <c r="G449">
        <v>1</v>
      </c>
      <c r="H449">
        <v>1</v>
      </c>
      <c r="I449">
        <v>1</v>
      </c>
      <c r="J449">
        <v>10000</v>
      </c>
      <c r="K449">
        <v>1</v>
      </c>
      <c r="L449">
        <v>0</v>
      </c>
      <c r="N449">
        <v>0</v>
      </c>
      <c r="O449" t="b">
        <v>0</v>
      </c>
      <c r="P449" t="b">
        <v>1</v>
      </c>
      <c r="Q449">
        <v>2755878</v>
      </c>
      <c r="R449">
        <v>3.6286076524432498</v>
      </c>
      <c r="S449">
        <v>1912320</v>
      </c>
      <c r="T449">
        <v>1</v>
      </c>
      <c r="U449">
        <v>2</v>
      </c>
      <c r="V449">
        <v>1.7292418772563101</v>
      </c>
      <c r="W449">
        <v>0</v>
      </c>
      <c r="X449">
        <v>3</v>
      </c>
      <c r="Y449">
        <v>12</v>
      </c>
      <c r="Z449">
        <v>10.036101083032399</v>
      </c>
      <c r="AA449">
        <v>1E-3</v>
      </c>
      <c r="AB449">
        <v>18</v>
      </c>
      <c r="AC449">
        <v>151</v>
      </c>
      <c r="AD449">
        <v>76.184115523465707</v>
      </c>
      <c r="AE449">
        <v>2.9000000000000001E-2</v>
      </c>
      <c r="AF449">
        <v>4237312</v>
      </c>
      <c r="AG449">
        <v>55456</v>
      </c>
      <c r="AH449">
        <v>2211839</v>
      </c>
      <c r="AI449">
        <v>117676.683010457</v>
      </c>
      <c r="AJ449">
        <v>43.351999999999997</v>
      </c>
      <c r="AK449">
        <v>55456</v>
      </c>
      <c r="AL449">
        <v>864767</v>
      </c>
      <c r="AM449">
        <v>116154.24159999999</v>
      </c>
      <c r="AN449">
        <v>40.621000000000002</v>
      </c>
      <c r="AO449">
        <v>58688</v>
      </c>
      <c r="AP449">
        <v>2211839</v>
      </c>
      <c r="AQ449">
        <v>118818.62826282599</v>
      </c>
      <c r="AR449">
        <v>45.258000000000003</v>
      </c>
    </row>
    <row r="450" spans="1:44" x14ac:dyDescent="0.2">
      <c r="A450" t="s">
        <v>58</v>
      </c>
      <c r="B450" t="s">
        <v>83</v>
      </c>
      <c r="C450" t="s">
        <v>3</v>
      </c>
      <c r="D450">
        <v>2</v>
      </c>
      <c r="E450">
        <v>1</v>
      </c>
      <c r="F450">
        <v>10000</v>
      </c>
      <c r="G450">
        <v>1</v>
      </c>
      <c r="H450">
        <v>1</v>
      </c>
      <c r="I450">
        <v>1</v>
      </c>
      <c r="J450">
        <v>10000</v>
      </c>
      <c r="K450">
        <v>1</v>
      </c>
      <c r="L450">
        <v>0</v>
      </c>
      <c r="N450">
        <v>0</v>
      </c>
      <c r="O450" t="b">
        <v>0</v>
      </c>
      <c r="P450" t="b">
        <v>1</v>
      </c>
      <c r="Q450">
        <v>2718830</v>
      </c>
      <c r="R450">
        <v>3.67805269178286</v>
      </c>
      <c r="S450">
        <v>1834496</v>
      </c>
      <c r="T450">
        <v>1</v>
      </c>
      <c r="U450">
        <v>2</v>
      </c>
      <c r="V450">
        <v>1.5970695970695901</v>
      </c>
      <c r="W450">
        <v>0</v>
      </c>
      <c r="X450">
        <v>3</v>
      </c>
      <c r="Y450">
        <v>11</v>
      </c>
      <c r="Z450">
        <v>10.029304029304001</v>
      </c>
      <c r="AA450">
        <v>1E-3</v>
      </c>
      <c r="AB450">
        <v>16</v>
      </c>
      <c r="AC450">
        <v>150</v>
      </c>
      <c r="AD450">
        <v>75.139194139194103</v>
      </c>
      <c r="AE450">
        <v>2.8000000000000001E-2</v>
      </c>
      <c r="AF450">
        <v>4536320</v>
      </c>
      <c r="AG450">
        <v>56000</v>
      </c>
      <c r="AH450">
        <v>901631</v>
      </c>
      <c r="AI450">
        <v>116076.82976170001</v>
      </c>
      <c r="AJ450">
        <v>37.531999999999996</v>
      </c>
      <c r="AK450">
        <v>56000</v>
      </c>
      <c r="AL450">
        <v>473087</v>
      </c>
      <c r="AM450">
        <v>114921.85279999999</v>
      </c>
      <c r="AN450">
        <v>37.654000000000003</v>
      </c>
      <c r="AO450">
        <v>56992</v>
      </c>
      <c r="AP450">
        <v>901631</v>
      </c>
      <c r="AQ450">
        <v>116943.14911491099</v>
      </c>
      <c r="AR450">
        <v>37.417999999999999</v>
      </c>
    </row>
    <row r="451" spans="1:44" x14ac:dyDescent="0.2">
      <c r="A451" t="s">
        <v>58</v>
      </c>
      <c r="B451" t="s">
        <v>83</v>
      </c>
      <c r="C451" t="s">
        <v>3</v>
      </c>
      <c r="D451">
        <v>3</v>
      </c>
      <c r="E451">
        <v>1</v>
      </c>
      <c r="F451">
        <v>10000</v>
      </c>
      <c r="G451">
        <v>1</v>
      </c>
      <c r="H451">
        <v>1</v>
      </c>
      <c r="I451">
        <v>1</v>
      </c>
      <c r="J451">
        <v>10000</v>
      </c>
      <c r="K451">
        <v>1</v>
      </c>
      <c r="L451">
        <v>0</v>
      </c>
      <c r="N451">
        <v>0</v>
      </c>
      <c r="O451" t="b">
        <v>0</v>
      </c>
      <c r="P451" t="b">
        <v>1</v>
      </c>
      <c r="Q451">
        <v>2702226</v>
      </c>
      <c r="R451">
        <v>3.70065272112695</v>
      </c>
      <c r="S451">
        <v>1764864</v>
      </c>
      <c r="T451">
        <v>1</v>
      </c>
      <c r="U451">
        <v>2</v>
      </c>
      <c r="V451">
        <v>1.6029411764705801</v>
      </c>
      <c r="W451">
        <v>0</v>
      </c>
      <c r="X451">
        <v>3</v>
      </c>
      <c r="Y451">
        <v>12</v>
      </c>
      <c r="Z451">
        <v>10.014705882352899</v>
      </c>
      <c r="AA451">
        <v>1E-3</v>
      </c>
      <c r="AB451">
        <v>16</v>
      </c>
      <c r="AC451">
        <v>159</v>
      </c>
      <c r="AD451">
        <v>75.816176470588204</v>
      </c>
      <c r="AE451">
        <v>2.9000000000000001E-2</v>
      </c>
      <c r="AF451">
        <v>4092928</v>
      </c>
      <c r="AG451">
        <v>56096</v>
      </c>
      <c r="AH451">
        <v>1069055</v>
      </c>
      <c r="AI451">
        <v>115389.00257157499</v>
      </c>
      <c r="AJ451">
        <v>37.118000000000002</v>
      </c>
      <c r="AK451">
        <v>56096</v>
      </c>
      <c r="AL451">
        <v>1069055</v>
      </c>
      <c r="AM451">
        <v>113856.8272</v>
      </c>
      <c r="AN451">
        <v>37.859000000000002</v>
      </c>
      <c r="AO451">
        <v>58208</v>
      </c>
      <c r="AP451">
        <v>914943</v>
      </c>
      <c r="AQ451">
        <v>116538.249024902</v>
      </c>
      <c r="AR451">
        <v>36.51</v>
      </c>
    </row>
    <row r="452" spans="1:44" x14ac:dyDescent="0.2">
      <c r="A452" t="s">
        <v>52</v>
      </c>
      <c r="B452" t="s">
        <v>83</v>
      </c>
      <c r="C452" t="s">
        <v>54</v>
      </c>
      <c r="D452">
        <v>1</v>
      </c>
      <c r="E452">
        <v>1</v>
      </c>
      <c r="F452">
        <v>10000</v>
      </c>
      <c r="G452">
        <v>1</v>
      </c>
      <c r="H452">
        <v>1</v>
      </c>
      <c r="I452">
        <v>1</v>
      </c>
      <c r="J452">
        <v>10000</v>
      </c>
      <c r="K452">
        <v>1</v>
      </c>
      <c r="L452">
        <v>0</v>
      </c>
      <c r="N452">
        <v>0</v>
      </c>
      <c r="O452" t="b">
        <v>0</v>
      </c>
      <c r="P452" t="b">
        <v>1</v>
      </c>
      <c r="Q452">
        <v>17794</v>
      </c>
      <c r="R452">
        <v>5.6198718669214297E-2</v>
      </c>
      <c r="S452" s="1">
        <v>17768448</v>
      </c>
      <c r="T452">
        <v>1</v>
      </c>
      <c r="U452">
        <v>2</v>
      </c>
      <c r="V452">
        <v>1.6666666666666601</v>
      </c>
      <c r="W452">
        <v>0</v>
      </c>
      <c r="X452">
        <v>3</v>
      </c>
      <c r="Y452">
        <v>7</v>
      </c>
      <c r="Z452">
        <v>5.3333333333333304</v>
      </c>
      <c r="AA452">
        <v>2E-3</v>
      </c>
      <c r="AB452">
        <v>15</v>
      </c>
      <c r="AC452">
        <v>35</v>
      </c>
      <c r="AD452">
        <v>24.3333333333333</v>
      </c>
      <c r="AE452">
        <v>8.0000000000000002E-3</v>
      </c>
      <c r="AF452">
        <v>89</v>
      </c>
      <c r="AG452">
        <v>4036</v>
      </c>
      <c r="AH452">
        <v>4037</v>
      </c>
      <c r="AI452">
        <v>4037</v>
      </c>
      <c r="AJ452">
        <v>0</v>
      </c>
      <c r="AK452">
        <v>4036</v>
      </c>
      <c r="AL452">
        <v>4037</v>
      </c>
      <c r="AM452">
        <v>4037</v>
      </c>
      <c r="AN452">
        <v>0</v>
      </c>
    </row>
    <row r="453" spans="1:44" x14ac:dyDescent="0.2">
      <c r="A453" t="s">
        <v>52</v>
      </c>
      <c r="B453" t="s">
        <v>83</v>
      </c>
      <c r="C453" t="s">
        <v>54</v>
      </c>
      <c r="D453">
        <v>2</v>
      </c>
      <c r="E453">
        <v>1</v>
      </c>
      <c r="F453">
        <v>10000</v>
      </c>
      <c r="G453">
        <v>1</v>
      </c>
      <c r="H453">
        <v>1</v>
      </c>
      <c r="I453">
        <v>1</v>
      </c>
      <c r="J453">
        <v>10000</v>
      </c>
      <c r="K453">
        <v>1</v>
      </c>
      <c r="L453">
        <v>0</v>
      </c>
      <c r="N453">
        <v>0</v>
      </c>
      <c r="O453" t="b">
        <v>0</v>
      </c>
      <c r="P453" t="b">
        <v>1</v>
      </c>
      <c r="Q453">
        <v>17641</v>
      </c>
      <c r="R453">
        <v>5.6686128904257102E-2</v>
      </c>
      <c r="S453" s="1">
        <v>17620992</v>
      </c>
      <c r="T453">
        <v>1</v>
      </c>
      <c r="U453">
        <v>2</v>
      </c>
      <c r="V453">
        <v>1.6666666666666601</v>
      </c>
      <c r="W453">
        <v>0</v>
      </c>
      <c r="X453">
        <v>3</v>
      </c>
      <c r="Y453">
        <v>7</v>
      </c>
      <c r="Z453">
        <v>5.3333333333333304</v>
      </c>
      <c r="AA453">
        <v>2E-3</v>
      </c>
      <c r="AB453">
        <v>15</v>
      </c>
      <c r="AC453">
        <v>34</v>
      </c>
      <c r="AD453">
        <v>23.3333333333333</v>
      </c>
      <c r="AE453">
        <v>8.0000000000000002E-3</v>
      </c>
      <c r="AF453">
        <v>83</v>
      </c>
      <c r="AG453">
        <v>3750</v>
      </c>
      <c r="AH453">
        <v>3751</v>
      </c>
      <c r="AI453">
        <v>3751</v>
      </c>
      <c r="AJ453">
        <v>0</v>
      </c>
      <c r="AK453">
        <v>3750</v>
      </c>
      <c r="AL453">
        <v>3751</v>
      </c>
      <c r="AM453">
        <v>3751</v>
      </c>
      <c r="AN453">
        <v>0</v>
      </c>
    </row>
    <row r="454" spans="1:44" x14ac:dyDescent="0.2">
      <c r="A454" t="s">
        <v>52</v>
      </c>
      <c r="B454" t="s">
        <v>83</v>
      </c>
      <c r="C454" t="s">
        <v>54</v>
      </c>
      <c r="D454">
        <v>3</v>
      </c>
      <c r="E454">
        <v>1</v>
      </c>
      <c r="F454">
        <v>10000</v>
      </c>
      <c r="G454">
        <v>1</v>
      </c>
      <c r="H454">
        <v>1</v>
      </c>
      <c r="I454">
        <v>1</v>
      </c>
      <c r="J454">
        <v>10000</v>
      </c>
      <c r="K454">
        <v>1</v>
      </c>
      <c r="L454">
        <v>0</v>
      </c>
      <c r="N454">
        <v>0</v>
      </c>
      <c r="O454" t="b">
        <v>0</v>
      </c>
      <c r="P454" t="b">
        <v>1</v>
      </c>
      <c r="Q454">
        <v>17459</v>
      </c>
      <c r="R454">
        <v>5.7277049086430998E-2</v>
      </c>
      <c r="S454" s="1">
        <v>17440768</v>
      </c>
      <c r="T454">
        <v>2</v>
      </c>
      <c r="U454">
        <v>2</v>
      </c>
      <c r="V454">
        <v>2</v>
      </c>
      <c r="W454">
        <v>0</v>
      </c>
      <c r="X454">
        <v>3</v>
      </c>
      <c r="Y454">
        <v>7</v>
      </c>
      <c r="Z454">
        <v>5.3333333333333304</v>
      </c>
      <c r="AA454">
        <v>2E-3</v>
      </c>
      <c r="AB454">
        <v>15</v>
      </c>
      <c r="AC454">
        <v>34</v>
      </c>
      <c r="AD454">
        <v>22.6666666666666</v>
      </c>
      <c r="AE454">
        <v>8.0000000000000002E-3</v>
      </c>
      <c r="AF454">
        <v>76</v>
      </c>
      <c r="AG454">
        <v>4152</v>
      </c>
      <c r="AH454">
        <v>4155</v>
      </c>
      <c r="AI454">
        <v>4154</v>
      </c>
      <c r="AJ454">
        <v>0</v>
      </c>
      <c r="AK454">
        <v>4152</v>
      </c>
      <c r="AL454">
        <v>4155</v>
      </c>
      <c r="AM454">
        <v>4154</v>
      </c>
      <c r="AN454">
        <v>0</v>
      </c>
    </row>
    <row r="455" spans="1:44" x14ac:dyDescent="0.2">
      <c r="A455" t="s">
        <v>52</v>
      </c>
      <c r="B455" t="s">
        <v>83</v>
      </c>
      <c r="C455" t="s">
        <v>3</v>
      </c>
      <c r="D455">
        <v>1</v>
      </c>
      <c r="E455">
        <v>1</v>
      </c>
      <c r="F455">
        <v>10000</v>
      </c>
      <c r="G455">
        <v>1</v>
      </c>
      <c r="H455">
        <v>1</v>
      </c>
      <c r="I455">
        <v>1</v>
      </c>
      <c r="J455">
        <v>10000</v>
      </c>
      <c r="K455">
        <v>1</v>
      </c>
      <c r="L455">
        <v>0</v>
      </c>
      <c r="N455">
        <v>0</v>
      </c>
      <c r="O455" t="b">
        <v>0</v>
      </c>
      <c r="P455" t="b">
        <v>1</v>
      </c>
      <c r="Q455">
        <v>14213</v>
      </c>
      <c r="R455">
        <v>703.58122845282401</v>
      </c>
      <c r="S455">
        <v>1324544</v>
      </c>
      <c r="T455">
        <v>2</v>
      </c>
      <c r="U455">
        <v>2</v>
      </c>
      <c r="V455">
        <v>2</v>
      </c>
      <c r="W455">
        <v>0</v>
      </c>
      <c r="X455">
        <v>3</v>
      </c>
      <c r="Y455">
        <v>7</v>
      </c>
      <c r="Z455">
        <v>5.3333333333333304</v>
      </c>
      <c r="AA455">
        <v>2E-3</v>
      </c>
      <c r="AB455">
        <v>17</v>
      </c>
      <c r="AC455">
        <v>76</v>
      </c>
      <c r="AD455">
        <v>44</v>
      </c>
      <c r="AE455">
        <v>2.4E-2</v>
      </c>
      <c r="AF455">
        <v>68</v>
      </c>
      <c r="AG455">
        <v>36</v>
      </c>
      <c r="AH455">
        <v>244863</v>
      </c>
      <c r="AI455">
        <v>487.03874507114602</v>
      </c>
      <c r="AJ455">
        <v>7.5670000000000002</v>
      </c>
      <c r="AK455">
        <v>58</v>
      </c>
      <c r="AL455">
        <v>244479</v>
      </c>
      <c r="AM455">
        <v>721.84990000000005</v>
      </c>
      <c r="AN455">
        <v>9.375</v>
      </c>
      <c r="AO455">
        <v>36</v>
      </c>
      <c r="AP455">
        <v>244863</v>
      </c>
      <c r="AQ455">
        <v>310.912766276627</v>
      </c>
      <c r="AR455">
        <v>5.8479999999999999</v>
      </c>
    </row>
    <row r="456" spans="1:44" x14ac:dyDescent="0.2">
      <c r="A456" t="s">
        <v>52</v>
      </c>
      <c r="B456" t="s">
        <v>83</v>
      </c>
      <c r="C456" t="s">
        <v>3</v>
      </c>
      <c r="D456">
        <v>2</v>
      </c>
      <c r="E456">
        <v>1</v>
      </c>
      <c r="F456">
        <v>10000</v>
      </c>
      <c r="G456">
        <v>1</v>
      </c>
      <c r="H456">
        <v>1</v>
      </c>
      <c r="I456">
        <v>1</v>
      </c>
      <c r="J456">
        <v>10000</v>
      </c>
      <c r="K456">
        <v>1</v>
      </c>
      <c r="L456">
        <v>0</v>
      </c>
      <c r="N456">
        <v>0</v>
      </c>
      <c r="O456" t="b">
        <v>0</v>
      </c>
      <c r="P456" t="b">
        <v>1</v>
      </c>
      <c r="Q456">
        <v>15486</v>
      </c>
      <c r="R456">
        <v>645.74454345860704</v>
      </c>
      <c r="S456">
        <v>1355264</v>
      </c>
      <c r="T456">
        <v>2</v>
      </c>
      <c r="U456">
        <v>2</v>
      </c>
      <c r="V456">
        <v>2</v>
      </c>
      <c r="W456">
        <v>0</v>
      </c>
      <c r="X456">
        <v>3</v>
      </c>
      <c r="Y456">
        <v>7</v>
      </c>
      <c r="Z456">
        <v>5.3333333333333304</v>
      </c>
      <c r="AA456">
        <v>2E-3</v>
      </c>
      <c r="AB456">
        <v>17</v>
      </c>
      <c r="AC456">
        <v>245</v>
      </c>
      <c r="AD456">
        <v>151</v>
      </c>
      <c r="AE456">
        <v>9.7000000000000003E-2</v>
      </c>
      <c r="AF456">
        <v>107</v>
      </c>
      <c r="AG456">
        <v>36</v>
      </c>
      <c r="AH456">
        <v>277759</v>
      </c>
      <c r="AI456">
        <v>538.80220298302697</v>
      </c>
      <c r="AJ456">
        <v>8.0050000000000008</v>
      </c>
      <c r="AK456">
        <v>58</v>
      </c>
      <c r="AL456">
        <v>277759</v>
      </c>
      <c r="AM456">
        <v>759.74959999999999</v>
      </c>
      <c r="AN456">
        <v>9.6980000000000004</v>
      </c>
      <c r="AO456">
        <v>36</v>
      </c>
      <c r="AP456">
        <v>233599</v>
      </c>
      <c r="AQ456">
        <v>373.07508250824998</v>
      </c>
      <c r="AR456">
        <v>6.4450000000000003</v>
      </c>
    </row>
    <row r="457" spans="1:44" x14ac:dyDescent="0.2">
      <c r="A457" t="s">
        <v>52</v>
      </c>
      <c r="B457" t="s">
        <v>83</v>
      </c>
      <c r="C457" t="s">
        <v>3</v>
      </c>
      <c r="D457">
        <v>3</v>
      </c>
      <c r="E457">
        <v>1</v>
      </c>
      <c r="F457">
        <v>10000</v>
      </c>
      <c r="G457">
        <v>1</v>
      </c>
      <c r="H457">
        <v>1</v>
      </c>
      <c r="I457">
        <v>1</v>
      </c>
      <c r="J457">
        <v>10000</v>
      </c>
      <c r="K457">
        <v>1</v>
      </c>
      <c r="L457">
        <v>0</v>
      </c>
      <c r="N457">
        <v>0</v>
      </c>
      <c r="O457" t="b">
        <v>0</v>
      </c>
      <c r="P457" t="b">
        <v>1</v>
      </c>
      <c r="Q457">
        <v>14232</v>
      </c>
      <c r="R457">
        <v>702.64193367060102</v>
      </c>
      <c r="S457">
        <v>1237504</v>
      </c>
      <c r="T457">
        <v>2</v>
      </c>
      <c r="U457">
        <v>2</v>
      </c>
      <c r="V457">
        <v>2</v>
      </c>
      <c r="W457">
        <v>0</v>
      </c>
      <c r="X457">
        <v>3</v>
      </c>
      <c r="Y457">
        <v>7</v>
      </c>
      <c r="Z457">
        <v>5.3333333333333304</v>
      </c>
      <c r="AA457">
        <v>2E-3</v>
      </c>
      <c r="AB457">
        <v>17</v>
      </c>
      <c r="AC457">
        <v>126</v>
      </c>
      <c r="AD457">
        <v>69.6666666666666</v>
      </c>
      <c r="AE457">
        <v>4.4999999999999998E-2</v>
      </c>
      <c r="AF457">
        <v>99</v>
      </c>
      <c r="AG457">
        <v>35</v>
      </c>
      <c r="AH457">
        <v>257407</v>
      </c>
      <c r="AI457">
        <v>491.73229898851298</v>
      </c>
      <c r="AJ457">
        <v>7.5609999999999999</v>
      </c>
      <c r="AK457">
        <v>57</v>
      </c>
      <c r="AL457">
        <v>227455</v>
      </c>
      <c r="AM457">
        <v>663.51829999999995</v>
      </c>
      <c r="AN457">
        <v>8.7970000000000006</v>
      </c>
      <c r="AO457">
        <v>35</v>
      </c>
      <c r="AP457">
        <v>257407</v>
      </c>
      <c r="AQ457">
        <v>362.87991299129902</v>
      </c>
      <c r="AR457">
        <v>6.4779999999999998</v>
      </c>
    </row>
    <row r="458" spans="1:44" x14ac:dyDescent="0.2">
      <c r="A458" t="s">
        <v>55</v>
      </c>
      <c r="B458" t="s">
        <v>83</v>
      </c>
      <c r="C458" t="s">
        <v>54</v>
      </c>
      <c r="D458">
        <v>1</v>
      </c>
      <c r="E458">
        <v>1</v>
      </c>
      <c r="F458">
        <v>10000</v>
      </c>
      <c r="G458">
        <v>1</v>
      </c>
      <c r="H458">
        <v>1</v>
      </c>
      <c r="I458">
        <v>1</v>
      </c>
      <c r="J458">
        <v>10000</v>
      </c>
      <c r="K458">
        <v>1</v>
      </c>
      <c r="L458">
        <v>0</v>
      </c>
      <c r="N458">
        <v>0</v>
      </c>
      <c r="O458" t="b">
        <v>0</v>
      </c>
      <c r="P458" t="b">
        <v>1</v>
      </c>
      <c r="W458">
        <v>0</v>
      </c>
      <c r="AA458">
        <v>0</v>
      </c>
      <c r="AE458">
        <v>0</v>
      </c>
    </row>
    <row r="459" spans="1:44" x14ac:dyDescent="0.2">
      <c r="A459" t="s">
        <v>55</v>
      </c>
      <c r="B459" t="s">
        <v>83</v>
      </c>
      <c r="C459" t="s">
        <v>54</v>
      </c>
      <c r="D459">
        <v>2</v>
      </c>
      <c r="E459">
        <v>1</v>
      </c>
      <c r="F459">
        <v>10000</v>
      </c>
      <c r="G459">
        <v>1</v>
      </c>
      <c r="H459">
        <v>1</v>
      </c>
      <c r="I459">
        <v>1</v>
      </c>
      <c r="J459">
        <v>10000</v>
      </c>
      <c r="K459">
        <v>1</v>
      </c>
      <c r="L459">
        <v>0</v>
      </c>
      <c r="N459">
        <v>0</v>
      </c>
      <c r="O459" t="b">
        <v>0</v>
      </c>
      <c r="P459" t="b">
        <v>1</v>
      </c>
      <c r="W459">
        <v>0</v>
      </c>
      <c r="AA459">
        <v>0</v>
      </c>
      <c r="AE459">
        <v>0</v>
      </c>
    </row>
    <row r="460" spans="1:44" x14ac:dyDescent="0.2">
      <c r="A460" t="s">
        <v>55</v>
      </c>
      <c r="B460" t="s">
        <v>83</v>
      </c>
      <c r="C460" t="s">
        <v>54</v>
      </c>
      <c r="D460">
        <v>3</v>
      </c>
      <c r="E460">
        <v>1</v>
      </c>
      <c r="F460">
        <v>10000</v>
      </c>
      <c r="G460">
        <v>1</v>
      </c>
      <c r="H460">
        <v>1</v>
      </c>
      <c r="I460">
        <v>1</v>
      </c>
      <c r="J460">
        <v>10000</v>
      </c>
      <c r="K460">
        <v>1</v>
      </c>
      <c r="L460">
        <v>0</v>
      </c>
      <c r="N460">
        <v>0</v>
      </c>
      <c r="O460" t="b">
        <v>0</v>
      </c>
      <c r="P460" t="b">
        <v>1</v>
      </c>
      <c r="W460">
        <v>0</v>
      </c>
      <c r="AA460">
        <v>0</v>
      </c>
      <c r="AE460">
        <v>0</v>
      </c>
    </row>
    <row r="461" spans="1:44" x14ac:dyDescent="0.2">
      <c r="A461" t="s">
        <v>55</v>
      </c>
      <c r="B461" t="s">
        <v>83</v>
      </c>
      <c r="C461" t="s">
        <v>3</v>
      </c>
      <c r="D461">
        <v>1</v>
      </c>
      <c r="E461">
        <v>1</v>
      </c>
      <c r="F461">
        <v>10000</v>
      </c>
      <c r="G461">
        <v>1</v>
      </c>
      <c r="H461">
        <v>1</v>
      </c>
      <c r="I461">
        <v>1</v>
      </c>
      <c r="J461">
        <v>10000</v>
      </c>
      <c r="K461">
        <v>1</v>
      </c>
      <c r="L461">
        <v>0</v>
      </c>
      <c r="N461">
        <v>0</v>
      </c>
      <c r="O461" t="b">
        <v>0</v>
      </c>
      <c r="P461" t="b">
        <v>1</v>
      </c>
      <c r="Q461">
        <v>449</v>
      </c>
      <c r="R461">
        <v>0</v>
      </c>
      <c r="T461">
        <v>1</v>
      </c>
      <c r="U461">
        <v>1</v>
      </c>
      <c r="V461">
        <v>1</v>
      </c>
      <c r="W461">
        <v>0</v>
      </c>
      <c r="X461">
        <v>2</v>
      </c>
      <c r="Y461">
        <v>3</v>
      </c>
      <c r="Z461">
        <v>2.5</v>
      </c>
      <c r="AA461">
        <v>1E-3</v>
      </c>
      <c r="AB461">
        <v>12</v>
      </c>
      <c r="AC461">
        <v>13</v>
      </c>
      <c r="AD461">
        <v>12.5</v>
      </c>
      <c r="AE461">
        <v>1E-3</v>
      </c>
    </row>
    <row r="462" spans="1:44" x14ac:dyDescent="0.2">
      <c r="A462" t="s">
        <v>55</v>
      </c>
      <c r="B462" t="s">
        <v>83</v>
      </c>
      <c r="C462" t="s">
        <v>3</v>
      </c>
      <c r="D462">
        <v>2</v>
      </c>
      <c r="E462">
        <v>1</v>
      </c>
      <c r="F462">
        <v>10000</v>
      </c>
      <c r="G462">
        <v>1</v>
      </c>
      <c r="H462">
        <v>1</v>
      </c>
      <c r="I462">
        <v>1</v>
      </c>
      <c r="J462">
        <v>10000</v>
      </c>
      <c r="K462">
        <v>1</v>
      </c>
      <c r="L462">
        <v>0</v>
      </c>
      <c r="N462">
        <v>0</v>
      </c>
      <c r="O462" t="b">
        <v>0</v>
      </c>
      <c r="P462" t="b">
        <v>1</v>
      </c>
      <c r="Q462">
        <v>255</v>
      </c>
      <c r="R462">
        <v>0</v>
      </c>
      <c r="T462">
        <v>1</v>
      </c>
      <c r="U462">
        <v>1</v>
      </c>
      <c r="V462">
        <v>1</v>
      </c>
      <c r="W462">
        <v>0</v>
      </c>
      <c r="X462">
        <v>2</v>
      </c>
      <c r="Y462">
        <v>3</v>
      </c>
      <c r="Z462">
        <v>2.5</v>
      </c>
      <c r="AA462">
        <v>1E-3</v>
      </c>
      <c r="AB462">
        <v>12</v>
      </c>
      <c r="AC462">
        <v>13</v>
      </c>
      <c r="AD462">
        <v>12.5</v>
      </c>
      <c r="AE462">
        <v>1E-3</v>
      </c>
    </row>
    <row r="463" spans="1:44" x14ac:dyDescent="0.2">
      <c r="A463" t="s">
        <v>55</v>
      </c>
      <c r="B463" t="s">
        <v>83</v>
      </c>
      <c r="C463" t="s">
        <v>3</v>
      </c>
      <c r="D463">
        <v>3</v>
      </c>
      <c r="E463">
        <v>1</v>
      </c>
      <c r="F463">
        <v>10000</v>
      </c>
      <c r="G463">
        <v>1</v>
      </c>
      <c r="H463">
        <v>1</v>
      </c>
      <c r="I463">
        <v>1</v>
      </c>
      <c r="J463">
        <v>10000</v>
      </c>
      <c r="K463">
        <v>1</v>
      </c>
      <c r="L463">
        <v>0</v>
      </c>
      <c r="N463">
        <v>0</v>
      </c>
      <c r="O463" t="b">
        <v>0</v>
      </c>
      <c r="P463" t="b">
        <v>1</v>
      </c>
      <c r="Q463">
        <v>449</v>
      </c>
      <c r="R463">
        <v>0</v>
      </c>
      <c r="T463">
        <v>1</v>
      </c>
      <c r="U463">
        <v>1</v>
      </c>
      <c r="V463">
        <v>1</v>
      </c>
      <c r="W463">
        <v>0</v>
      </c>
      <c r="X463">
        <v>2</v>
      </c>
      <c r="Y463">
        <v>3</v>
      </c>
      <c r="Z463">
        <v>2.5</v>
      </c>
      <c r="AA463">
        <v>1E-3</v>
      </c>
      <c r="AB463">
        <v>12</v>
      </c>
      <c r="AC463">
        <v>13</v>
      </c>
      <c r="AD463">
        <v>12.5</v>
      </c>
      <c r="AE463">
        <v>1E-3</v>
      </c>
    </row>
    <row r="464" spans="1:44" x14ac:dyDescent="0.2">
      <c r="A464" t="s">
        <v>60</v>
      </c>
      <c r="B464" t="s">
        <v>83</v>
      </c>
      <c r="C464" t="s">
        <v>54</v>
      </c>
      <c r="D464">
        <v>1</v>
      </c>
      <c r="E464">
        <v>1</v>
      </c>
      <c r="F464">
        <v>10000</v>
      </c>
      <c r="G464">
        <v>1</v>
      </c>
      <c r="H464">
        <v>1</v>
      </c>
      <c r="I464">
        <v>1</v>
      </c>
      <c r="J464">
        <v>10000</v>
      </c>
      <c r="K464">
        <v>1</v>
      </c>
      <c r="L464">
        <v>0</v>
      </c>
      <c r="N464">
        <v>0</v>
      </c>
      <c r="O464" t="b">
        <v>0</v>
      </c>
      <c r="P464" t="b">
        <v>1</v>
      </c>
      <c r="Q464">
        <v>2261</v>
      </c>
      <c r="R464">
        <v>0.442282176028306</v>
      </c>
      <c r="S464">
        <v>1790464</v>
      </c>
      <c r="T464">
        <v>2</v>
      </c>
      <c r="U464">
        <v>2</v>
      </c>
      <c r="V464">
        <v>2</v>
      </c>
      <c r="W464">
        <v>0</v>
      </c>
      <c r="X464">
        <v>2</v>
      </c>
      <c r="Y464">
        <v>3</v>
      </c>
      <c r="Z464">
        <v>2.5</v>
      </c>
      <c r="AA464">
        <v>1E-3</v>
      </c>
      <c r="AB464">
        <v>11</v>
      </c>
      <c r="AC464">
        <v>60</v>
      </c>
      <c r="AD464">
        <v>35.5</v>
      </c>
      <c r="AE464">
        <v>2.5000000000000001E-2</v>
      </c>
      <c r="AF464">
        <v>284800</v>
      </c>
      <c r="AG464">
        <v>161792</v>
      </c>
      <c r="AH464">
        <v>161919</v>
      </c>
      <c r="AI464">
        <v>161856</v>
      </c>
      <c r="AJ464">
        <v>0</v>
      </c>
      <c r="AK464">
        <v>161792</v>
      </c>
      <c r="AL464">
        <v>161919</v>
      </c>
      <c r="AM464">
        <v>161856</v>
      </c>
      <c r="AN464">
        <v>0</v>
      </c>
    </row>
    <row r="465" spans="1:44" x14ac:dyDescent="0.2">
      <c r="A465" t="s">
        <v>60</v>
      </c>
      <c r="B465" t="s">
        <v>83</v>
      </c>
      <c r="C465" t="s">
        <v>54</v>
      </c>
      <c r="D465">
        <v>2</v>
      </c>
      <c r="E465">
        <v>1</v>
      </c>
      <c r="F465">
        <v>10000</v>
      </c>
      <c r="G465">
        <v>1</v>
      </c>
      <c r="H465">
        <v>1</v>
      </c>
      <c r="I465">
        <v>1</v>
      </c>
      <c r="J465">
        <v>10000</v>
      </c>
      <c r="K465">
        <v>1</v>
      </c>
      <c r="L465">
        <v>0</v>
      </c>
      <c r="N465">
        <v>0</v>
      </c>
      <c r="O465" t="b">
        <v>0</v>
      </c>
      <c r="P465" t="b">
        <v>1</v>
      </c>
      <c r="Q465">
        <v>2508</v>
      </c>
      <c r="R465">
        <v>0.39872408293460898</v>
      </c>
      <c r="S465">
        <v>2087424</v>
      </c>
      <c r="T465">
        <v>1</v>
      </c>
      <c r="U465">
        <v>1</v>
      </c>
      <c r="V465">
        <v>1</v>
      </c>
      <c r="W465">
        <v>0</v>
      </c>
      <c r="X465">
        <v>2</v>
      </c>
      <c r="Y465">
        <v>3</v>
      </c>
      <c r="Z465">
        <v>2.5</v>
      </c>
      <c r="AA465">
        <v>1E-3</v>
      </c>
      <c r="AB465">
        <v>11</v>
      </c>
      <c r="AC465">
        <v>59</v>
      </c>
      <c r="AD465">
        <v>35</v>
      </c>
      <c r="AE465">
        <v>2.4E-2</v>
      </c>
      <c r="AF465">
        <v>193088</v>
      </c>
      <c r="AG465">
        <v>199808</v>
      </c>
      <c r="AH465">
        <v>199935</v>
      </c>
      <c r="AI465">
        <v>199872</v>
      </c>
      <c r="AJ465">
        <v>0</v>
      </c>
      <c r="AK465">
        <v>199808</v>
      </c>
      <c r="AL465">
        <v>199935</v>
      </c>
      <c r="AM465">
        <v>199872</v>
      </c>
      <c r="AN465">
        <v>0</v>
      </c>
    </row>
    <row r="466" spans="1:44" x14ac:dyDescent="0.2">
      <c r="A466" t="s">
        <v>60</v>
      </c>
      <c r="B466" t="s">
        <v>83</v>
      </c>
      <c r="C466" t="s">
        <v>54</v>
      </c>
      <c r="D466">
        <v>3</v>
      </c>
      <c r="E466">
        <v>1</v>
      </c>
      <c r="F466">
        <v>10000</v>
      </c>
      <c r="G466">
        <v>1</v>
      </c>
      <c r="H466">
        <v>1</v>
      </c>
      <c r="I466">
        <v>1</v>
      </c>
      <c r="J466">
        <v>10000</v>
      </c>
      <c r="K466">
        <v>1</v>
      </c>
      <c r="L466">
        <v>0</v>
      </c>
      <c r="N466">
        <v>0</v>
      </c>
      <c r="O466" t="b">
        <v>0</v>
      </c>
      <c r="P466" t="b">
        <v>1</v>
      </c>
      <c r="Q466">
        <v>2377</v>
      </c>
      <c r="R466">
        <v>0.42069835927639798</v>
      </c>
      <c r="S466">
        <v>2033152</v>
      </c>
      <c r="T466">
        <v>1</v>
      </c>
      <c r="U466">
        <v>1</v>
      </c>
      <c r="V466">
        <v>1</v>
      </c>
      <c r="W466">
        <v>0</v>
      </c>
      <c r="X466">
        <v>2</v>
      </c>
      <c r="Y466">
        <v>3</v>
      </c>
      <c r="Z466">
        <v>2.5</v>
      </c>
      <c r="AA466">
        <v>1E-3</v>
      </c>
      <c r="AB466">
        <v>11</v>
      </c>
      <c r="AC466">
        <v>59</v>
      </c>
      <c r="AD466">
        <v>35</v>
      </c>
      <c r="AE466">
        <v>2.4E-2</v>
      </c>
      <c r="AF466">
        <v>227520</v>
      </c>
      <c r="AG466">
        <v>91456</v>
      </c>
      <c r="AH466">
        <v>91519</v>
      </c>
      <c r="AI466">
        <v>91488</v>
      </c>
      <c r="AJ466">
        <v>0</v>
      </c>
      <c r="AK466">
        <v>91456</v>
      </c>
      <c r="AL466">
        <v>91519</v>
      </c>
      <c r="AM466">
        <v>91488</v>
      </c>
      <c r="AN466">
        <v>0</v>
      </c>
    </row>
    <row r="467" spans="1:44" x14ac:dyDescent="0.2">
      <c r="A467" t="s">
        <v>60</v>
      </c>
      <c r="B467" t="s">
        <v>83</v>
      </c>
      <c r="C467" t="s">
        <v>3</v>
      </c>
      <c r="D467">
        <v>1</v>
      </c>
      <c r="E467">
        <v>1</v>
      </c>
      <c r="F467">
        <v>10000</v>
      </c>
      <c r="G467">
        <v>1</v>
      </c>
      <c r="H467">
        <v>1</v>
      </c>
      <c r="I467">
        <v>1</v>
      </c>
      <c r="J467">
        <v>10000</v>
      </c>
      <c r="K467">
        <v>1</v>
      </c>
      <c r="L467">
        <v>0</v>
      </c>
      <c r="N467">
        <v>0</v>
      </c>
      <c r="O467" t="b">
        <v>0</v>
      </c>
      <c r="P467" t="b">
        <v>1</v>
      </c>
      <c r="Q467">
        <v>3094397</v>
      </c>
      <c r="R467">
        <v>3.2316473936602099</v>
      </c>
      <c r="S467">
        <v>437120</v>
      </c>
      <c r="T467">
        <v>1</v>
      </c>
      <c r="U467">
        <v>2</v>
      </c>
      <c r="V467">
        <v>1.0675241157556199</v>
      </c>
      <c r="W467">
        <v>0</v>
      </c>
      <c r="X467">
        <v>2</v>
      </c>
      <c r="Y467">
        <v>3</v>
      </c>
      <c r="Z467">
        <v>2.9967845659163901</v>
      </c>
      <c r="AA467">
        <v>0</v>
      </c>
      <c r="AB467">
        <v>15</v>
      </c>
      <c r="AC467">
        <v>194</v>
      </c>
      <c r="AD467">
        <v>70.411575562700904</v>
      </c>
      <c r="AE467">
        <v>3.5999999999999997E-2</v>
      </c>
      <c r="AF467">
        <v>85408</v>
      </c>
      <c r="AG467">
        <v>55456</v>
      </c>
      <c r="AH467">
        <v>793087</v>
      </c>
      <c r="AI467">
        <v>132446.46528373001</v>
      </c>
      <c r="AJ467">
        <v>69.078999999999994</v>
      </c>
      <c r="AK467">
        <v>60320</v>
      </c>
      <c r="AL467">
        <v>779775</v>
      </c>
      <c r="AM467">
        <v>133385.9552</v>
      </c>
      <c r="AN467">
        <v>68.983999999999995</v>
      </c>
      <c r="AO467">
        <v>55456</v>
      </c>
      <c r="AP467">
        <v>793087</v>
      </c>
      <c r="AQ467">
        <v>131741.77737773699</v>
      </c>
      <c r="AR467">
        <v>69.141999999999996</v>
      </c>
    </row>
    <row r="468" spans="1:44" x14ac:dyDescent="0.2">
      <c r="A468" t="s">
        <v>60</v>
      </c>
      <c r="B468" t="s">
        <v>83</v>
      </c>
      <c r="C468" t="s">
        <v>3</v>
      </c>
      <c r="D468">
        <v>2</v>
      </c>
      <c r="E468">
        <v>1</v>
      </c>
      <c r="F468">
        <v>10000</v>
      </c>
      <c r="G468">
        <v>1</v>
      </c>
      <c r="H468">
        <v>1</v>
      </c>
      <c r="I468">
        <v>1</v>
      </c>
      <c r="J468">
        <v>10000</v>
      </c>
      <c r="K468">
        <v>1</v>
      </c>
      <c r="L468">
        <v>0</v>
      </c>
      <c r="N468">
        <v>0</v>
      </c>
      <c r="O468" t="b">
        <v>0</v>
      </c>
      <c r="P468" t="b">
        <v>1</v>
      </c>
      <c r="Q468">
        <v>3124624</v>
      </c>
      <c r="R468">
        <v>3.2003850703316599</v>
      </c>
      <c r="S468">
        <v>440704</v>
      </c>
      <c r="T468">
        <v>1</v>
      </c>
      <c r="U468">
        <v>2</v>
      </c>
      <c r="V468">
        <v>1.1210191082802501</v>
      </c>
      <c r="W468">
        <v>0</v>
      </c>
      <c r="X468">
        <v>2</v>
      </c>
      <c r="Y468">
        <v>3</v>
      </c>
      <c r="Z468">
        <v>2.9968152866242002</v>
      </c>
      <c r="AA468">
        <v>0</v>
      </c>
      <c r="AB468">
        <v>16</v>
      </c>
      <c r="AC468">
        <v>194</v>
      </c>
      <c r="AD468">
        <v>69.248407643312106</v>
      </c>
      <c r="AE468">
        <v>3.5999999999999997E-2</v>
      </c>
      <c r="AF468">
        <v>186816</v>
      </c>
      <c r="AG468">
        <v>59168</v>
      </c>
      <c r="AH468">
        <v>939519</v>
      </c>
      <c r="AI468">
        <v>133741.493571061</v>
      </c>
      <c r="AJ468">
        <v>76.113</v>
      </c>
      <c r="AK468">
        <v>59168</v>
      </c>
      <c r="AL468">
        <v>897535</v>
      </c>
      <c r="AM468">
        <v>134691.72640000001</v>
      </c>
      <c r="AN468">
        <v>76.850999999999999</v>
      </c>
      <c r="AO468">
        <v>60224</v>
      </c>
      <c r="AP468">
        <v>939519</v>
      </c>
      <c r="AQ468">
        <v>133028.74767476699</v>
      </c>
      <c r="AR468">
        <v>75.546000000000006</v>
      </c>
    </row>
    <row r="469" spans="1:44" x14ac:dyDescent="0.2">
      <c r="A469" t="s">
        <v>60</v>
      </c>
      <c r="B469" t="s">
        <v>83</v>
      </c>
      <c r="C469" t="s">
        <v>3</v>
      </c>
      <c r="D469">
        <v>3</v>
      </c>
      <c r="E469">
        <v>1</v>
      </c>
      <c r="F469">
        <v>10000</v>
      </c>
      <c r="G469">
        <v>1</v>
      </c>
      <c r="H469">
        <v>1</v>
      </c>
      <c r="I469">
        <v>1</v>
      </c>
      <c r="J469">
        <v>10000</v>
      </c>
      <c r="K469">
        <v>1</v>
      </c>
      <c r="L469">
        <v>0</v>
      </c>
      <c r="N469">
        <v>0</v>
      </c>
      <c r="O469" t="b">
        <v>0</v>
      </c>
      <c r="P469" t="b">
        <v>1</v>
      </c>
      <c r="Q469">
        <v>3081916</v>
      </c>
      <c r="R469">
        <v>3.2447347688905199</v>
      </c>
      <c r="S469">
        <v>447872</v>
      </c>
      <c r="T469">
        <v>1</v>
      </c>
      <c r="U469">
        <v>2</v>
      </c>
      <c r="V469">
        <v>1.1032258064516101</v>
      </c>
      <c r="W469">
        <v>0</v>
      </c>
      <c r="X469">
        <v>2</v>
      </c>
      <c r="Y469">
        <v>3</v>
      </c>
      <c r="Z469">
        <v>2.9967741935483798</v>
      </c>
      <c r="AA469">
        <v>0</v>
      </c>
      <c r="AB469">
        <v>14</v>
      </c>
      <c r="AC469">
        <v>183</v>
      </c>
      <c r="AD469">
        <v>69.867741935483807</v>
      </c>
      <c r="AE469">
        <v>3.5999999999999997E-2</v>
      </c>
      <c r="AF469">
        <v>82976</v>
      </c>
      <c r="AG469">
        <v>58944</v>
      </c>
      <c r="AH469">
        <v>816639</v>
      </c>
      <c r="AI469">
        <v>131913.268643922</v>
      </c>
      <c r="AJ469">
        <v>68.460999999999999</v>
      </c>
      <c r="AK469">
        <v>58944</v>
      </c>
      <c r="AL469">
        <v>816639</v>
      </c>
      <c r="AM469">
        <v>132522.4</v>
      </c>
      <c r="AN469">
        <v>68.45</v>
      </c>
      <c r="AO469">
        <v>60896</v>
      </c>
      <c r="AP469">
        <v>757759</v>
      </c>
      <c r="AQ469">
        <v>131456.37443744301</v>
      </c>
      <c r="AR469">
        <v>68.465999999999994</v>
      </c>
    </row>
    <row r="470" spans="1:44" x14ac:dyDescent="0.2">
      <c r="A470" t="s">
        <v>58</v>
      </c>
      <c r="B470" t="s">
        <v>84</v>
      </c>
      <c r="C470" t="s">
        <v>54</v>
      </c>
      <c r="D470">
        <v>1</v>
      </c>
      <c r="E470">
        <v>1</v>
      </c>
      <c r="F470">
        <v>10000</v>
      </c>
      <c r="G470">
        <v>1</v>
      </c>
      <c r="H470">
        <v>1</v>
      </c>
      <c r="I470">
        <v>1</v>
      </c>
      <c r="J470">
        <v>1000000</v>
      </c>
      <c r="K470">
        <v>1</v>
      </c>
      <c r="L470">
        <v>0</v>
      </c>
      <c r="N470">
        <v>0</v>
      </c>
      <c r="O470" t="b">
        <v>0</v>
      </c>
      <c r="Q470">
        <v>11633</v>
      </c>
      <c r="R470">
        <v>8.5962348491360696E-2</v>
      </c>
      <c r="S470" s="1">
        <v>10350592</v>
      </c>
      <c r="T470">
        <v>2</v>
      </c>
      <c r="U470">
        <v>3</v>
      </c>
      <c r="V470">
        <v>2.6666666666666599</v>
      </c>
      <c r="W470">
        <v>0</v>
      </c>
      <c r="X470">
        <v>3</v>
      </c>
      <c r="Y470">
        <v>9</v>
      </c>
      <c r="Z470">
        <v>5</v>
      </c>
      <c r="AA470">
        <v>3.0000000000000001E-3</v>
      </c>
      <c r="AB470">
        <v>20</v>
      </c>
      <c r="AC470">
        <v>59</v>
      </c>
      <c r="AD470">
        <v>39</v>
      </c>
      <c r="AE470">
        <v>1.6E-2</v>
      </c>
      <c r="AF470">
        <v>773376</v>
      </c>
      <c r="AG470">
        <v>443392</v>
      </c>
      <c r="AH470">
        <v>443647</v>
      </c>
      <c r="AI470">
        <v>443520</v>
      </c>
      <c r="AJ470">
        <v>0</v>
      </c>
      <c r="AK470">
        <v>443392</v>
      </c>
      <c r="AL470">
        <v>443647</v>
      </c>
      <c r="AM470">
        <v>443520</v>
      </c>
      <c r="AN470">
        <v>0</v>
      </c>
    </row>
    <row r="471" spans="1:44" x14ac:dyDescent="0.2">
      <c r="A471" t="s">
        <v>58</v>
      </c>
      <c r="B471" t="s">
        <v>84</v>
      </c>
      <c r="C471" t="s">
        <v>54</v>
      </c>
      <c r="D471">
        <v>2</v>
      </c>
      <c r="E471">
        <v>1</v>
      </c>
      <c r="F471">
        <v>10000</v>
      </c>
      <c r="G471">
        <v>1</v>
      </c>
      <c r="H471">
        <v>1</v>
      </c>
      <c r="I471">
        <v>1</v>
      </c>
      <c r="J471">
        <v>1000000</v>
      </c>
      <c r="K471">
        <v>1</v>
      </c>
      <c r="L471">
        <v>0</v>
      </c>
      <c r="N471">
        <v>0</v>
      </c>
      <c r="O471" t="b">
        <v>0</v>
      </c>
      <c r="Q471">
        <v>6475</v>
      </c>
      <c r="R471">
        <v>0.15444015444015399</v>
      </c>
      <c r="S471">
        <v>4286464</v>
      </c>
      <c r="T471">
        <v>1</v>
      </c>
      <c r="U471">
        <v>1</v>
      </c>
      <c r="V471">
        <v>1</v>
      </c>
      <c r="W471">
        <v>0</v>
      </c>
      <c r="X471">
        <v>3</v>
      </c>
      <c r="Y471">
        <v>3</v>
      </c>
      <c r="Z471">
        <v>3</v>
      </c>
      <c r="AA471">
        <v>0</v>
      </c>
      <c r="AB471">
        <v>11</v>
      </c>
      <c r="AC471">
        <v>36</v>
      </c>
      <c r="AD471">
        <v>23.5</v>
      </c>
      <c r="AE471">
        <v>1.2999999999999999E-2</v>
      </c>
      <c r="AF471">
        <v>1226240</v>
      </c>
      <c r="AG471">
        <v>903680</v>
      </c>
      <c r="AH471">
        <v>904191</v>
      </c>
      <c r="AI471">
        <v>903936</v>
      </c>
      <c r="AJ471">
        <v>0</v>
      </c>
      <c r="AK471">
        <v>903680</v>
      </c>
      <c r="AL471">
        <v>904191</v>
      </c>
      <c r="AM471">
        <v>903936</v>
      </c>
      <c r="AN471">
        <v>0</v>
      </c>
    </row>
    <row r="472" spans="1:44" x14ac:dyDescent="0.2">
      <c r="A472" t="s">
        <v>58</v>
      </c>
      <c r="B472" t="s">
        <v>84</v>
      </c>
      <c r="C472" t="s">
        <v>54</v>
      </c>
      <c r="D472">
        <v>3</v>
      </c>
      <c r="E472">
        <v>1</v>
      </c>
      <c r="F472">
        <v>10000</v>
      </c>
      <c r="G472">
        <v>1</v>
      </c>
      <c r="H472">
        <v>1</v>
      </c>
      <c r="I472">
        <v>1</v>
      </c>
      <c r="J472">
        <v>1000000</v>
      </c>
      <c r="K472">
        <v>1</v>
      </c>
      <c r="L472">
        <v>0</v>
      </c>
      <c r="N472">
        <v>0</v>
      </c>
      <c r="O472" t="b">
        <v>0</v>
      </c>
      <c r="Q472">
        <v>5617</v>
      </c>
      <c r="R472">
        <v>0.17803097739006499</v>
      </c>
      <c r="S472">
        <v>3730432</v>
      </c>
      <c r="T472">
        <v>2</v>
      </c>
      <c r="U472">
        <v>2</v>
      </c>
      <c r="V472">
        <v>2</v>
      </c>
      <c r="W472">
        <v>0</v>
      </c>
      <c r="X472">
        <v>3</v>
      </c>
      <c r="Y472">
        <v>3</v>
      </c>
      <c r="Z472">
        <v>3</v>
      </c>
      <c r="AA472">
        <v>0</v>
      </c>
      <c r="AB472">
        <v>11</v>
      </c>
      <c r="AC472">
        <v>36</v>
      </c>
      <c r="AD472">
        <v>23.5</v>
      </c>
      <c r="AE472">
        <v>1.2999999999999999E-2</v>
      </c>
      <c r="AF472">
        <v>1219072</v>
      </c>
      <c r="AG472">
        <v>613888</v>
      </c>
      <c r="AH472">
        <v>614399</v>
      </c>
      <c r="AI472">
        <v>614144</v>
      </c>
      <c r="AJ472">
        <v>0</v>
      </c>
      <c r="AK472">
        <v>613888</v>
      </c>
      <c r="AL472">
        <v>614399</v>
      </c>
      <c r="AM472">
        <v>614144</v>
      </c>
      <c r="AN472">
        <v>0</v>
      </c>
    </row>
    <row r="473" spans="1:44" x14ac:dyDescent="0.2">
      <c r="A473" t="s">
        <v>58</v>
      </c>
      <c r="B473" t="s">
        <v>84</v>
      </c>
      <c r="C473" t="s">
        <v>3</v>
      </c>
      <c r="D473">
        <v>1</v>
      </c>
      <c r="E473">
        <v>1</v>
      </c>
      <c r="F473">
        <v>10000</v>
      </c>
      <c r="G473">
        <v>1</v>
      </c>
      <c r="H473">
        <v>1</v>
      </c>
      <c r="I473">
        <v>1</v>
      </c>
      <c r="J473">
        <v>1000000</v>
      </c>
      <c r="K473">
        <v>1</v>
      </c>
      <c r="L473">
        <v>0</v>
      </c>
      <c r="N473">
        <v>0</v>
      </c>
      <c r="O473" t="b">
        <v>0</v>
      </c>
      <c r="Q473">
        <v>7068668</v>
      </c>
      <c r="R473">
        <v>1.41469368769335</v>
      </c>
      <c r="S473">
        <v>1621504</v>
      </c>
      <c r="T473">
        <v>1</v>
      </c>
      <c r="U473">
        <v>2</v>
      </c>
      <c r="V473">
        <v>1.3488700564971701</v>
      </c>
      <c r="W473">
        <v>0</v>
      </c>
      <c r="X473">
        <v>3</v>
      </c>
      <c r="Y473">
        <v>11</v>
      </c>
      <c r="Z473">
        <v>10.415254237288099</v>
      </c>
      <c r="AA473">
        <v>1E-3</v>
      </c>
      <c r="AB473">
        <v>22</v>
      </c>
      <c r="AC473">
        <v>193</v>
      </c>
      <c r="AD473">
        <v>69.906779661016898</v>
      </c>
      <c r="AE473">
        <v>1.9E-2</v>
      </c>
      <c r="AF473" s="1">
        <v>24698880</v>
      </c>
      <c r="AG473">
        <v>53504</v>
      </c>
      <c r="AH473">
        <v>23609343</v>
      </c>
      <c r="AI473">
        <v>244395.23812789301</v>
      </c>
      <c r="AJ473">
        <v>534.68200000000002</v>
      </c>
      <c r="AK473">
        <v>116352</v>
      </c>
      <c r="AL473">
        <v>23609343</v>
      </c>
      <c r="AM473">
        <v>350623.39840000001</v>
      </c>
      <c r="AN473">
        <v>636.78099999999995</v>
      </c>
      <c r="AO473">
        <v>53504</v>
      </c>
      <c r="AP473">
        <v>21151743</v>
      </c>
      <c r="AQ473">
        <v>164716.15001500101</v>
      </c>
      <c r="AR473">
        <v>425.863</v>
      </c>
    </row>
    <row r="474" spans="1:44" x14ac:dyDescent="0.2">
      <c r="A474" t="s">
        <v>58</v>
      </c>
      <c r="B474" t="s">
        <v>84</v>
      </c>
      <c r="C474" t="s">
        <v>3</v>
      </c>
      <c r="D474">
        <v>2</v>
      </c>
      <c r="E474">
        <v>1</v>
      </c>
      <c r="F474">
        <v>10000</v>
      </c>
      <c r="G474">
        <v>1</v>
      </c>
      <c r="H474">
        <v>1</v>
      </c>
      <c r="I474">
        <v>1</v>
      </c>
      <c r="J474">
        <v>1000000</v>
      </c>
      <c r="K474">
        <v>1</v>
      </c>
      <c r="L474">
        <v>0</v>
      </c>
      <c r="N474">
        <v>0</v>
      </c>
      <c r="O474" t="b">
        <v>0</v>
      </c>
      <c r="Q474">
        <v>7753235</v>
      </c>
      <c r="R474">
        <v>1.28978419975661</v>
      </c>
      <c r="S474">
        <v>1960448</v>
      </c>
      <c r="T474">
        <v>1</v>
      </c>
      <c r="U474">
        <v>3</v>
      </c>
      <c r="V474">
        <v>1.5045045045045</v>
      </c>
      <c r="W474">
        <v>1E-3</v>
      </c>
      <c r="X474">
        <v>3</v>
      </c>
      <c r="Y474">
        <v>11</v>
      </c>
      <c r="Z474">
        <v>10.3822393822393</v>
      </c>
      <c r="AA474">
        <v>1E-3</v>
      </c>
      <c r="AB474">
        <v>33</v>
      </c>
      <c r="AC474">
        <v>257</v>
      </c>
      <c r="AD474">
        <v>68.3616473616473</v>
      </c>
      <c r="AE474">
        <v>1.9E-2</v>
      </c>
      <c r="AF474">
        <v>9457664</v>
      </c>
      <c r="AG474">
        <v>54016</v>
      </c>
      <c r="AH474">
        <v>36831231</v>
      </c>
      <c r="AI474">
        <v>268313.36464940797</v>
      </c>
      <c r="AJ474">
        <v>733.33699999999999</v>
      </c>
      <c r="AK474">
        <v>112704</v>
      </c>
      <c r="AL474">
        <v>36831231</v>
      </c>
      <c r="AM474">
        <v>383557.93920000002</v>
      </c>
      <c r="AN474">
        <v>890.60599999999999</v>
      </c>
      <c r="AO474">
        <v>54016</v>
      </c>
      <c r="AP474">
        <v>34603007</v>
      </c>
      <c r="AQ474">
        <v>181871.28952895201</v>
      </c>
      <c r="AR474">
        <v>573.39599999999996</v>
      </c>
    </row>
    <row r="475" spans="1:44" x14ac:dyDescent="0.2">
      <c r="A475" t="s">
        <v>58</v>
      </c>
      <c r="B475" t="s">
        <v>84</v>
      </c>
      <c r="C475" t="s">
        <v>3</v>
      </c>
      <c r="D475">
        <v>3</v>
      </c>
      <c r="E475">
        <v>1</v>
      </c>
      <c r="F475">
        <v>10000</v>
      </c>
      <c r="G475">
        <v>1</v>
      </c>
      <c r="H475">
        <v>1</v>
      </c>
      <c r="I475">
        <v>1</v>
      </c>
      <c r="J475">
        <v>1000000</v>
      </c>
      <c r="K475">
        <v>1</v>
      </c>
      <c r="L475">
        <v>0</v>
      </c>
      <c r="N475">
        <v>0</v>
      </c>
      <c r="O475" t="b">
        <v>0</v>
      </c>
      <c r="Q475">
        <v>6905809</v>
      </c>
      <c r="R475">
        <v>1.4480562668327399</v>
      </c>
      <c r="S475">
        <v>1987072</v>
      </c>
      <c r="T475">
        <v>1</v>
      </c>
      <c r="U475">
        <v>2</v>
      </c>
      <c r="V475">
        <v>1.32514450867052</v>
      </c>
      <c r="W475">
        <v>0</v>
      </c>
      <c r="X475">
        <v>3</v>
      </c>
      <c r="Y475">
        <v>11</v>
      </c>
      <c r="Z475">
        <v>10.410404624277399</v>
      </c>
      <c r="AA475">
        <v>1E-3</v>
      </c>
      <c r="AB475">
        <v>34</v>
      </c>
      <c r="AC475">
        <v>195</v>
      </c>
      <c r="AD475">
        <v>79.054913294797601</v>
      </c>
      <c r="AE475">
        <v>2.5000000000000001E-2</v>
      </c>
      <c r="AF475" s="1">
        <v>22159360</v>
      </c>
      <c r="AG475">
        <v>54048</v>
      </c>
      <c r="AH475">
        <v>24313855</v>
      </c>
      <c r="AI475">
        <v>238122.276701525</v>
      </c>
      <c r="AJ475">
        <v>570.154</v>
      </c>
      <c r="AK475">
        <v>119552</v>
      </c>
      <c r="AL475">
        <v>22740991</v>
      </c>
      <c r="AM475">
        <v>353749.57439999998</v>
      </c>
      <c r="AN475">
        <v>675.72199999999998</v>
      </c>
      <c r="AO475">
        <v>54048</v>
      </c>
      <c r="AP475">
        <v>24313855</v>
      </c>
      <c r="AQ475">
        <v>151393.130513051</v>
      </c>
      <c r="AR475">
        <v>457.02499999999998</v>
      </c>
    </row>
    <row r="476" spans="1:44" x14ac:dyDescent="0.2">
      <c r="A476" t="s">
        <v>52</v>
      </c>
      <c r="B476" t="s">
        <v>84</v>
      </c>
      <c r="C476" t="s">
        <v>54</v>
      </c>
      <c r="D476">
        <v>1</v>
      </c>
      <c r="E476">
        <v>1</v>
      </c>
      <c r="F476">
        <v>10000</v>
      </c>
      <c r="G476">
        <v>1</v>
      </c>
      <c r="H476">
        <v>1</v>
      </c>
      <c r="I476">
        <v>1</v>
      </c>
      <c r="J476">
        <v>1000000</v>
      </c>
      <c r="K476">
        <v>1</v>
      </c>
      <c r="L476">
        <v>0</v>
      </c>
      <c r="N476">
        <v>0</v>
      </c>
      <c r="O476" t="b">
        <v>0</v>
      </c>
      <c r="Q476">
        <v>22713</v>
      </c>
      <c r="R476">
        <v>4.4027649363800402E-2</v>
      </c>
      <c r="S476" s="1">
        <v>22650880</v>
      </c>
      <c r="T476">
        <v>1</v>
      </c>
      <c r="U476">
        <v>2</v>
      </c>
      <c r="V476">
        <v>1.25</v>
      </c>
      <c r="W476">
        <v>0</v>
      </c>
      <c r="X476">
        <v>3</v>
      </c>
      <c r="Y476">
        <v>7</v>
      </c>
      <c r="Z476">
        <v>5.75</v>
      </c>
      <c r="AA476">
        <v>2E-3</v>
      </c>
      <c r="AB476">
        <v>15</v>
      </c>
      <c r="AC476">
        <v>66</v>
      </c>
      <c r="AD476">
        <v>34.5</v>
      </c>
      <c r="AE476">
        <v>1.9E-2</v>
      </c>
      <c r="AF476">
        <v>122</v>
      </c>
      <c r="AG476">
        <v>9912</v>
      </c>
      <c r="AH476">
        <v>9919</v>
      </c>
      <c r="AI476">
        <v>9916</v>
      </c>
      <c r="AJ476">
        <v>0</v>
      </c>
      <c r="AK476">
        <v>9912</v>
      </c>
      <c r="AL476">
        <v>9919</v>
      </c>
      <c r="AM476">
        <v>9916</v>
      </c>
      <c r="AN476">
        <v>0</v>
      </c>
    </row>
    <row r="477" spans="1:44" x14ac:dyDescent="0.2">
      <c r="A477" t="s">
        <v>52</v>
      </c>
      <c r="B477" t="s">
        <v>84</v>
      </c>
      <c r="C477" t="s">
        <v>54</v>
      </c>
      <c r="D477">
        <v>2</v>
      </c>
      <c r="E477">
        <v>1</v>
      </c>
      <c r="F477">
        <v>10000</v>
      </c>
      <c r="G477">
        <v>1</v>
      </c>
      <c r="H477">
        <v>1</v>
      </c>
      <c r="I477">
        <v>1</v>
      </c>
      <c r="J477">
        <v>1000000</v>
      </c>
      <c r="K477">
        <v>1</v>
      </c>
      <c r="L477">
        <v>0</v>
      </c>
      <c r="N477">
        <v>0</v>
      </c>
      <c r="O477" t="b">
        <v>0</v>
      </c>
      <c r="Q477">
        <v>16304</v>
      </c>
      <c r="R477">
        <v>6.13346418056918E-2</v>
      </c>
      <c r="S477" s="1">
        <v>16240640</v>
      </c>
      <c r="T477">
        <v>1</v>
      </c>
      <c r="U477">
        <v>1</v>
      </c>
      <c r="V477">
        <v>1</v>
      </c>
      <c r="W477">
        <v>0</v>
      </c>
      <c r="X477">
        <v>3</v>
      </c>
      <c r="Y477">
        <v>7</v>
      </c>
      <c r="Z477">
        <v>5.3333333333333304</v>
      </c>
      <c r="AA477">
        <v>2E-3</v>
      </c>
      <c r="AB477">
        <v>15</v>
      </c>
      <c r="AC477">
        <v>64</v>
      </c>
      <c r="AD477">
        <v>34.3333333333333</v>
      </c>
      <c r="AE477">
        <v>2.1000000000000001E-2</v>
      </c>
      <c r="AF477">
        <v>85</v>
      </c>
      <c r="AG477">
        <v>10704</v>
      </c>
      <c r="AH477">
        <v>10711</v>
      </c>
      <c r="AI477">
        <v>10708</v>
      </c>
      <c r="AJ477">
        <v>0</v>
      </c>
      <c r="AK477">
        <v>10704</v>
      </c>
      <c r="AL477">
        <v>10711</v>
      </c>
      <c r="AM477">
        <v>10708</v>
      </c>
      <c r="AN477">
        <v>0</v>
      </c>
    </row>
    <row r="478" spans="1:44" x14ac:dyDescent="0.2">
      <c r="A478" t="s">
        <v>52</v>
      </c>
      <c r="B478" t="s">
        <v>84</v>
      </c>
      <c r="C478" t="s">
        <v>54</v>
      </c>
      <c r="D478">
        <v>3</v>
      </c>
      <c r="E478">
        <v>1</v>
      </c>
      <c r="F478">
        <v>10000</v>
      </c>
      <c r="G478">
        <v>1</v>
      </c>
      <c r="H478">
        <v>1</v>
      </c>
      <c r="I478">
        <v>1</v>
      </c>
      <c r="J478">
        <v>1000000</v>
      </c>
      <c r="K478">
        <v>1</v>
      </c>
      <c r="L478">
        <v>0</v>
      </c>
      <c r="N478">
        <v>0</v>
      </c>
      <c r="O478" t="b">
        <v>0</v>
      </c>
      <c r="Q478">
        <v>17132</v>
      </c>
      <c r="R478">
        <v>5.8370301190754099E-2</v>
      </c>
      <c r="S478" s="1">
        <v>17063936</v>
      </c>
      <c r="T478">
        <v>2</v>
      </c>
      <c r="U478">
        <v>2</v>
      </c>
      <c r="V478">
        <v>2</v>
      </c>
      <c r="W478">
        <v>0</v>
      </c>
      <c r="X478">
        <v>3</v>
      </c>
      <c r="Y478">
        <v>7</v>
      </c>
      <c r="Z478">
        <v>5.3333333333333304</v>
      </c>
      <c r="AA478">
        <v>2E-3</v>
      </c>
      <c r="AB478">
        <v>15</v>
      </c>
      <c r="AC478">
        <v>65</v>
      </c>
      <c r="AD478">
        <v>34.6666666666666</v>
      </c>
      <c r="AE478">
        <v>2.1999999999999999E-2</v>
      </c>
      <c r="AF478">
        <v>114</v>
      </c>
      <c r="AG478">
        <v>10080</v>
      </c>
      <c r="AH478">
        <v>10087</v>
      </c>
      <c r="AI478">
        <v>10084</v>
      </c>
      <c r="AJ478">
        <v>0</v>
      </c>
      <c r="AK478">
        <v>10080</v>
      </c>
      <c r="AL478">
        <v>10087</v>
      </c>
      <c r="AM478">
        <v>10084</v>
      </c>
      <c r="AN478">
        <v>0</v>
      </c>
    </row>
    <row r="479" spans="1:44" x14ac:dyDescent="0.2">
      <c r="A479" t="s">
        <v>52</v>
      </c>
      <c r="B479" t="s">
        <v>84</v>
      </c>
      <c r="C479" t="s">
        <v>3</v>
      </c>
      <c r="D479">
        <v>1</v>
      </c>
      <c r="E479">
        <v>1</v>
      </c>
      <c r="F479">
        <v>10000</v>
      </c>
      <c r="G479">
        <v>1</v>
      </c>
      <c r="H479">
        <v>1</v>
      </c>
      <c r="I479">
        <v>1</v>
      </c>
      <c r="J479">
        <v>1000000</v>
      </c>
      <c r="K479">
        <v>1</v>
      </c>
      <c r="L479">
        <v>0</v>
      </c>
      <c r="N479">
        <v>0</v>
      </c>
      <c r="O479" t="b">
        <v>0</v>
      </c>
      <c r="Q479">
        <v>4392261</v>
      </c>
      <c r="R479">
        <v>2.2767317333828698</v>
      </c>
      <c r="S479">
        <v>1197568</v>
      </c>
      <c r="T479">
        <v>1</v>
      </c>
      <c r="U479">
        <v>3</v>
      </c>
      <c r="V479">
        <v>1.9705215419501101</v>
      </c>
      <c r="W479">
        <v>0</v>
      </c>
      <c r="X479">
        <v>3</v>
      </c>
      <c r="Y479">
        <v>7</v>
      </c>
      <c r="Z479">
        <v>6.9886621315192698</v>
      </c>
      <c r="AA479">
        <v>0</v>
      </c>
      <c r="AB479">
        <v>34</v>
      </c>
      <c r="AC479">
        <v>267</v>
      </c>
      <c r="AD479">
        <v>125.242630385487</v>
      </c>
      <c r="AE479">
        <v>4.5999999999999999E-2</v>
      </c>
      <c r="AF479">
        <v>110</v>
      </c>
      <c r="AG479">
        <v>46</v>
      </c>
      <c r="AH479">
        <v>2338815</v>
      </c>
      <c r="AI479">
        <v>76663.066989542203</v>
      </c>
      <c r="AJ479">
        <v>161.57</v>
      </c>
      <c r="AK479">
        <v>2842</v>
      </c>
      <c r="AL479">
        <v>2338815</v>
      </c>
      <c r="AM479">
        <v>121604.32030000001</v>
      </c>
      <c r="AN479">
        <v>191.80099999999999</v>
      </c>
      <c r="AO479">
        <v>46</v>
      </c>
      <c r="AP479">
        <v>1744895</v>
      </c>
      <c r="AQ479">
        <v>42953.756075607504</v>
      </c>
      <c r="AR479">
        <v>124.262</v>
      </c>
    </row>
    <row r="480" spans="1:44" x14ac:dyDescent="0.2">
      <c r="A480" t="s">
        <v>52</v>
      </c>
      <c r="B480" t="s">
        <v>84</v>
      </c>
      <c r="C480" t="s">
        <v>3</v>
      </c>
      <c r="D480">
        <v>2</v>
      </c>
      <c r="E480">
        <v>1</v>
      </c>
      <c r="F480">
        <v>10000</v>
      </c>
      <c r="G480">
        <v>1</v>
      </c>
      <c r="H480">
        <v>1</v>
      </c>
      <c r="I480">
        <v>1</v>
      </c>
      <c r="J480">
        <v>1000000</v>
      </c>
      <c r="K480">
        <v>1</v>
      </c>
      <c r="L480">
        <v>0</v>
      </c>
      <c r="N480">
        <v>0</v>
      </c>
      <c r="O480" t="b">
        <v>0</v>
      </c>
      <c r="Q480">
        <v>3723769</v>
      </c>
      <c r="R480">
        <v>2.6854512189128799</v>
      </c>
      <c r="S480">
        <v>1555968</v>
      </c>
      <c r="T480">
        <v>1</v>
      </c>
      <c r="U480">
        <v>2</v>
      </c>
      <c r="V480">
        <v>1.96256684491978</v>
      </c>
      <c r="W480">
        <v>0</v>
      </c>
      <c r="X480">
        <v>3</v>
      </c>
      <c r="Y480">
        <v>7</v>
      </c>
      <c r="Z480">
        <v>6.9866310160427796</v>
      </c>
      <c r="AA480">
        <v>0</v>
      </c>
      <c r="AB480">
        <v>34</v>
      </c>
      <c r="AC480">
        <v>241</v>
      </c>
      <c r="AD480">
        <v>129.67379679144301</v>
      </c>
      <c r="AE480">
        <v>4.3999999999999997E-2</v>
      </c>
      <c r="AF480">
        <v>78</v>
      </c>
      <c r="AG480">
        <v>43</v>
      </c>
      <c r="AH480">
        <v>2064383</v>
      </c>
      <c r="AI480">
        <v>62194.934896279701</v>
      </c>
      <c r="AJ480">
        <v>142.63399999999999</v>
      </c>
      <c r="AK480">
        <v>2836</v>
      </c>
      <c r="AL480">
        <v>2064383</v>
      </c>
      <c r="AM480">
        <v>108386.50750000001</v>
      </c>
      <c r="AN480">
        <v>175.66300000000001</v>
      </c>
      <c r="AO480">
        <v>43</v>
      </c>
      <c r="AP480">
        <v>2049023</v>
      </c>
      <c r="AQ480">
        <v>27547.790729072902</v>
      </c>
      <c r="AR480">
        <v>98.275999999999996</v>
      </c>
    </row>
    <row r="481" spans="1:44" x14ac:dyDescent="0.2">
      <c r="A481" t="s">
        <v>52</v>
      </c>
      <c r="B481" t="s">
        <v>84</v>
      </c>
      <c r="C481" t="s">
        <v>3</v>
      </c>
      <c r="D481">
        <v>3</v>
      </c>
      <c r="E481">
        <v>1</v>
      </c>
      <c r="F481">
        <v>10000</v>
      </c>
      <c r="G481">
        <v>1</v>
      </c>
      <c r="H481">
        <v>1</v>
      </c>
      <c r="I481">
        <v>1</v>
      </c>
      <c r="J481">
        <v>1000000</v>
      </c>
      <c r="K481">
        <v>1</v>
      </c>
      <c r="L481">
        <v>0</v>
      </c>
      <c r="N481">
        <v>0</v>
      </c>
      <c r="O481" t="b">
        <v>0</v>
      </c>
      <c r="Q481">
        <v>3958184</v>
      </c>
      <c r="R481">
        <v>2.5264111016567101</v>
      </c>
      <c r="S481">
        <v>1315328</v>
      </c>
      <c r="T481">
        <v>1</v>
      </c>
      <c r="U481">
        <v>2</v>
      </c>
      <c r="V481">
        <v>1.98992443324937</v>
      </c>
      <c r="W481">
        <v>0</v>
      </c>
      <c r="X481">
        <v>3</v>
      </c>
      <c r="Y481">
        <v>7</v>
      </c>
      <c r="Z481">
        <v>6.98740554156171</v>
      </c>
      <c r="AA481">
        <v>0</v>
      </c>
      <c r="AB481">
        <v>34</v>
      </c>
      <c r="AC481">
        <v>273</v>
      </c>
      <c r="AD481">
        <v>112.103274559193</v>
      </c>
      <c r="AE481">
        <v>4.2000000000000003E-2</v>
      </c>
      <c r="AF481">
        <v>69</v>
      </c>
      <c r="AG481">
        <v>44</v>
      </c>
      <c r="AH481">
        <v>2445311</v>
      </c>
      <c r="AI481">
        <v>70729.867778158703</v>
      </c>
      <c r="AJ481">
        <v>150.95099999999999</v>
      </c>
      <c r="AK481">
        <v>2732</v>
      </c>
      <c r="AL481">
        <v>2445311</v>
      </c>
      <c r="AM481">
        <v>113993.2037</v>
      </c>
      <c r="AN481">
        <v>181.768</v>
      </c>
      <c r="AO481">
        <v>44</v>
      </c>
      <c r="AP481">
        <v>1700863</v>
      </c>
      <c r="AQ481">
        <v>38279.1207620762</v>
      </c>
      <c r="AR481">
        <v>112.42</v>
      </c>
    </row>
    <row r="482" spans="1:44" x14ac:dyDescent="0.2">
      <c r="A482" t="s">
        <v>55</v>
      </c>
      <c r="B482" t="s">
        <v>84</v>
      </c>
      <c r="C482" t="s">
        <v>54</v>
      </c>
      <c r="D482">
        <v>1</v>
      </c>
      <c r="E482">
        <v>1</v>
      </c>
      <c r="F482">
        <v>10000</v>
      </c>
      <c r="G482">
        <v>1</v>
      </c>
      <c r="H482">
        <v>1</v>
      </c>
      <c r="I482">
        <v>1</v>
      </c>
      <c r="J482">
        <v>1000000</v>
      </c>
      <c r="K482">
        <v>1</v>
      </c>
      <c r="L482">
        <v>0</v>
      </c>
      <c r="N482">
        <v>0</v>
      </c>
      <c r="O482" t="b">
        <v>0</v>
      </c>
      <c r="W482">
        <v>0</v>
      </c>
      <c r="AA482">
        <v>0</v>
      </c>
      <c r="AE482">
        <v>0</v>
      </c>
    </row>
    <row r="483" spans="1:44" x14ac:dyDescent="0.2">
      <c r="A483" t="s">
        <v>55</v>
      </c>
      <c r="B483" t="s">
        <v>84</v>
      </c>
      <c r="C483" t="s">
        <v>54</v>
      </c>
      <c r="D483">
        <v>2</v>
      </c>
      <c r="E483">
        <v>1</v>
      </c>
      <c r="F483">
        <v>10000</v>
      </c>
      <c r="G483">
        <v>1</v>
      </c>
      <c r="H483">
        <v>1</v>
      </c>
      <c r="I483">
        <v>1</v>
      </c>
      <c r="J483">
        <v>1000000</v>
      </c>
      <c r="K483">
        <v>1</v>
      </c>
      <c r="L483">
        <v>0</v>
      </c>
      <c r="N483">
        <v>0</v>
      </c>
      <c r="O483" t="b">
        <v>0</v>
      </c>
      <c r="W483">
        <v>0</v>
      </c>
      <c r="AA483">
        <v>0</v>
      </c>
      <c r="AE483">
        <v>0</v>
      </c>
    </row>
    <row r="484" spans="1:44" x14ac:dyDescent="0.2">
      <c r="A484" t="s">
        <v>55</v>
      </c>
      <c r="B484" t="s">
        <v>84</v>
      </c>
      <c r="C484" t="s">
        <v>54</v>
      </c>
      <c r="D484">
        <v>3</v>
      </c>
      <c r="E484">
        <v>1</v>
      </c>
      <c r="F484">
        <v>10000</v>
      </c>
      <c r="G484">
        <v>1</v>
      </c>
      <c r="H484">
        <v>1</v>
      </c>
      <c r="I484">
        <v>1</v>
      </c>
      <c r="J484">
        <v>1000000</v>
      </c>
      <c r="K484">
        <v>1</v>
      </c>
      <c r="L484">
        <v>0</v>
      </c>
      <c r="N484">
        <v>0</v>
      </c>
      <c r="O484" t="b">
        <v>0</v>
      </c>
      <c r="W484">
        <v>0</v>
      </c>
      <c r="AA484">
        <v>0</v>
      </c>
      <c r="AE484">
        <v>0</v>
      </c>
    </row>
    <row r="485" spans="1:44" x14ac:dyDescent="0.2">
      <c r="A485" t="s">
        <v>55</v>
      </c>
      <c r="B485" t="s">
        <v>84</v>
      </c>
      <c r="C485" t="s">
        <v>3</v>
      </c>
      <c r="D485">
        <v>1</v>
      </c>
      <c r="E485">
        <v>1</v>
      </c>
      <c r="F485">
        <v>10000</v>
      </c>
      <c r="G485">
        <v>1</v>
      </c>
      <c r="H485">
        <v>1</v>
      </c>
      <c r="I485">
        <v>1</v>
      </c>
      <c r="J485">
        <v>1000000</v>
      </c>
      <c r="K485">
        <v>1</v>
      </c>
      <c r="L485">
        <v>0</v>
      </c>
      <c r="N485">
        <v>0</v>
      </c>
      <c r="O485" t="b">
        <v>0</v>
      </c>
      <c r="Q485">
        <v>251</v>
      </c>
      <c r="R485">
        <v>0</v>
      </c>
      <c r="T485">
        <v>2</v>
      </c>
      <c r="U485">
        <v>2</v>
      </c>
      <c r="V485">
        <v>2</v>
      </c>
      <c r="W485">
        <v>0</v>
      </c>
      <c r="X485">
        <v>2</v>
      </c>
      <c r="Y485">
        <v>3</v>
      </c>
      <c r="Z485">
        <v>2.5</v>
      </c>
      <c r="AA485">
        <v>1E-3</v>
      </c>
      <c r="AB485">
        <v>30</v>
      </c>
      <c r="AC485">
        <v>31</v>
      </c>
      <c r="AD485">
        <v>30.5</v>
      </c>
      <c r="AE485">
        <v>1E-3</v>
      </c>
    </row>
    <row r="486" spans="1:44" x14ac:dyDescent="0.2">
      <c r="A486" t="s">
        <v>55</v>
      </c>
      <c r="B486" t="s">
        <v>84</v>
      </c>
      <c r="C486" t="s">
        <v>3</v>
      </c>
      <c r="D486">
        <v>2</v>
      </c>
      <c r="E486">
        <v>1</v>
      </c>
      <c r="F486">
        <v>10000</v>
      </c>
      <c r="G486">
        <v>1</v>
      </c>
      <c r="H486">
        <v>1</v>
      </c>
      <c r="I486">
        <v>1</v>
      </c>
      <c r="J486">
        <v>1000000</v>
      </c>
      <c r="K486">
        <v>1</v>
      </c>
      <c r="L486">
        <v>0</v>
      </c>
      <c r="N486">
        <v>0</v>
      </c>
      <c r="O486" t="b">
        <v>0</v>
      </c>
      <c r="Q486">
        <v>254</v>
      </c>
      <c r="R486">
        <v>0</v>
      </c>
      <c r="T486">
        <v>2</v>
      </c>
      <c r="U486">
        <v>2</v>
      </c>
      <c r="V486">
        <v>2</v>
      </c>
      <c r="W486">
        <v>0</v>
      </c>
      <c r="X486">
        <v>2</v>
      </c>
      <c r="Y486">
        <v>3</v>
      </c>
      <c r="Z486">
        <v>2.5</v>
      </c>
      <c r="AA486">
        <v>1E-3</v>
      </c>
      <c r="AB486">
        <v>30</v>
      </c>
      <c r="AC486">
        <v>31</v>
      </c>
      <c r="AD486">
        <v>30.5</v>
      </c>
      <c r="AE486">
        <v>1E-3</v>
      </c>
    </row>
    <row r="487" spans="1:44" x14ac:dyDescent="0.2">
      <c r="A487" t="s">
        <v>55</v>
      </c>
      <c r="B487" t="s">
        <v>84</v>
      </c>
      <c r="C487" t="s">
        <v>3</v>
      </c>
      <c r="D487">
        <v>3</v>
      </c>
      <c r="E487">
        <v>1</v>
      </c>
      <c r="F487">
        <v>10000</v>
      </c>
      <c r="G487">
        <v>1</v>
      </c>
      <c r="H487">
        <v>1</v>
      </c>
      <c r="I487">
        <v>1</v>
      </c>
      <c r="J487">
        <v>1000000</v>
      </c>
      <c r="K487">
        <v>1</v>
      </c>
      <c r="L487">
        <v>0</v>
      </c>
      <c r="N487">
        <v>0</v>
      </c>
      <c r="O487" t="b">
        <v>0</v>
      </c>
      <c r="Q487">
        <v>251</v>
      </c>
      <c r="R487">
        <v>0</v>
      </c>
      <c r="T487">
        <v>2</v>
      </c>
      <c r="U487">
        <v>2</v>
      </c>
      <c r="V487">
        <v>2</v>
      </c>
      <c r="W487">
        <v>0</v>
      </c>
      <c r="X487">
        <v>2</v>
      </c>
      <c r="Y487">
        <v>3</v>
      </c>
      <c r="Z487">
        <v>2.5</v>
      </c>
      <c r="AA487">
        <v>1E-3</v>
      </c>
      <c r="AB487">
        <v>30</v>
      </c>
      <c r="AC487">
        <v>31</v>
      </c>
      <c r="AD487">
        <v>30.5</v>
      </c>
      <c r="AE487">
        <v>1E-3</v>
      </c>
    </row>
    <row r="488" spans="1:44" x14ac:dyDescent="0.2">
      <c r="A488" t="s">
        <v>60</v>
      </c>
      <c r="B488" t="s">
        <v>84</v>
      </c>
      <c r="C488" t="s">
        <v>54</v>
      </c>
      <c r="D488">
        <v>1</v>
      </c>
      <c r="E488">
        <v>1</v>
      </c>
      <c r="F488">
        <v>10000</v>
      </c>
      <c r="G488">
        <v>1</v>
      </c>
      <c r="H488">
        <v>1</v>
      </c>
      <c r="I488">
        <v>1</v>
      </c>
      <c r="J488">
        <v>1000000</v>
      </c>
      <c r="K488">
        <v>1</v>
      </c>
      <c r="L488">
        <v>0</v>
      </c>
      <c r="N488">
        <v>0</v>
      </c>
      <c r="O488" t="b">
        <v>0</v>
      </c>
      <c r="Q488">
        <v>3023</v>
      </c>
      <c r="R488">
        <v>0.33079722130334099</v>
      </c>
      <c r="S488">
        <v>2095616</v>
      </c>
      <c r="T488">
        <v>2</v>
      </c>
      <c r="U488">
        <v>2</v>
      </c>
      <c r="V488">
        <v>2</v>
      </c>
      <c r="W488">
        <v>0</v>
      </c>
      <c r="X488">
        <v>2</v>
      </c>
      <c r="Y488">
        <v>3</v>
      </c>
      <c r="Z488">
        <v>2.5</v>
      </c>
      <c r="AA488">
        <v>1E-3</v>
      </c>
      <c r="AB488">
        <v>11</v>
      </c>
      <c r="AC488">
        <v>51</v>
      </c>
      <c r="AD488">
        <v>31</v>
      </c>
      <c r="AE488">
        <v>0.02</v>
      </c>
      <c r="AF488">
        <v>323712</v>
      </c>
      <c r="AG488">
        <v>527872</v>
      </c>
      <c r="AH488">
        <v>528383</v>
      </c>
      <c r="AI488">
        <v>528128</v>
      </c>
      <c r="AJ488">
        <v>0</v>
      </c>
      <c r="AK488">
        <v>527872</v>
      </c>
      <c r="AL488">
        <v>528383</v>
      </c>
      <c r="AM488">
        <v>528128</v>
      </c>
      <c r="AN488">
        <v>0</v>
      </c>
    </row>
    <row r="489" spans="1:44" x14ac:dyDescent="0.2">
      <c r="A489" t="s">
        <v>60</v>
      </c>
      <c r="B489" t="s">
        <v>84</v>
      </c>
      <c r="C489" t="s">
        <v>54</v>
      </c>
      <c r="D489">
        <v>2</v>
      </c>
      <c r="E489">
        <v>1</v>
      </c>
      <c r="F489">
        <v>10000</v>
      </c>
      <c r="G489">
        <v>1</v>
      </c>
      <c r="H489">
        <v>1</v>
      </c>
      <c r="I489">
        <v>1</v>
      </c>
      <c r="J489">
        <v>1000000</v>
      </c>
      <c r="K489">
        <v>1</v>
      </c>
      <c r="L489">
        <v>0</v>
      </c>
      <c r="N489">
        <v>0</v>
      </c>
      <c r="O489" t="b">
        <v>0</v>
      </c>
      <c r="Q489">
        <v>2301</v>
      </c>
      <c r="R489">
        <v>0.43459365493263702</v>
      </c>
      <c r="S489">
        <v>1782272</v>
      </c>
      <c r="T489">
        <v>1</v>
      </c>
      <c r="U489">
        <v>1</v>
      </c>
      <c r="V489">
        <v>1</v>
      </c>
      <c r="W489">
        <v>0</v>
      </c>
      <c r="X489">
        <v>2</v>
      </c>
      <c r="Y489">
        <v>3</v>
      </c>
      <c r="Z489">
        <v>2.5</v>
      </c>
      <c r="AA489">
        <v>1E-3</v>
      </c>
      <c r="AB489">
        <v>11</v>
      </c>
      <c r="AC489">
        <v>51</v>
      </c>
      <c r="AD489">
        <v>31</v>
      </c>
      <c r="AE489">
        <v>0.02</v>
      </c>
      <c r="AF489">
        <v>214336</v>
      </c>
      <c r="AG489">
        <v>226176</v>
      </c>
      <c r="AH489">
        <v>226303</v>
      </c>
      <c r="AI489">
        <v>226240</v>
      </c>
      <c r="AJ489">
        <v>0</v>
      </c>
      <c r="AK489">
        <v>226176</v>
      </c>
      <c r="AL489">
        <v>226303</v>
      </c>
      <c r="AM489">
        <v>226240</v>
      </c>
      <c r="AN489">
        <v>0</v>
      </c>
    </row>
    <row r="490" spans="1:44" x14ac:dyDescent="0.2">
      <c r="A490" t="s">
        <v>60</v>
      </c>
      <c r="B490" t="s">
        <v>84</v>
      </c>
      <c r="C490" t="s">
        <v>54</v>
      </c>
      <c r="D490">
        <v>3</v>
      </c>
      <c r="E490">
        <v>1</v>
      </c>
      <c r="F490">
        <v>10000</v>
      </c>
      <c r="G490">
        <v>1</v>
      </c>
      <c r="H490">
        <v>1</v>
      </c>
      <c r="I490">
        <v>1</v>
      </c>
      <c r="J490">
        <v>1000000</v>
      </c>
      <c r="K490">
        <v>1</v>
      </c>
      <c r="L490">
        <v>0</v>
      </c>
      <c r="N490">
        <v>0</v>
      </c>
      <c r="O490" t="b">
        <v>0</v>
      </c>
      <c r="Q490">
        <v>2632</v>
      </c>
      <c r="R490">
        <v>0.37993920972644302</v>
      </c>
      <c r="S490">
        <v>1992192</v>
      </c>
      <c r="T490">
        <v>2</v>
      </c>
      <c r="U490">
        <v>2</v>
      </c>
      <c r="V490">
        <v>2</v>
      </c>
      <c r="W490">
        <v>0</v>
      </c>
      <c r="X490">
        <v>2</v>
      </c>
      <c r="Y490">
        <v>3</v>
      </c>
      <c r="Z490">
        <v>2.5</v>
      </c>
      <c r="AA490">
        <v>1E-3</v>
      </c>
      <c r="AB490">
        <v>11</v>
      </c>
      <c r="AC490">
        <v>51</v>
      </c>
      <c r="AD490">
        <v>31</v>
      </c>
      <c r="AE490">
        <v>0.02</v>
      </c>
      <c r="AF490">
        <v>239296</v>
      </c>
      <c r="AG490">
        <v>321024</v>
      </c>
      <c r="AH490">
        <v>321279</v>
      </c>
      <c r="AI490">
        <v>321152</v>
      </c>
      <c r="AJ490">
        <v>0</v>
      </c>
      <c r="AK490">
        <v>321024</v>
      </c>
      <c r="AL490">
        <v>321279</v>
      </c>
      <c r="AM490">
        <v>321152</v>
      </c>
      <c r="AN490">
        <v>0</v>
      </c>
    </row>
    <row r="491" spans="1:44" x14ac:dyDescent="0.2">
      <c r="A491" t="s">
        <v>60</v>
      </c>
      <c r="B491" t="s">
        <v>84</v>
      </c>
      <c r="C491" t="s">
        <v>3</v>
      </c>
      <c r="D491">
        <v>1</v>
      </c>
      <c r="E491">
        <v>1</v>
      </c>
      <c r="F491">
        <v>10000</v>
      </c>
      <c r="G491">
        <v>1</v>
      </c>
      <c r="H491">
        <v>1</v>
      </c>
      <c r="I491">
        <v>1</v>
      </c>
      <c r="J491">
        <v>1000000</v>
      </c>
      <c r="K491">
        <v>1</v>
      </c>
      <c r="L491">
        <v>0</v>
      </c>
      <c r="N491">
        <v>0</v>
      </c>
      <c r="O491" t="b">
        <v>0</v>
      </c>
      <c r="Q491">
        <v>6125840</v>
      </c>
      <c r="R491">
        <v>1.6324291852219399</v>
      </c>
      <c r="S491">
        <v>442496</v>
      </c>
      <c r="T491">
        <v>1</v>
      </c>
      <c r="U491">
        <v>2</v>
      </c>
      <c r="V491">
        <v>1.0244299674267101</v>
      </c>
      <c r="W491">
        <v>0</v>
      </c>
      <c r="X491">
        <v>2</v>
      </c>
      <c r="Y491">
        <v>3</v>
      </c>
      <c r="Z491">
        <v>2.99837133550488</v>
      </c>
      <c r="AA491">
        <v>0</v>
      </c>
      <c r="AB491">
        <v>22</v>
      </c>
      <c r="AC491">
        <v>180</v>
      </c>
      <c r="AD491">
        <v>64.628664495113995</v>
      </c>
      <c r="AE491">
        <v>1.7000000000000001E-2</v>
      </c>
      <c r="AF491">
        <v>115296</v>
      </c>
      <c r="AG491">
        <v>55200</v>
      </c>
      <c r="AH491">
        <v>2111487</v>
      </c>
      <c r="AI491">
        <v>212741.35093433899</v>
      </c>
      <c r="AJ491">
        <v>103.818</v>
      </c>
      <c r="AK491">
        <v>115136</v>
      </c>
      <c r="AL491">
        <v>894463</v>
      </c>
      <c r="AM491">
        <v>272977.56479999999</v>
      </c>
      <c r="AN491">
        <v>99.498999999999995</v>
      </c>
      <c r="AO491">
        <v>55200</v>
      </c>
      <c r="AP491">
        <v>2111487</v>
      </c>
      <c r="AQ491">
        <v>167559.67236723599</v>
      </c>
      <c r="AR491">
        <v>81.694000000000003</v>
      </c>
    </row>
    <row r="492" spans="1:44" x14ac:dyDescent="0.2">
      <c r="A492" t="s">
        <v>60</v>
      </c>
      <c r="B492" t="s">
        <v>84</v>
      </c>
      <c r="C492" t="s">
        <v>3</v>
      </c>
      <c r="D492">
        <v>2</v>
      </c>
      <c r="E492">
        <v>1</v>
      </c>
      <c r="F492">
        <v>10000</v>
      </c>
      <c r="G492">
        <v>1</v>
      </c>
      <c r="H492">
        <v>1</v>
      </c>
      <c r="I492">
        <v>1</v>
      </c>
      <c r="J492">
        <v>1000000</v>
      </c>
      <c r="K492">
        <v>1</v>
      </c>
      <c r="L492">
        <v>0</v>
      </c>
      <c r="N492">
        <v>0</v>
      </c>
      <c r="O492" t="b">
        <v>0</v>
      </c>
      <c r="Q492">
        <v>6258567</v>
      </c>
      <c r="R492">
        <v>1.5978098500822899</v>
      </c>
      <c r="S492">
        <v>440960</v>
      </c>
      <c r="T492">
        <v>1</v>
      </c>
      <c r="U492">
        <v>2</v>
      </c>
      <c r="V492">
        <v>1.05741626794258</v>
      </c>
      <c r="W492">
        <v>0</v>
      </c>
      <c r="X492">
        <v>2</v>
      </c>
      <c r="Y492">
        <v>3</v>
      </c>
      <c r="Z492">
        <v>2.9984051036682602</v>
      </c>
      <c r="AA492">
        <v>0</v>
      </c>
      <c r="AB492">
        <v>17</v>
      </c>
      <c r="AC492">
        <v>202</v>
      </c>
      <c r="AD492">
        <v>63.883572567782998</v>
      </c>
      <c r="AE492">
        <v>1.7999999999999999E-2</v>
      </c>
      <c r="AF492">
        <v>273792</v>
      </c>
      <c r="AG492">
        <v>55680</v>
      </c>
      <c r="AH492">
        <v>1027071</v>
      </c>
      <c r="AI492">
        <v>219245.14315103699</v>
      </c>
      <c r="AJ492">
        <v>101.44799999999999</v>
      </c>
      <c r="AK492">
        <v>123584</v>
      </c>
      <c r="AL492">
        <v>1027071</v>
      </c>
      <c r="AM492">
        <v>277615.01120000001</v>
      </c>
      <c r="AN492">
        <v>99.153999999999996</v>
      </c>
      <c r="AO492">
        <v>55680</v>
      </c>
      <c r="AP492">
        <v>806911</v>
      </c>
      <c r="AQ492">
        <v>175463.363936393</v>
      </c>
      <c r="AR492">
        <v>78.515000000000001</v>
      </c>
    </row>
    <row r="493" spans="1:44" x14ac:dyDescent="0.2">
      <c r="A493" t="s">
        <v>60</v>
      </c>
      <c r="B493" t="s">
        <v>84</v>
      </c>
      <c r="C493" t="s">
        <v>3</v>
      </c>
      <c r="D493">
        <v>3</v>
      </c>
      <c r="E493">
        <v>1</v>
      </c>
      <c r="F493">
        <v>10000</v>
      </c>
      <c r="G493">
        <v>1</v>
      </c>
      <c r="H493">
        <v>1</v>
      </c>
      <c r="I493">
        <v>1</v>
      </c>
      <c r="J493">
        <v>1000000</v>
      </c>
      <c r="K493">
        <v>1</v>
      </c>
      <c r="L493">
        <v>0</v>
      </c>
      <c r="N493">
        <v>0</v>
      </c>
      <c r="O493" t="b">
        <v>0</v>
      </c>
      <c r="Q493">
        <v>6333108</v>
      </c>
      <c r="R493">
        <v>1.57900354770517</v>
      </c>
      <c r="S493">
        <v>448896</v>
      </c>
      <c r="T493">
        <v>1</v>
      </c>
      <c r="U493">
        <v>2</v>
      </c>
      <c r="V493">
        <v>1.0362204724409401</v>
      </c>
      <c r="W493">
        <v>0</v>
      </c>
      <c r="X493">
        <v>2</v>
      </c>
      <c r="Y493">
        <v>3</v>
      </c>
      <c r="Z493">
        <v>2.9984251968503899</v>
      </c>
      <c r="AA493">
        <v>0</v>
      </c>
      <c r="AB493">
        <v>21</v>
      </c>
      <c r="AC493">
        <v>172</v>
      </c>
      <c r="AD493">
        <v>63.266141732283401</v>
      </c>
      <c r="AE493">
        <v>1.7000000000000001E-2</v>
      </c>
      <c r="AF493">
        <v>200128</v>
      </c>
      <c r="AG493">
        <v>60064</v>
      </c>
      <c r="AH493">
        <v>2160639</v>
      </c>
      <c r="AI493">
        <v>221840.266072347</v>
      </c>
      <c r="AJ493">
        <v>103.563</v>
      </c>
      <c r="AK493">
        <v>120960</v>
      </c>
      <c r="AL493">
        <v>1220607</v>
      </c>
      <c r="AM493">
        <v>281602.38079999998</v>
      </c>
      <c r="AN493">
        <v>98.82</v>
      </c>
      <c r="AO493">
        <v>60064</v>
      </c>
      <c r="AP493">
        <v>2160639</v>
      </c>
      <c r="AQ493">
        <v>177014.19741974099</v>
      </c>
      <c r="AR493">
        <v>82.200999999999993</v>
      </c>
    </row>
    <row r="494" spans="1:44" x14ac:dyDescent="0.2">
      <c r="A494" t="s">
        <v>58</v>
      </c>
      <c r="B494" t="s">
        <v>85</v>
      </c>
      <c r="C494" t="s">
        <v>54</v>
      </c>
      <c r="D494">
        <v>1</v>
      </c>
      <c r="E494">
        <v>1</v>
      </c>
      <c r="F494">
        <v>1000</v>
      </c>
      <c r="G494">
        <v>1</v>
      </c>
      <c r="H494">
        <v>1</v>
      </c>
      <c r="I494">
        <v>1</v>
      </c>
      <c r="J494">
        <v>10</v>
      </c>
      <c r="K494">
        <v>1</v>
      </c>
      <c r="L494">
        <v>0</v>
      </c>
      <c r="N494">
        <v>0</v>
      </c>
      <c r="O494" t="b">
        <v>0</v>
      </c>
      <c r="Q494">
        <v>4583</v>
      </c>
      <c r="R494">
        <v>0.21819768710451601</v>
      </c>
      <c r="S494">
        <v>3206144</v>
      </c>
      <c r="T494">
        <v>1</v>
      </c>
      <c r="U494">
        <v>1</v>
      </c>
      <c r="V494">
        <v>1</v>
      </c>
      <c r="W494">
        <v>0</v>
      </c>
      <c r="X494">
        <v>3</v>
      </c>
      <c r="Y494">
        <v>3</v>
      </c>
      <c r="Z494">
        <v>3</v>
      </c>
      <c r="AA494">
        <v>0</v>
      </c>
      <c r="AB494">
        <v>11</v>
      </c>
      <c r="AC494">
        <v>63</v>
      </c>
      <c r="AD494">
        <v>37</v>
      </c>
      <c r="AE494">
        <v>2.5999999999999999E-2</v>
      </c>
      <c r="AF494">
        <v>911616</v>
      </c>
      <c r="AG494">
        <v>447744</v>
      </c>
      <c r="AH494">
        <v>447999</v>
      </c>
      <c r="AI494">
        <v>447872</v>
      </c>
      <c r="AJ494">
        <v>0</v>
      </c>
      <c r="AK494">
        <v>447744</v>
      </c>
      <c r="AL494">
        <v>447999</v>
      </c>
      <c r="AM494">
        <v>447872</v>
      </c>
      <c r="AN494">
        <v>0</v>
      </c>
    </row>
    <row r="495" spans="1:44" x14ac:dyDescent="0.2">
      <c r="A495" t="s">
        <v>58</v>
      </c>
      <c r="B495" t="s">
        <v>85</v>
      </c>
      <c r="C495" t="s">
        <v>54</v>
      </c>
      <c r="D495">
        <v>2</v>
      </c>
      <c r="E495">
        <v>1</v>
      </c>
      <c r="F495">
        <v>1000</v>
      </c>
      <c r="G495">
        <v>1</v>
      </c>
      <c r="H495">
        <v>1</v>
      </c>
      <c r="I495">
        <v>1</v>
      </c>
      <c r="J495">
        <v>10</v>
      </c>
      <c r="K495">
        <v>1</v>
      </c>
      <c r="L495">
        <v>0</v>
      </c>
      <c r="N495">
        <v>0</v>
      </c>
      <c r="O495" t="b">
        <v>0</v>
      </c>
      <c r="Q495">
        <v>4667</v>
      </c>
      <c r="R495">
        <v>0.214270409256481</v>
      </c>
      <c r="S495">
        <v>3208192</v>
      </c>
      <c r="T495">
        <v>2</v>
      </c>
      <c r="U495">
        <v>2</v>
      </c>
      <c r="V495">
        <v>2</v>
      </c>
      <c r="W495">
        <v>0</v>
      </c>
      <c r="X495">
        <v>3</v>
      </c>
      <c r="Y495">
        <v>3</v>
      </c>
      <c r="Z495">
        <v>3</v>
      </c>
      <c r="AA495">
        <v>0</v>
      </c>
      <c r="AB495">
        <v>12</v>
      </c>
      <c r="AC495">
        <v>62</v>
      </c>
      <c r="AD495">
        <v>37</v>
      </c>
      <c r="AE495">
        <v>2.5000000000000001E-2</v>
      </c>
      <c r="AF495">
        <v>1164800</v>
      </c>
      <c r="AG495">
        <v>278016</v>
      </c>
      <c r="AH495">
        <v>278271</v>
      </c>
      <c r="AI495">
        <v>278144</v>
      </c>
      <c r="AJ495">
        <v>0</v>
      </c>
      <c r="AK495">
        <v>278016</v>
      </c>
      <c r="AL495">
        <v>278271</v>
      </c>
      <c r="AM495">
        <v>278144</v>
      </c>
      <c r="AN495">
        <v>0</v>
      </c>
    </row>
    <row r="496" spans="1:44" x14ac:dyDescent="0.2">
      <c r="A496" t="s">
        <v>58</v>
      </c>
      <c r="B496" t="s">
        <v>85</v>
      </c>
      <c r="C496" t="s">
        <v>54</v>
      </c>
      <c r="D496">
        <v>3</v>
      </c>
      <c r="E496">
        <v>1</v>
      </c>
      <c r="F496">
        <v>1000</v>
      </c>
      <c r="G496">
        <v>1</v>
      </c>
      <c r="H496">
        <v>1</v>
      </c>
      <c r="I496">
        <v>1</v>
      </c>
      <c r="J496">
        <v>10</v>
      </c>
      <c r="K496">
        <v>1</v>
      </c>
      <c r="L496">
        <v>0</v>
      </c>
      <c r="N496">
        <v>0</v>
      </c>
      <c r="O496" t="b">
        <v>0</v>
      </c>
      <c r="Q496">
        <v>5157</v>
      </c>
      <c r="R496">
        <v>0.19391118867558599</v>
      </c>
      <c r="S496">
        <v>2853888</v>
      </c>
      <c r="T496">
        <v>1</v>
      </c>
      <c r="U496">
        <v>1</v>
      </c>
      <c r="V496">
        <v>1</v>
      </c>
      <c r="W496">
        <v>0</v>
      </c>
      <c r="X496">
        <v>3</v>
      </c>
      <c r="Y496">
        <v>3</v>
      </c>
      <c r="Z496">
        <v>3</v>
      </c>
      <c r="AA496">
        <v>0</v>
      </c>
      <c r="AB496">
        <v>12</v>
      </c>
      <c r="AC496">
        <v>63</v>
      </c>
      <c r="AD496">
        <v>37.5</v>
      </c>
      <c r="AE496">
        <v>2.5999999999999999E-2</v>
      </c>
      <c r="AF496">
        <v>1684992</v>
      </c>
      <c r="AG496">
        <v>598528</v>
      </c>
      <c r="AH496">
        <v>599039</v>
      </c>
      <c r="AI496">
        <v>598784</v>
      </c>
      <c r="AJ496">
        <v>0</v>
      </c>
      <c r="AK496">
        <v>598528</v>
      </c>
      <c r="AL496">
        <v>599039</v>
      </c>
      <c r="AM496">
        <v>598784</v>
      </c>
      <c r="AN496">
        <v>0</v>
      </c>
    </row>
    <row r="497" spans="1:44" x14ac:dyDescent="0.2">
      <c r="A497" t="s">
        <v>58</v>
      </c>
      <c r="B497" t="s">
        <v>85</v>
      </c>
      <c r="C497" t="s">
        <v>3</v>
      </c>
      <c r="D497">
        <v>1</v>
      </c>
      <c r="E497">
        <v>1</v>
      </c>
      <c r="F497">
        <v>1000</v>
      </c>
      <c r="G497">
        <v>1</v>
      </c>
      <c r="H497">
        <v>1</v>
      </c>
      <c r="I497">
        <v>1</v>
      </c>
      <c r="J497">
        <v>10</v>
      </c>
      <c r="K497">
        <v>1</v>
      </c>
      <c r="L497">
        <v>0</v>
      </c>
      <c r="N497">
        <v>0</v>
      </c>
      <c r="O497" t="b">
        <v>0</v>
      </c>
      <c r="Q497">
        <v>196632</v>
      </c>
      <c r="R497">
        <v>5.0856422148988898</v>
      </c>
      <c r="S497">
        <v>1723904</v>
      </c>
      <c r="T497">
        <v>1</v>
      </c>
      <c r="U497">
        <v>2</v>
      </c>
      <c r="V497">
        <v>1.09523809523809</v>
      </c>
      <c r="W497">
        <v>0</v>
      </c>
      <c r="X497">
        <v>3</v>
      </c>
      <c r="Y497">
        <v>11</v>
      </c>
      <c r="Z497">
        <v>9.6190476190476097</v>
      </c>
      <c r="AA497">
        <v>2E-3</v>
      </c>
      <c r="AB497">
        <v>15</v>
      </c>
      <c r="AC497">
        <v>87</v>
      </c>
      <c r="AD497">
        <v>54.714285714285701</v>
      </c>
      <c r="AE497">
        <v>1.9E-2</v>
      </c>
      <c r="AF497">
        <v>2866176</v>
      </c>
      <c r="AG497">
        <v>53920</v>
      </c>
      <c r="AH497">
        <v>394751</v>
      </c>
      <c r="AI497">
        <v>82235.993138936494</v>
      </c>
      <c r="AJ497">
        <v>28.06</v>
      </c>
      <c r="AK497">
        <v>53920</v>
      </c>
      <c r="AL497">
        <v>394751</v>
      </c>
      <c r="AM497">
        <v>81035.600000000006</v>
      </c>
      <c r="AN497">
        <v>27.202999999999999</v>
      </c>
      <c r="AO497">
        <v>55296</v>
      </c>
      <c r="AP497">
        <v>343551</v>
      </c>
      <c r="AQ497">
        <v>83137.189189189099</v>
      </c>
      <c r="AR497">
        <v>28.652999999999999</v>
      </c>
    </row>
    <row r="498" spans="1:44" x14ac:dyDescent="0.2">
      <c r="A498" t="s">
        <v>58</v>
      </c>
      <c r="B498" t="s">
        <v>85</v>
      </c>
      <c r="C498" t="s">
        <v>3</v>
      </c>
      <c r="D498">
        <v>2</v>
      </c>
      <c r="E498">
        <v>1</v>
      </c>
      <c r="F498">
        <v>1000</v>
      </c>
      <c r="G498">
        <v>1</v>
      </c>
      <c r="H498">
        <v>1</v>
      </c>
      <c r="I498">
        <v>1</v>
      </c>
      <c r="J498">
        <v>10</v>
      </c>
      <c r="K498">
        <v>1</v>
      </c>
      <c r="L498">
        <v>0</v>
      </c>
      <c r="N498">
        <v>0</v>
      </c>
      <c r="O498" t="b">
        <v>0</v>
      </c>
      <c r="Q498">
        <v>193592</v>
      </c>
      <c r="R498">
        <v>5.1655027067234096</v>
      </c>
      <c r="S498">
        <v>1676800</v>
      </c>
      <c r="T498">
        <v>2</v>
      </c>
      <c r="U498">
        <v>2</v>
      </c>
      <c r="V498">
        <v>2</v>
      </c>
      <c r="W498">
        <v>0</v>
      </c>
      <c r="X498">
        <v>3</v>
      </c>
      <c r="Y498">
        <v>11</v>
      </c>
      <c r="Z498">
        <v>9.6190476190476097</v>
      </c>
      <c r="AA498">
        <v>2E-3</v>
      </c>
      <c r="AB498">
        <v>15</v>
      </c>
      <c r="AC498">
        <v>88</v>
      </c>
      <c r="AD498">
        <v>53.714285714285701</v>
      </c>
      <c r="AE498">
        <v>0.02</v>
      </c>
      <c r="AF498">
        <v>2468864</v>
      </c>
      <c r="AG498">
        <v>55904</v>
      </c>
      <c r="AH498">
        <v>403455</v>
      </c>
      <c r="AI498">
        <v>81124.610634648299</v>
      </c>
      <c r="AJ498">
        <v>28.071000000000002</v>
      </c>
      <c r="AK498">
        <v>55904</v>
      </c>
      <c r="AL498">
        <v>403455</v>
      </c>
      <c r="AM498">
        <v>81186.335999999996</v>
      </c>
      <c r="AN498">
        <v>28.724</v>
      </c>
      <c r="AO498">
        <v>59392</v>
      </c>
      <c r="AP498">
        <v>333567</v>
      </c>
      <c r="AQ498">
        <v>81078.270270270194</v>
      </c>
      <c r="AR498">
        <v>27.571000000000002</v>
      </c>
    </row>
    <row r="499" spans="1:44" x14ac:dyDescent="0.2">
      <c r="A499" t="s">
        <v>58</v>
      </c>
      <c r="B499" t="s">
        <v>85</v>
      </c>
      <c r="C499" t="s">
        <v>3</v>
      </c>
      <c r="D499">
        <v>3</v>
      </c>
      <c r="E499">
        <v>1</v>
      </c>
      <c r="F499">
        <v>1000</v>
      </c>
      <c r="G499">
        <v>1</v>
      </c>
      <c r="H499">
        <v>1</v>
      </c>
      <c r="I499">
        <v>1</v>
      </c>
      <c r="J499">
        <v>10</v>
      </c>
      <c r="K499">
        <v>1</v>
      </c>
      <c r="L499">
        <v>0</v>
      </c>
      <c r="N499">
        <v>0</v>
      </c>
      <c r="O499" t="b">
        <v>0</v>
      </c>
      <c r="Q499">
        <v>192532</v>
      </c>
      <c r="R499">
        <v>5.1939417863004502</v>
      </c>
      <c r="S499">
        <v>1659392</v>
      </c>
      <c r="T499">
        <v>1</v>
      </c>
      <c r="U499">
        <v>2</v>
      </c>
      <c r="V499">
        <v>1.4285714285714199</v>
      </c>
      <c r="W499">
        <v>0</v>
      </c>
      <c r="X499">
        <v>3</v>
      </c>
      <c r="Y499">
        <v>11</v>
      </c>
      <c r="Z499">
        <v>9.4761904761904692</v>
      </c>
      <c r="AA499">
        <v>2E-3</v>
      </c>
      <c r="AB499">
        <v>15</v>
      </c>
      <c r="AC499">
        <v>85</v>
      </c>
      <c r="AD499">
        <v>50.3333333333333</v>
      </c>
      <c r="AE499">
        <v>1.9E-2</v>
      </c>
      <c r="AF499">
        <v>2636800</v>
      </c>
      <c r="AG499">
        <v>56288</v>
      </c>
      <c r="AH499">
        <v>345343</v>
      </c>
      <c r="AI499">
        <v>80604.500857632898</v>
      </c>
      <c r="AJ499">
        <v>26.609000000000002</v>
      </c>
      <c r="AK499">
        <v>56288</v>
      </c>
      <c r="AL499">
        <v>345343</v>
      </c>
      <c r="AM499">
        <v>80566.64</v>
      </c>
      <c r="AN499">
        <v>26.131</v>
      </c>
      <c r="AO499">
        <v>56832</v>
      </c>
      <c r="AP499">
        <v>313599</v>
      </c>
      <c r="AQ499">
        <v>80632.924924924897</v>
      </c>
      <c r="AR499">
        <v>26.963000000000001</v>
      </c>
    </row>
    <row r="500" spans="1:44" x14ac:dyDescent="0.2">
      <c r="A500" t="s">
        <v>52</v>
      </c>
      <c r="B500" t="s">
        <v>85</v>
      </c>
      <c r="C500" t="s">
        <v>54</v>
      </c>
      <c r="D500">
        <v>1</v>
      </c>
      <c r="E500">
        <v>1</v>
      </c>
      <c r="F500">
        <v>1000</v>
      </c>
      <c r="G500">
        <v>1</v>
      </c>
      <c r="H500">
        <v>1</v>
      </c>
      <c r="I500">
        <v>1</v>
      </c>
      <c r="J500">
        <v>10</v>
      </c>
      <c r="K500">
        <v>1</v>
      </c>
      <c r="L500">
        <v>0</v>
      </c>
      <c r="N500">
        <v>0</v>
      </c>
      <c r="O500" t="b">
        <v>0</v>
      </c>
      <c r="Q500">
        <v>15130</v>
      </c>
      <c r="R500">
        <v>6.60938532716457E-2</v>
      </c>
      <c r="S500" s="1">
        <v>15101952</v>
      </c>
      <c r="T500">
        <v>1</v>
      </c>
      <c r="U500">
        <v>2</v>
      </c>
      <c r="V500">
        <v>1.6666666666666601</v>
      </c>
      <c r="W500">
        <v>0</v>
      </c>
      <c r="X500">
        <v>3</v>
      </c>
      <c r="Y500">
        <v>7</v>
      </c>
      <c r="Z500">
        <v>5.3333333333333304</v>
      </c>
      <c r="AA500">
        <v>2E-3</v>
      </c>
      <c r="AB500">
        <v>15</v>
      </c>
      <c r="AC500">
        <v>34</v>
      </c>
      <c r="AD500">
        <v>24</v>
      </c>
      <c r="AE500">
        <v>8.0000000000000002E-3</v>
      </c>
      <c r="AF500">
        <v>82</v>
      </c>
      <c r="AG500">
        <v>4068</v>
      </c>
      <c r="AH500">
        <v>4069</v>
      </c>
      <c r="AI500">
        <v>4069</v>
      </c>
      <c r="AJ500">
        <v>0</v>
      </c>
      <c r="AK500">
        <v>4068</v>
      </c>
      <c r="AL500">
        <v>4069</v>
      </c>
      <c r="AM500">
        <v>4069</v>
      </c>
      <c r="AN500">
        <v>0</v>
      </c>
    </row>
    <row r="501" spans="1:44" x14ac:dyDescent="0.2">
      <c r="A501" t="s">
        <v>52</v>
      </c>
      <c r="B501" t="s">
        <v>85</v>
      </c>
      <c r="C501" t="s">
        <v>54</v>
      </c>
      <c r="D501">
        <v>2</v>
      </c>
      <c r="E501">
        <v>1</v>
      </c>
      <c r="F501">
        <v>1000</v>
      </c>
      <c r="G501">
        <v>1</v>
      </c>
      <c r="H501">
        <v>1</v>
      </c>
      <c r="I501">
        <v>1</v>
      </c>
      <c r="J501">
        <v>10</v>
      </c>
      <c r="K501">
        <v>1</v>
      </c>
      <c r="L501">
        <v>0</v>
      </c>
      <c r="N501">
        <v>0</v>
      </c>
      <c r="O501" t="b">
        <v>0</v>
      </c>
      <c r="Q501">
        <v>15945</v>
      </c>
      <c r="R501">
        <v>6.2715584822828394E-2</v>
      </c>
      <c r="S501" s="1">
        <v>15921152</v>
      </c>
      <c r="T501">
        <v>2</v>
      </c>
      <c r="U501">
        <v>2</v>
      </c>
      <c r="V501">
        <v>2</v>
      </c>
      <c r="W501">
        <v>0</v>
      </c>
      <c r="X501">
        <v>3</v>
      </c>
      <c r="Y501">
        <v>7</v>
      </c>
      <c r="Z501">
        <v>5.3333333333333304</v>
      </c>
      <c r="AA501">
        <v>2E-3</v>
      </c>
      <c r="AB501">
        <v>15</v>
      </c>
      <c r="AC501">
        <v>34</v>
      </c>
      <c r="AD501">
        <v>24</v>
      </c>
      <c r="AE501">
        <v>8.0000000000000002E-3</v>
      </c>
      <c r="AF501">
        <v>72</v>
      </c>
      <c r="AG501">
        <v>3656</v>
      </c>
      <c r="AH501">
        <v>3657</v>
      </c>
      <c r="AI501">
        <v>3657</v>
      </c>
      <c r="AJ501">
        <v>0</v>
      </c>
      <c r="AK501">
        <v>3656</v>
      </c>
      <c r="AL501">
        <v>3657</v>
      </c>
      <c r="AM501">
        <v>3657</v>
      </c>
      <c r="AN501">
        <v>0</v>
      </c>
    </row>
    <row r="502" spans="1:44" x14ac:dyDescent="0.2">
      <c r="A502" t="s">
        <v>52</v>
      </c>
      <c r="B502" t="s">
        <v>85</v>
      </c>
      <c r="C502" t="s">
        <v>54</v>
      </c>
      <c r="D502">
        <v>3</v>
      </c>
      <c r="E502">
        <v>1</v>
      </c>
      <c r="F502">
        <v>1000</v>
      </c>
      <c r="G502">
        <v>1</v>
      </c>
      <c r="H502">
        <v>1</v>
      </c>
      <c r="I502">
        <v>1</v>
      </c>
      <c r="J502">
        <v>10</v>
      </c>
      <c r="K502">
        <v>1</v>
      </c>
      <c r="L502">
        <v>0</v>
      </c>
      <c r="N502">
        <v>0</v>
      </c>
      <c r="O502" t="b">
        <v>0</v>
      </c>
      <c r="Q502">
        <v>15530</v>
      </c>
      <c r="R502">
        <v>6.4391500321957507E-2</v>
      </c>
      <c r="S502" s="1">
        <v>15503360</v>
      </c>
      <c r="T502">
        <v>1</v>
      </c>
      <c r="U502">
        <v>1</v>
      </c>
      <c r="V502">
        <v>1</v>
      </c>
      <c r="W502">
        <v>0</v>
      </c>
      <c r="X502">
        <v>3</v>
      </c>
      <c r="Y502">
        <v>7</v>
      </c>
      <c r="Z502">
        <v>5.3333333333333304</v>
      </c>
      <c r="AA502">
        <v>2E-3</v>
      </c>
      <c r="AB502">
        <v>15</v>
      </c>
      <c r="AC502">
        <v>35</v>
      </c>
      <c r="AD502">
        <v>24.3333333333333</v>
      </c>
      <c r="AE502">
        <v>8.0000000000000002E-3</v>
      </c>
      <c r="AF502">
        <v>90</v>
      </c>
      <c r="AG502">
        <v>4014</v>
      </c>
      <c r="AH502">
        <v>4015</v>
      </c>
      <c r="AI502">
        <v>4015</v>
      </c>
      <c r="AJ502">
        <v>0</v>
      </c>
      <c r="AK502">
        <v>4014</v>
      </c>
      <c r="AL502">
        <v>4015</v>
      </c>
      <c r="AM502">
        <v>4015</v>
      </c>
      <c r="AN502">
        <v>0</v>
      </c>
    </row>
    <row r="503" spans="1:44" x14ac:dyDescent="0.2">
      <c r="A503" t="s">
        <v>52</v>
      </c>
      <c r="B503" t="s">
        <v>85</v>
      </c>
      <c r="C503" t="s">
        <v>3</v>
      </c>
      <c r="D503">
        <v>1</v>
      </c>
      <c r="E503">
        <v>1</v>
      </c>
      <c r="F503">
        <v>1000</v>
      </c>
      <c r="G503">
        <v>1</v>
      </c>
      <c r="H503">
        <v>1</v>
      </c>
      <c r="I503">
        <v>1</v>
      </c>
      <c r="J503">
        <v>10</v>
      </c>
      <c r="K503">
        <v>1</v>
      </c>
      <c r="L503">
        <v>0</v>
      </c>
      <c r="N503">
        <v>0</v>
      </c>
      <c r="O503" t="b">
        <v>0</v>
      </c>
      <c r="Q503">
        <v>3631</v>
      </c>
      <c r="R503">
        <v>275.40622418066602</v>
      </c>
      <c r="S503">
        <v>1264128</v>
      </c>
      <c r="T503">
        <v>2</v>
      </c>
      <c r="U503">
        <v>2</v>
      </c>
      <c r="V503">
        <v>2</v>
      </c>
      <c r="W503">
        <v>0</v>
      </c>
      <c r="X503">
        <v>3</v>
      </c>
      <c r="Y503">
        <v>6</v>
      </c>
      <c r="Z503">
        <v>4.5</v>
      </c>
      <c r="AA503">
        <v>2E-3</v>
      </c>
      <c r="AB503">
        <v>16</v>
      </c>
      <c r="AC503">
        <v>76</v>
      </c>
      <c r="AD503">
        <v>46</v>
      </c>
      <c r="AE503">
        <v>0.03</v>
      </c>
      <c r="AF503">
        <v>66</v>
      </c>
      <c r="AG503">
        <v>77</v>
      </c>
      <c r="AH503">
        <v>144383</v>
      </c>
      <c r="AI503">
        <v>967.44296740994798</v>
      </c>
      <c r="AJ503">
        <v>8.3829999999999991</v>
      </c>
      <c r="AK503">
        <v>77</v>
      </c>
      <c r="AL503">
        <v>104063</v>
      </c>
      <c r="AM503">
        <v>914.50699999999995</v>
      </c>
      <c r="AN503">
        <v>7.3419999999999996</v>
      </c>
      <c r="AO503">
        <v>83</v>
      </c>
      <c r="AP503">
        <v>144383</v>
      </c>
      <c r="AQ503">
        <v>1007.18468468468</v>
      </c>
      <c r="AR503">
        <v>9.0860000000000003</v>
      </c>
    </row>
    <row r="504" spans="1:44" x14ac:dyDescent="0.2">
      <c r="A504" t="s">
        <v>52</v>
      </c>
      <c r="B504" t="s">
        <v>85</v>
      </c>
      <c r="C504" t="s">
        <v>3</v>
      </c>
      <c r="D504">
        <v>2</v>
      </c>
      <c r="E504">
        <v>1</v>
      </c>
      <c r="F504">
        <v>1000</v>
      </c>
      <c r="G504">
        <v>1</v>
      </c>
      <c r="H504">
        <v>1</v>
      </c>
      <c r="I504">
        <v>1</v>
      </c>
      <c r="J504">
        <v>10</v>
      </c>
      <c r="K504">
        <v>1</v>
      </c>
      <c r="L504">
        <v>0</v>
      </c>
      <c r="N504">
        <v>0</v>
      </c>
      <c r="O504" t="b">
        <v>0</v>
      </c>
      <c r="Q504">
        <v>3765</v>
      </c>
      <c r="R504">
        <v>265.604249667994</v>
      </c>
      <c r="S504">
        <v>1263104</v>
      </c>
      <c r="T504">
        <v>1</v>
      </c>
      <c r="U504">
        <v>1</v>
      </c>
      <c r="V504">
        <v>1</v>
      </c>
      <c r="W504">
        <v>0</v>
      </c>
      <c r="X504">
        <v>3</v>
      </c>
      <c r="Y504">
        <v>6</v>
      </c>
      <c r="Z504">
        <v>4.5</v>
      </c>
      <c r="AA504">
        <v>2E-3</v>
      </c>
      <c r="AB504">
        <v>12</v>
      </c>
      <c r="AC504">
        <v>16</v>
      </c>
      <c r="AD504">
        <v>14</v>
      </c>
      <c r="AE504">
        <v>2E-3</v>
      </c>
      <c r="AF504">
        <v>69</v>
      </c>
      <c r="AG504">
        <v>68</v>
      </c>
      <c r="AH504">
        <v>173183</v>
      </c>
      <c r="AI504">
        <v>1024.92495711835</v>
      </c>
      <c r="AJ504">
        <v>8.8879999999999999</v>
      </c>
      <c r="AK504">
        <v>68</v>
      </c>
      <c r="AL504">
        <v>164351</v>
      </c>
      <c r="AM504">
        <v>1132.8579999999999</v>
      </c>
      <c r="AN504">
        <v>10.029999999999999</v>
      </c>
      <c r="AO504">
        <v>76</v>
      </c>
      <c r="AP504">
        <v>173183</v>
      </c>
      <c r="AQ504">
        <v>943.89414414414398</v>
      </c>
      <c r="AR504">
        <v>7.9219999999999997</v>
      </c>
    </row>
    <row r="505" spans="1:44" x14ac:dyDescent="0.2">
      <c r="A505" t="s">
        <v>52</v>
      </c>
      <c r="B505" t="s">
        <v>85</v>
      </c>
      <c r="C505" t="s">
        <v>3</v>
      </c>
      <c r="D505">
        <v>3</v>
      </c>
      <c r="E505">
        <v>1</v>
      </c>
      <c r="F505">
        <v>1000</v>
      </c>
      <c r="G505">
        <v>1</v>
      </c>
      <c r="H505">
        <v>1</v>
      </c>
      <c r="I505">
        <v>1</v>
      </c>
      <c r="J505">
        <v>10</v>
      </c>
      <c r="K505">
        <v>1</v>
      </c>
      <c r="L505">
        <v>0</v>
      </c>
      <c r="N505">
        <v>0</v>
      </c>
      <c r="O505" t="b">
        <v>0</v>
      </c>
      <c r="Q505">
        <v>3536</v>
      </c>
      <c r="R505">
        <v>282.80542986425297</v>
      </c>
      <c r="S505">
        <v>1212928</v>
      </c>
      <c r="T505">
        <v>1</v>
      </c>
      <c r="U505">
        <v>2</v>
      </c>
      <c r="V505">
        <v>1.5</v>
      </c>
      <c r="W505">
        <v>1E-3</v>
      </c>
      <c r="X505">
        <v>3</v>
      </c>
      <c r="Y505">
        <v>6</v>
      </c>
      <c r="Z505">
        <v>4.5</v>
      </c>
      <c r="AA505">
        <v>2E-3</v>
      </c>
      <c r="AB505">
        <v>16</v>
      </c>
      <c r="AC505">
        <v>76</v>
      </c>
      <c r="AD505">
        <v>46</v>
      </c>
      <c r="AE505">
        <v>0.03</v>
      </c>
      <c r="AF505">
        <v>76</v>
      </c>
      <c r="AG505">
        <v>73</v>
      </c>
      <c r="AH505">
        <v>143999</v>
      </c>
      <c r="AI505">
        <v>946.47941680960503</v>
      </c>
      <c r="AJ505">
        <v>7.8730000000000002</v>
      </c>
      <c r="AK505">
        <v>73</v>
      </c>
      <c r="AL505">
        <v>143999</v>
      </c>
      <c r="AM505">
        <v>1213.1949999999999</v>
      </c>
      <c r="AN505">
        <v>9.8239999999999998</v>
      </c>
      <c r="AO505">
        <v>81</v>
      </c>
      <c r="AP505">
        <v>94463</v>
      </c>
      <c r="AQ505">
        <v>746.24249249249203</v>
      </c>
      <c r="AR505">
        <v>5.9980000000000002</v>
      </c>
    </row>
    <row r="506" spans="1:44" x14ac:dyDescent="0.2">
      <c r="A506" t="s">
        <v>55</v>
      </c>
      <c r="B506" t="s">
        <v>85</v>
      </c>
      <c r="C506" t="s">
        <v>54</v>
      </c>
      <c r="D506">
        <v>1</v>
      </c>
      <c r="E506">
        <v>1</v>
      </c>
      <c r="F506">
        <v>1000</v>
      </c>
      <c r="G506">
        <v>1</v>
      </c>
      <c r="H506">
        <v>1</v>
      </c>
      <c r="I506">
        <v>1</v>
      </c>
      <c r="J506">
        <v>10</v>
      </c>
      <c r="K506">
        <v>1</v>
      </c>
      <c r="L506">
        <v>0</v>
      </c>
      <c r="N506">
        <v>0</v>
      </c>
      <c r="O506" t="b">
        <v>0</v>
      </c>
      <c r="Q506">
        <v>751</v>
      </c>
      <c r="R506">
        <v>1.3315579227696399</v>
      </c>
      <c r="S506">
        <v>285568</v>
      </c>
      <c r="T506">
        <v>1</v>
      </c>
      <c r="U506">
        <v>1</v>
      </c>
      <c r="V506">
        <v>1</v>
      </c>
      <c r="W506">
        <v>0</v>
      </c>
      <c r="X506">
        <v>2</v>
      </c>
      <c r="Y506">
        <v>3</v>
      </c>
      <c r="Z506">
        <v>2.5</v>
      </c>
      <c r="AA506">
        <v>1E-3</v>
      </c>
      <c r="AB506">
        <v>10</v>
      </c>
      <c r="AC506">
        <v>14</v>
      </c>
      <c r="AD506">
        <v>12</v>
      </c>
      <c r="AE506">
        <v>2E-3</v>
      </c>
      <c r="AF506">
        <v>400768</v>
      </c>
      <c r="AG506">
        <v>950</v>
      </c>
      <c r="AH506">
        <v>950</v>
      </c>
      <c r="AI506">
        <v>950</v>
      </c>
      <c r="AJ506">
        <v>0</v>
      </c>
      <c r="AK506">
        <v>950</v>
      </c>
      <c r="AL506">
        <v>950</v>
      </c>
      <c r="AM506">
        <v>950</v>
      </c>
      <c r="AN506">
        <v>0</v>
      </c>
    </row>
    <row r="507" spans="1:44" x14ac:dyDescent="0.2">
      <c r="A507" t="s">
        <v>55</v>
      </c>
      <c r="B507" t="s">
        <v>85</v>
      </c>
      <c r="C507" t="s">
        <v>54</v>
      </c>
      <c r="D507">
        <v>2</v>
      </c>
      <c r="E507">
        <v>1</v>
      </c>
      <c r="F507">
        <v>1000</v>
      </c>
      <c r="G507">
        <v>1</v>
      </c>
      <c r="H507">
        <v>1</v>
      </c>
      <c r="I507">
        <v>1</v>
      </c>
      <c r="J507">
        <v>10</v>
      </c>
      <c r="K507">
        <v>1</v>
      </c>
      <c r="L507">
        <v>0</v>
      </c>
      <c r="N507">
        <v>0</v>
      </c>
      <c r="O507" t="b">
        <v>0</v>
      </c>
      <c r="Q507">
        <v>484</v>
      </c>
      <c r="R507">
        <v>2.0661157024793302</v>
      </c>
      <c r="S507">
        <v>291456</v>
      </c>
      <c r="T507">
        <v>1</v>
      </c>
      <c r="U507">
        <v>1</v>
      </c>
      <c r="V507">
        <v>1</v>
      </c>
      <c r="W507">
        <v>0</v>
      </c>
      <c r="X507">
        <v>2</v>
      </c>
      <c r="Y507">
        <v>3</v>
      </c>
      <c r="Z507">
        <v>2.5</v>
      </c>
      <c r="AA507">
        <v>1E-3</v>
      </c>
      <c r="AB507">
        <v>10</v>
      </c>
      <c r="AC507">
        <v>14</v>
      </c>
      <c r="AD507">
        <v>12</v>
      </c>
      <c r="AE507">
        <v>2E-3</v>
      </c>
      <c r="AF507">
        <v>125088</v>
      </c>
      <c r="AG507">
        <v>970</v>
      </c>
      <c r="AH507">
        <v>970</v>
      </c>
      <c r="AI507">
        <v>970</v>
      </c>
      <c r="AJ507">
        <v>0</v>
      </c>
      <c r="AK507">
        <v>970</v>
      </c>
      <c r="AL507">
        <v>970</v>
      </c>
      <c r="AM507">
        <v>970</v>
      </c>
      <c r="AN507">
        <v>0</v>
      </c>
    </row>
    <row r="508" spans="1:44" x14ac:dyDescent="0.2">
      <c r="A508" t="s">
        <v>55</v>
      </c>
      <c r="B508" t="s">
        <v>85</v>
      </c>
      <c r="C508" t="s">
        <v>54</v>
      </c>
      <c r="D508">
        <v>3</v>
      </c>
      <c r="E508">
        <v>1</v>
      </c>
      <c r="F508">
        <v>1000</v>
      </c>
      <c r="G508">
        <v>1</v>
      </c>
      <c r="H508">
        <v>1</v>
      </c>
      <c r="I508">
        <v>1</v>
      </c>
      <c r="J508">
        <v>10</v>
      </c>
      <c r="K508">
        <v>1</v>
      </c>
      <c r="L508">
        <v>0</v>
      </c>
      <c r="N508">
        <v>0</v>
      </c>
      <c r="O508" t="b">
        <v>0</v>
      </c>
      <c r="Q508">
        <v>489</v>
      </c>
      <c r="R508">
        <v>2.0449897750511199</v>
      </c>
      <c r="S508">
        <v>285568</v>
      </c>
      <c r="T508">
        <v>1</v>
      </c>
      <c r="U508">
        <v>1</v>
      </c>
      <c r="V508">
        <v>1</v>
      </c>
      <c r="W508">
        <v>0</v>
      </c>
      <c r="X508">
        <v>2</v>
      </c>
      <c r="Y508">
        <v>3</v>
      </c>
      <c r="Z508">
        <v>2.5</v>
      </c>
      <c r="AA508">
        <v>1E-3</v>
      </c>
      <c r="AB508">
        <v>10</v>
      </c>
      <c r="AC508">
        <v>15</v>
      </c>
      <c r="AD508">
        <v>12.5</v>
      </c>
      <c r="AE508">
        <v>3.0000000000000001E-3</v>
      </c>
      <c r="AF508">
        <v>142144</v>
      </c>
      <c r="AG508">
        <v>973</v>
      </c>
      <c r="AH508">
        <v>973</v>
      </c>
      <c r="AI508">
        <v>973</v>
      </c>
      <c r="AJ508">
        <v>0</v>
      </c>
      <c r="AK508">
        <v>973</v>
      </c>
      <c r="AL508">
        <v>973</v>
      </c>
      <c r="AM508">
        <v>973</v>
      </c>
      <c r="AN508">
        <v>0</v>
      </c>
    </row>
    <row r="509" spans="1:44" x14ac:dyDescent="0.2">
      <c r="A509" t="s">
        <v>55</v>
      </c>
      <c r="B509" t="s">
        <v>85</v>
      </c>
      <c r="C509" t="s">
        <v>3</v>
      </c>
      <c r="D509">
        <v>1</v>
      </c>
      <c r="E509">
        <v>1</v>
      </c>
      <c r="F509">
        <v>1000</v>
      </c>
      <c r="G509">
        <v>1</v>
      </c>
      <c r="H509">
        <v>1</v>
      </c>
      <c r="I509">
        <v>1</v>
      </c>
      <c r="J509">
        <v>10</v>
      </c>
      <c r="K509">
        <v>1</v>
      </c>
      <c r="L509">
        <v>0</v>
      </c>
      <c r="N509">
        <v>0</v>
      </c>
      <c r="O509" t="b">
        <v>0</v>
      </c>
      <c r="Q509">
        <v>1130</v>
      </c>
      <c r="R509">
        <v>884.95575221238903</v>
      </c>
      <c r="S509">
        <v>279168</v>
      </c>
      <c r="T509">
        <v>1</v>
      </c>
      <c r="U509">
        <v>1</v>
      </c>
      <c r="V509">
        <v>1</v>
      </c>
      <c r="W509">
        <v>0</v>
      </c>
      <c r="X509">
        <v>2</v>
      </c>
      <c r="Y509">
        <v>3</v>
      </c>
      <c r="Z509">
        <v>2.5</v>
      </c>
      <c r="AA509">
        <v>1E-3</v>
      </c>
      <c r="AB509">
        <v>12</v>
      </c>
      <c r="AC509">
        <v>31</v>
      </c>
      <c r="AD509">
        <v>21.5</v>
      </c>
      <c r="AE509">
        <v>0.01</v>
      </c>
      <c r="AF509">
        <v>254400</v>
      </c>
      <c r="AG509">
        <v>40</v>
      </c>
      <c r="AH509">
        <v>1367</v>
      </c>
      <c r="AI509">
        <v>211.52186963979401</v>
      </c>
      <c r="AJ509">
        <v>0.193</v>
      </c>
      <c r="AK509">
        <v>40</v>
      </c>
      <c r="AL509">
        <v>1367</v>
      </c>
      <c r="AM509">
        <v>51.478000000000002</v>
      </c>
      <c r="AN509">
        <v>4.2999999999999997E-2</v>
      </c>
      <c r="AO509">
        <v>83</v>
      </c>
      <c r="AP509">
        <v>1365</v>
      </c>
      <c r="AQ509">
        <v>331.67492492492403</v>
      </c>
      <c r="AR509">
        <v>0.17299999999999999</v>
      </c>
    </row>
    <row r="510" spans="1:44" x14ac:dyDescent="0.2">
      <c r="A510" t="s">
        <v>55</v>
      </c>
      <c r="B510" t="s">
        <v>85</v>
      </c>
      <c r="C510" t="s">
        <v>3</v>
      </c>
      <c r="D510">
        <v>2</v>
      </c>
      <c r="E510">
        <v>1</v>
      </c>
      <c r="F510">
        <v>1000</v>
      </c>
      <c r="G510">
        <v>1</v>
      </c>
      <c r="H510">
        <v>1</v>
      </c>
      <c r="I510">
        <v>1</v>
      </c>
      <c r="J510">
        <v>10</v>
      </c>
      <c r="K510">
        <v>1</v>
      </c>
      <c r="L510">
        <v>0</v>
      </c>
      <c r="N510">
        <v>0</v>
      </c>
      <c r="O510" t="b">
        <v>0</v>
      </c>
      <c r="Q510">
        <v>1081</v>
      </c>
      <c r="R510">
        <v>925.06938020351504</v>
      </c>
      <c r="S510">
        <v>207424</v>
      </c>
      <c r="T510">
        <v>1</v>
      </c>
      <c r="U510">
        <v>1</v>
      </c>
      <c r="V510">
        <v>1</v>
      </c>
      <c r="W510">
        <v>0</v>
      </c>
      <c r="X510">
        <v>2</v>
      </c>
      <c r="Y510">
        <v>3</v>
      </c>
      <c r="Z510">
        <v>2.5</v>
      </c>
      <c r="AA510">
        <v>1E-3</v>
      </c>
      <c r="AB510">
        <v>12</v>
      </c>
      <c r="AC510">
        <v>31</v>
      </c>
      <c r="AD510">
        <v>21.5</v>
      </c>
      <c r="AE510">
        <v>0.01</v>
      </c>
      <c r="AF510">
        <v>268672</v>
      </c>
      <c r="AG510">
        <v>41</v>
      </c>
      <c r="AH510">
        <v>1561</v>
      </c>
      <c r="AI510">
        <v>213.855917667238</v>
      </c>
      <c r="AJ510">
        <v>0.19400000000000001</v>
      </c>
      <c r="AK510">
        <v>41</v>
      </c>
      <c r="AL510">
        <v>1126</v>
      </c>
      <c r="AM510">
        <v>52.802</v>
      </c>
      <c r="AN510">
        <v>3.5999999999999997E-2</v>
      </c>
      <c r="AO510">
        <v>80</v>
      </c>
      <c r="AP510">
        <v>1561</v>
      </c>
      <c r="AQ510">
        <v>334.76726726726702</v>
      </c>
      <c r="AR510">
        <v>0.17499999999999999</v>
      </c>
    </row>
    <row r="511" spans="1:44" x14ac:dyDescent="0.2">
      <c r="A511" t="s">
        <v>55</v>
      </c>
      <c r="B511" t="s">
        <v>85</v>
      </c>
      <c r="C511" t="s">
        <v>3</v>
      </c>
      <c r="D511">
        <v>3</v>
      </c>
      <c r="E511">
        <v>1</v>
      </c>
      <c r="F511">
        <v>1000</v>
      </c>
      <c r="G511">
        <v>1</v>
      </c>
      <c r="H511">
        <v>1</v>
      </c>
      <c r="I511">
        <v>1</v>
      </c>
      <c r="J511">
        <v>10</v>
      </c>
      <c r="K511">
        <v>1</v>
      </c>
      <c r="L511">
        <v>0</v>
      </c>
      <c r="N511">
        <v>0</v>
      </c>
      <c r="O511" t="b">
        <v>0</v>
      </c>
      <c r="Q511">
        <v>1077</v>
      </c>
      <c r="R511">
        <v>928.505106778087</v>
      </c>
      <c r="S511">
        <v>273536</v>
      </c>
      <c r="T511">
        <v>1</v>
      </c>
      <c r="U511">
        <v>1</v>
      </c>
      <c r="V511">
        <v>1</v>
      </c>
      <c r="W511">
        <v>0</v>
      </c>
      <c r="X511">
        <v>2</v>
      </c>
      <c r="Y511">
        <v>3</v>
      </c>
      <c r="Z511">
        <v>2.5</v>
      </c>
      <c r="AA511">
        <v>1E-3</v>
      </c>
      <c r="AB511">
        <v>12</v>
      </c>
      <c r="AC511">
        <v>31</v>
      </c>
      <c r="AD511">
        <v>21.5</v>
      </c>
      <c r="AE511">
        <v>0.01</v>
      </c>
      <c r="AF511">
        <v>209728</v>
      </c>
      <c r="AG511">
        <v>40</v>
      </c>
      <c r="AH511">
        <v>1785</v>
      </c>
      <c r="AI511">
        <v>210.80403087478501</v>
      </c>
      <c r="AJ511">
        <v>0.193</v>
      </c>
      <c r="AK511">
        <v>40</v>
      </c>
      <c r="AL511">
        <v>1132</v>
      </c>
      <c r="AM511">
        <v>51.341999999999999</v>
      </c>
      <c r="AN511">
        <v>3.5000000000000003E-2</v>
      </c>
      <c r="AO511">
        <v>81</v>
      </c>
      <c r="AP511">
        <v>1785</v>
      </c>
      <c r="AQ511">
        <v>330.52027027026998</v>
      </c>
      <c r="AR511">
        <v>0.17499999999999999</v>
      </c>
    </row>
    <row r="512" spans="1:44" x14ac:dyDescent="0.2">
      <c r="A512" t="s">
        <v>60</v>
      </c>
      <c r="B512" t="s">
        <v>85</v>
      </c>
      <c r="C512" t="s">
        <v>54</v>
      </c>
      <c r="D512">
        <v>1</v>
      </c>
      <c r="E512">
        <v>1</v>
      </c>
      <c r="F512">
        <v>1000</v>
      </c>
      <c r="G512">
        <v>1</v>
      </c>
      <c r="H512">
        <v>1</v>
      </c>
      <c r="I512">
        <v>1</v>
      </c>
      <c r="J512">
        <v>10</v>
      </c>
      <c r="K512">
        <v>1</v>
      </c>
      <c r="L512">
        <v>0</v>
      </c>
      <c r="N512">
        <v>0</v>
      </c>
      <c r="O512" t="b">
        <v>0</v>
      </c>
      <c r="Q512">
        <v>2035</v>
      </c>
      <c r="R512">
        <v>0.49140049140049102</v>
      </c>
      <c r="S512">
        <v>1682944</v>
      </c>
      <c r="T512">
        <v>2</v>
      </c>
      <c r="U512">
        <v>2</v>
      </c>
      <c r="V512">
        <v>2</v>
      </c>
      <c r="W512">
        <v>0</v>
      </c>
      <c r="X512">
        <v>2</v>
      </c>
      <c r="Y512">
        <v>3</v>
      </c>
      <c r="Z512">
        <v>2.5</v>
      </c>
      <c r="AA512">
        <v>1E-3</v>
      </c>
      <c r="AB512">
        <v>11</v>
      </c>
      <c r="AC512">
        <v>59</v>
      </c>
      <c r="AD512">
        <v>35</v>
      </c>
      <c r="AE512">
        <v>2.4E-2</v>
      </c>
      <c r="AF512">
        <v>237632</v>
      </c>
      <c r="AG512">
        <v>88576</v>
      </c>
      <c r="AH512">
        <v>88639</v>
      </c>
      <c r="AI512">
        <v>88608</v>
      </c>
      <c r="AJ512">
        <v>0</v>
      </c>
      <c r="AK512">
        <v>88576</v>
      </c>
      <c r="AL512">
        <v>88639</v>
      </c>
      <c r="AM512">
        <v>88608</v>
      </c>
      <c r="AN512">
        <v>0</v>
      </c>
    </row>
    <row r="513" spans="1:44" x14ac:dyDescent="0.2">
      <c r="A513" t="s">
        <v>60</v>
      </c>
      <c r="B513" t="s">
        <v>85</v>
      </c>
      <c r="C513" t="s">
        <v>54</v>
      </c>
      <c r="D513">
        <v>2</v>
      </c>
      <c r="E513">
        <v>1</v>
      </c>
      <c r="F513">
        <v>1000</v>
      </c>
      <c r="G513">
        <v>1</v>
      </c>
      <c r="H513">
        <v>1</v>
      </c>
      <c r="I513">
        <v>1</v>
      </c>
      <c r="J513">
        <v>10</v>
      </c>
      <c r="K513">
        <v>1</v>
      </c>
      <c r="L513">
        <v>0</v>
      </c>
      <c r="N513">
        <v>0</v>
      </c>
      <c r="O513" t="b">
        <v>0</v>
      </c>
      <c r="Q513">
        <v>1987</v>
      </c>
      <c r="R513">
        <v>0.50327126321087001</v>
      </c>
      <c r="S513">
        <v>1638912</v>
      </c>
      <c r="T513">
        <v>1</v>
      </c>
      <c r="U513">
        <v>1</v>
      </c>
      <c r="V513">
        <v>1</v>
      </c>
      <c r="W513">
        <v>0</v>
      </c>
      <c r="X513">
        <v>2</v>
      </c>
      <c r="Y513">
        <v>3</v>
      </c>
      <c r="Z513">
        <v>2.5</v>
      </c>
      <c r="AA513">
        <v>1E-3</v>
      </c>
      <c r="AB513">
        <v>11</v>
      </c>
      <c r="AC513">
        <v>59</v>
      </c>
      <c r="AD513">
        <v>35</v>
      </c>
      <c r="AE513">
        <v>2.4E-2</v>
      </c>
      <c r="AF513">
        <v>234560</v>
      </c>
      <c r="AG513">
        <v>88320</v>
      </c>
      <c r="AH513">
        <v>88383</v>
      </c>
      <c r="AI513">
        <v>88352</v>
      </c>
      <c r="AJ513">
        <v>0</v>
      </c>
      <c r="AK513">
        <v>88320</v>
      </c>
      <c r="AL513">
        <v>88383</v>
      </c>
      <c r="AM513">
        <v>88352</v>
      </c>
      <c r="AN513">
        <v>0</v>
      </c>
    </row>
    <row r="514" spans="1:44" x14ac:dyDescent="0.2">
      <c r="A514" t="s">
        <v>60</v>
      </c>
      <c r="B514" t="s">
        <v>85</v>
      </c>
      <c r="C514" t="s">
        <v>54</v>
      </c>
      <c r="D514">
        <v>3</v>
      </c>
      <c r="E514">
        <v>1</v>
      </c>
      <c r="F514">
        <v>1000</v>
      </c>
      <c r="G514">
        <v>1</v>
      </c>
      <c r="H514">
        <v>1</v>
      </c>
      <c r="I514">
        <v>1</v>
      </c>
      <c r="J514">
        <v>10</v>
      </c>
      <c r="K514">
        <v>1</v>
      </c>
      <c r="L514">
        <v>0</v>
      </c>
      <c r="N514">
        <v>0</v>
      </c>
      <c r="O514" t="b">
        <v>0</v>
      </c>
      <c r="Q514">
        <v>2058</v>
      </c>
      <c r="R514">
        <v>0.48590864917395499</v>
      </c>
      <c r="S514">
        <v>1702400</v>
      </c>
      <c r="T514">
        <v>1</v>
      </c>
      <c r="U514">
        <v>1</v>
      </c>
      <c r="V514">
        <v>1</v>
      </c>
      <c r="W514">
        <v>0</v>
      </c>
      <c r="X514">
        <v>2</v>
      </c>
      <c r="Y514">
        <v>3</v>
      </c>
      <c r="Z514">
        <v>2.5</v>
      </c>
      <c r="AA514">
        <v>1E-3</v>
      </c>
      <c r="AB514">
        <v>11</v>
      </c>
      <c r="AC514">
        <v>59</v>
      </c>
      <c r="AD514">
        <v>35</v>
      </c>
      <c r="AE514">
        <v>2.4E-2</v>
      </c>
      <c r="AF514">
        <v>189248</v>
      </c>
      <c r="AG514">
        <v>145152</v>
      </c>
      <c r="AH514">
        <v>145279</v>
      </c>
      <c r="AI514">
        <v>145216</v>
      </c>
      <c r="AJ514">
        <v>0</v>
      </c>
      <c r="AK514">
        <v>145152</v>
      </c>
      <c r="AL514">
        <v>145279</v>
      </c>
      <c r="AM514">
        <v>145216</v>
      </c>
      <c r="AN514">
        <v>0</v>
      </c>
    </row>
    <row r="515" spans="1:44" x14ac:dyDescent="0.2">
      <c r="A515" t="s">
        <v>60</v>
      </c>
      <c r="B515" t="s">
        <v>85</v>
      </c>
      <c r="C515" t="s">
        <v>3</v>
      </c>
      <c r="D515">
        <v>1</v>
      </c>
      <c r="E515">
        <v>1</v>
      </c>
      <c r="F515">
        <v>1000</v>
      </c>
      <c r="G515">
        <v>1</v>
      </c>
      <c r="H515">
        <v>1</v>
      </c>
      <c r="I515">
        <v>1</v>
      </c>
      <c r="J515">
        <v>10</v>
      </c>
      <c r="K515">
        <v>1</v>
      </c>
      <c r="L515">
        <v>0</v>
      </c>
      <c r="N515">
        <v>0</v>
      </c>
      <c r="O515" t="b">
        <v>0</v>
      </c>
      <c r="Q515">
        <v>261572</v>
      </c>
      <c r="R515">
        <v>3.8230391632131799</v>
      </c>
      <c r="S515">
        <v>423808</v>
      </c>
      <c r="T515">
        <v>1</v>
      </c>
      <c r="U515">
        <v>2</v>
      </c>
      <c r="V515">
        <v>1.46428571428571</v>
      </c>
      <c r="W515">
        <v>0</v>
      </c>
      <c r="X515">
        <v>2</v>
      </c>
      <c r="Y515">
        <v>3</v>
      </c>
      <c r="Z515">
        <v>2.96428571428571</v>
      </c>
      <c r="AA515">
        <v>0</v>
      </c>
      <c r="AB515">
        <v>15</v>
      </c>
      <c r="AC515">
        <v>74</v>
      </c>
      <c r="AD515">
        <v>43.642857142857103</v>
      </c>
      <c r="AE515">
        <v>1.7999999999999999E-2</v>
      </c>
      <c r="AF515">
        <v>7654</v>
      </c>
      <c r="AG515">
        <v>56448</v>
      </c>
      <c r="AH515">
        <v>526335</v>
      </c>
      <c r="AI515">
        <v>111865.53687821599</v>
      </c>
      <c r="AJ515">
        <v>54.997</v>
      </c>
      <c r="AK515">
        <v>56448</v>
      </c>
      <c r="AL515">
        <v>408319</v>
      </c>
      <c r="AM515">
        <v>111060.60799999999</v>
      </c>
      <c r="AN515">
        <v>54.301000000000002</v>
      </c>
      <c r="AO515">
        <v>57152</v>
      </c>
      <c r="AP515">
        <v>526335</v>
      </c>
      <c r="AQ515">
        <v>112469.837837837</v>
      </c>
      <c r="AR515">
        <v>55.506</v>
      </c>
    </row>
    <row r="516" spans="1:44" x14ac:dyDescent="0.2">
      <c r="A516" t="s">
        <v>60</v>
      </c>
      <c r="B516" t="s">
        <v>85</v>
      </c>
      <c r="C516" t="s">
        <v>3</v>
      </c>
      <c r="D516">
        <v>2</v>
      </c>
      <c r="E516">
        <v>1</v>
      </c>
      <c r="F516">
        <v>1000</v>
      </c>
      <c r="G516">
        <v>1</v>
      </c>
      <c r="H516">
        <v>1</v>
      </c>
      <c r="I516">
        <v>1</v>
      </c>
      <c r="J516">
        <v>10</v>
      </c>
      <c r="K516">
        <v>1</v>
      </c>
      <c r="L516">
        <v>0</v>
      </c>
      <c r="N516">
        <v>0</v>
      </c>
      <c r="O516" t="b">
        <v>0</v>
      </c>
      <c r="Q516">
        <v>303636</v>
      </c>
      <c r="R516">
        <v>3.2934171178648102</v>
      </c>
      <c r="S516">
        <v>447616</v>
      </c>
      <c r="T516">
        <v>1</v>
      </c>
      <c r="U516">
        <v>1</v>
      </c>
      <c r="V516">
        <v>1</v>
      </c>
      <c r="W516">
        <v>0</v>
      </c>
      <c r="X516">
        <v>2</v>
      </c>
      <c r="Y516">
        <v>3</v>
      </c>
      <c r="Z516">
        <v>2.96875</v>
      </c>
      <c r="AA516">
        <v>0</v>
      </c>
      <c r="AB516">
        <v>15</v>
      </c>
      <c r="AC516">
        <v>75</v>
      </c>
      <c r="AD516">
        <v>41.03125</v>
      </c>
      <c r="AE516">
        <v>1.7999999999999999E-2</v>
      </c>
      <c r="AF516">
        <v>7710</v>
      </c>
      <c r="AG516">
        <v>57728</v>
      </c>
      <c r="AH516">
        <v>934911</v>
      </c>
      <c r="AI516">
        <v>129889.728987993</v>
      </c>
      <c r="AJ516">
        <v>88.686000000000007</v>
      </c>
      <c r="AK516">
        <v>57728</v>
      </c>
      <c r="AL516">
        <v>934911</v>
      </c>
      <c r="AM516">
        <v>127805.232</v>
      </c>
      <c r="AN516">
        <v>85.144999999999996</v>
      </c>
      <c r="AO516">
        <v>58144</v>
      </c>
      <c r="AP516">
        <v>852991</v>
      </c>
      <c r="AQ516">
        <v>131454.66666666599</v>
      </c>
      <c r="AR516">
        <v>91.224000000000004</v>
      </c>
    </row>
    <row r="517" spans="1:44" x14ac:dyDescent="0.2">
      <c r="A517" t="s">
        <v>60</v>
      </c>
      <c r="B517" t="s">
        <v>85</v>
      </c>
      <c r="C517" t="s">
        <v>3</v>
      </c>
      <c r="D517">
        <v>3</v>
      </c>
      <c r="E517">
        <v>1</v>
      </c>
      <c r="F517">
        <v>1000</v>
      </c>
      <c r="G517">
        <v>1</v>
      </c>
      <c r="H517">
        <v>1</v>
      </c>
      <c r="I517">
        <v>1</v>
      </c>
      <c r="J517">
        <v>10</v>
      </c>
      <c r="K517">
        <v>1</v>
      </c>
      <c r="L517">
        <v>0</v>
      </c>
      <c r="N517">
        <v>0</v>
      </c>
      <c r="O517" t="b">
        <v>0</v>
      </c>
      <c r="Q517">
        <v>232451</v>
      </c>
      <c r="R517">
        <v>4.30198192307195</v>
      </c>
      <c r="S517">
        <v>446080</v>
      </c>
      <c r="T517">
        <v>1</v>
      </c>
      <c r="U517">
        <v>1</v>
      </c>
      <c r="V517">
        <v>1</v>
      </c>
      <c r="W517">
        <v>0</v>
      </c>
      <c r="X517">
        <v>2</v>
      </c>
      <c r="Y517">
        <v>3</v>
      </c>
      <c r="Z517">
        <v>2.96</v>
      </c>
      <c r="AA517">
        <v>0</v>
      </c>
      <c r="AB517">
        <v>13</v>
      </c>
      <c r="AC517">
        <v>73</v>
      </c>
      <c r="AD517">
        <v>42.36</v>
      </c>
      <c r="AE517">
        <v>1.9E-2</v>
      </c>
      <c r="AF517">
        <v>42800</v>
      </c>
      <c r="AG517">
        <v>52992</v>
      </c>
      <c r="AH517">
        <v>493823</v>
      </c>
      <c r="AI517">
        <v>99350.3876500857</v>
      </c>
      <c r="AJ517">
        <v>52.878</v>
      </c>
      <c r="AK517">
        <v>58496</v>
      </c>
      <c r="AL517">
        <v>493823</v>
      </c>
      <c r="AM517">
        <v>98145.343999999997</v>
      </c>
      <c r="AN517">
        <v>51.802</v>
      </c>
      <c r="AO517">
        <v>52992</v>
      </c>
      <c r="AP517">
        <v>448511</v>
      </c>
      <c r="AQ517">
        <v>100255.075075075</v>
      </c>
      <c r="AR517">
        <v>53.652999999999999</v>
      </c>
    </row>
    <row r="518" spans="1:44" x14ac:dyDescent="0.2">
      <c r="A518" t="s">
        <v>58</v>
      </c>
      <c r="B518" t="s">
        <v>86</v>
      </c>
      <c r="C518" t="s">
        <v>54</v>
      </c>
      <c r="D518">
        <v>1</v>
      </c>
      <c r="E518">
        <v>1</v>
      </c>
      <c r="F518">
        <v>10000</v>
      </c>
      <c r="G518">
        <v>1</v>
      </c>
      <c r="H518">
        <v>1</v>
      </c>
      <c r="I518">
        <v>1</v>
      </c>
      <c r="J518">
        <v>10</v>
      </c>
      <c r="K518">
        <v>1</v>
      </c>
      <c r="L518">
        <v>0</v>
      </c>
      <c r="N518">
        <v>0</v>
      </c>
      <c r="O518" t="b">
        <v>0</v>
      </c>
      <c r="Q518">
        <v>5051</v>
      </c>
      <c r="R518">
        <v>0.19798059790140499</v>
      </c>
      <c r="S518">
        <v>3537920</v>
      </c>
      <c r="T518">
        <v>2</v>
      </c>
      <c r="U518">
        <v>2</v>
      </c>
      <c r="V518">
        <v>2</v>
      </c>
      <c r="W518">
        <v>0</v>
      </c>
      <c r="X518">
        <v>3</v>
      </c>
      <c r="Y518">
        <v>3</v>
      </c>
      <c r="Z518">
        <v>3</v>
      </c>
      <c r="AA518">
        <v>0</v>
      </c>
      <c r="AB518">
        <v>12</v>
      </c>
      <c r="AC518">
        <v>62</v>
      </c>
      <c r="AD518">
        <v>37</v>
      </c>
      <c r="AE518">
        <v>2.5000000000000001E-2</v>
      </c>
      <c r="AF518">
        <v>1018112</v>
      </c>
      <c r="AG518">
        <v>478464</v>
      </c>
      <c r="AH518">
        <v>478719</v>
      </c>
      <c r="AI518">
        <v>478592</v>
      </c>
      <c r="AJ518">
        <v>0</v>
      </c>
      <c r="AK518">
        <v>478464</v>
      </c>
      <c r="AL518">
        <v>478719</v>
      </c>
      <c r="AM518">
        <v>478592</v>
      </c>
      <c r="AN518">
        <v>0</v>
      </c>
    </row>
    <row r="519" spans="1:44" x14ac:dyDescent="0.2">
      <c r="A519" t="s">
        <v>58</v>
      </c>
      <c r="B519" t="s">
        <v>86</v>
      </c>
      <c r="C519" t="s">
        <v>54</v>
      </c>
      <c r="D519">
        <v>2</v>
      </c>
      <c r="E519">
        <v>1</v>
      </c>
      <c r="F519">
        <v>10000</v>
      </c>
      <c r="G519">
        <v>1</v>
      </c>
      <c r="H519">
        <v>1</v>
      </c>
      <c r="I519">
        <v>1</v>
      </c>
      <c r="J519">
        <v>10</v>
      </c>
      <c r="K519">
        <v>1</v>
      </c>
      <c r="L519">
        <v>0</v>
      </c>
      <c r="N519">
        <v>0</v>
      </c>
      <c r="O519" t="b">
        <v>0</v>
      </c>
      <c r="Q519">
        <v>4441</v>
      </c>
      <c r="R519">
        <v>0.22517451024544</v>
      </c>
      <c r="S519">
        <v>2974720</v>
      </c>
      <c r="T519">
        <v>2</v>
      </c>
      <c r="U519">
        <v>2</v>
      </c>
      <c r="V519">
        <v>2</v>
      </c>
      <c r="W519">
        <v>0</v>
      </c>
      <c r="X519">
        <v>3</v>
      </c>
      <c r="Y519">
        <v>3</v>
      </c>
      <c r="Z519">
        <v>3</v>
      </c>
      <c r="AA519">
        <v>0</v>
      </c>
      <c r="AB519">
        <v>11</v>
      </c>
      <c r="AC519">
        <v>63</v>
      </c>
      <c r="AD519">
        <v>37</v>
      </c>
      <c r="AE519">
        <v>2.5999999999999999E-2</v>
      </c>
      <c r="AF519">
        <v>1066496</v>
      </c>
      <c r="AG519">
        <v>384512</v>
      </c>
      <c r="AH519">
        <v>384767</v>
      </c>
      <c r="AI519">
        <v>384640</v>
      </c>
      <c r="AJ519">
        <v>0</v>
      </c>
      <c r="AK519">
        <v>384512</v>
      </c>
      <c r="AL519">
        <v>384767</v>
      </c>
      <c r="AM519">
        <v>384640</v>
      </c>
      <c r="AN519">
        <v>0</v>
      </c>
    </row>
    <row r="520" spans="1:44" x14ac:dyDescent="0.2">
      <c r="A520" t="s">
        <v>58</v>
      </c>
      <c r="B520" t="s">
        <v>86</v>
      </c>
      <c r="C520" t="s">
        <v>54</v>
      </c>
      <c r="D520">
        <v>3</v>
      </c>
      <c r="E520">
        <v>1</v>
      </c>
      <c r="F520">
        <v>10000</v>
      </c>
      <c r="G520">
        <v>1</v>
      </c>
      <c r="H520">
        <v>1</v>
      </c>
      <c r="I520">
        <v>1</v>
      </c>
      <c r="J520">
        <v>10</v>
      </c>
      <c r="K520">
        <v>1</v>
      </c>
      <c r="L520">
        <v>0</v>
      </c>
      <c r="N520">
        <v>0</v>
      </c>
      <c r="O520" t="b">
        <v>0</v>
      </c>
      <c r="Q520">
        <v>4517</v>
      </c>
      <c r="R520">
        <v>0.22138587558113701</v>
      </c>
      <c r="S520">
        <v>3044352</v>
      </c>
      <c r="T520">
        <v>1</v>
      </c>
      <c r="U520">
        <v>2</v>
      </c>
      <c r="V520">
        <v>1.5</v>
      </c>
      <c r="W520">
        <v>1E-3</v>
      </c>
      <c r="X520">
        <v>3</v>
      </c>
      <c r="Y520">
        <v>3</v>
      </c>
      <c r="Z520">
        <v>3</v>
      </c>
      <c r="AA520">
        <v>0</v>
      </c>
      <c r="AB520">
        <v>11</v>
      </c>
      <c r="AC520">
        <v>63</v>
      </c>
      <c r="AD520">
        <v>37</v>
      </c>
      <c r="AE520">
        <v>2.5999999999999999E-2</v>
      </c>
      <c r="AF520">
        <v>817408</v>
      </c>
      <c r="AG520">
        <v>635904</v>
      </c>
      <c r="AH520">
        <v>636415</v>
      </c>
      <c r="AI520">
        <v>636160</v>
      </c>
      <c r="AJ520">
        <v>0</v>
      </c>
      <c r="AK520">
        <v>635904</v>
      </c>
      <c r="AL520">
        <v>636415</v>
      </c>
      <c r="AM520">
        <v>636160</v>
      </c>
      <c r="AN520">
        <v>0</v>
      </c>
    </row>
    <row r="521" spans="1:44" x14ac:dyDescent="0.2">
      <c r="A521" t="s">
        <v>58</v>
      </c>
      <c r="B521" t="s">
        <v>86</v>
      </c>
      <c r="C521" t="s">
        <v>3</v>
      </c>
      <c r="D521">
        <v>1</v>
      </c>
      <c r="E521">
        <v>1</v>
      </c>
      <c r="F521">
        <v>10000</v>
      </c>
      <c r="G521">
        <v>1</v>
      </c>
      <c r="H521">
        <v>1</v>
      </c>
      <c r="I521">
        <v>1</v>
      </c>
      <c r="J521">
        <v>10</v>
      </c>
      <c r="K521">
        <v>1</v>
      </c>
      <c r="L521">
        <v>0</v>
      </c>
      <c r="N521">
        <v>0</v>
      </c>
      <c r="O521" t="b">
        <v>0</v>
      </c>
      <c r="Q521">
        <v>2611054</v>
      </c>
      <c r="R521">
        <v>3.8298710022849001</v>
      </c>
      <c r="S521">
        <v>2006528</v>
      </c>
      <c r="T521">
        <v>1</v>
      </c>
      <c r="U521">
        <v>3</v>
      </c>
      <c r="V521">
        <v>1.9885931558935299</v>
      </c>
      <c r="W521">
        <v>0</v>
      </c>
      <c r="X521">
        <v>3</v>
      </c>
      <c r="Y521">
        <v>11</v>
      </c>
      <c r="Z521">
        <v>9.9809885931558906</v>
      </c>
      <c r="AA521">
        <v>1E-3</v>
      </c>
      <c r="AB521">
        <v>15</v>
      </c>
      <c r="AC521">
        <v>92</v>
      </c>
      <c r="AD521">
        <v>60.144486692015199</v>
      </c>
      <c r="AE521">
        <v>1.4999999999999999E-2</v>
      </c>
      <c r="AF521">
        <v>2325504</v>
      </c>
      <c r="AG521">
        <v>55552</v>
      </c>
      <c r="AH521">
        <v>2949119</v>
      </c>
      <c r="AI521">
        <v>111661.22132693201</v>
      </c>
      <c r="AJ521">
        <v>50.374000000000002</v>
      </c>
      <c r="AK521">
        <v>55552</v>
      </c>
      <c r="AL521">
        <v>1145855</v>
      </c>
      <c r="AM521">
        <v>111021.2368</v>
      </c>
      <c r="AN521">
        <v>45.737000000000002</v>
      </c>
      <c r="AO521">
        <v>55712</v>
      </c>
      <c r="AP521">
        <v>2949119</v>
      </c>
      <c r="AQ521">
        <v>112141.257725772</v>
      </c>
      <c r="AR521">
        <v>53.585000000000001</v>
      </c>
    </row>
    <row r="522" spans="1:44" x14ac:dyDescent="0.2">
      <c r="A522" t="s">
        <v>58</v>
      </c>
      <c r="B522" t="s">
        <v>86</v>
      </c>
      <c r="C522" t="s">
        <v>3</v>
      </c>
      <c r="D522">
        <v>2</v>
      </c>
      <c r="E522">
        <v>1</v>
      </c>
      <c r="F522">
        <v>10000</v>
      </c>
      <c r="G522">
        <v>1</v>
      </c>
      <c r="H522">
        <v>1</v>
      </c>
      <c r="I522">
        <v>1</v>
      </c>
      <c r="J522">
        <v>10</v>
      </c>
      <c r="K522">
        <v>1</v>
      </c>
      <c r="L522">
        <v>0</v>
      </c>
      <c r="N522">
        <v>0</v>
      </c>
      <c r="O522" t="b">
        <v>0</v>
      </c>
      <c r="Q522">
        <v>2677480</v>
      </c>
      <c r="R522">
        <v>3.7348551623168</v>
      </c>
      <c r="S522">
        <v>1978880</v>
      </c>
      <c r="T522">
        <v>1</v>
      </c>
      <c r="U522">
        <v>3</v>
      </c>
      <c r="V522">
        <v>1.93680297397769</v>
      </c>
      <c r="W522">
        <v>0</v>
      </c>
      <c r="X522">
        <v>3</v>
      </c>
      <c r="Y522">
        <v>11</v>
      </c>
      <c r="Z522">
        <v>10.014869888475801</v>
      </c>
      <c r="AA522">
        <v>1E-3</v>
      </c>
      <c r="AB522">
        <v>15</v>
      </c>
      <c r="AC522">
        <v>90</v>
      </c>
      <c r="AD522">
        <v>60.635687732341999</v>
      </c>
      <c r="AE522">
        <v>1.4E-2</v>
      </c>
      <c r="AF522">
        <v>2151424</v>
      </c>
      <c r="AG522">
        <v>55424</v>
      </c>
      <c r="AH522">
        <v>1409023</v>
      </c>
      <c r="AI522">
        <v>114513.59917709501</v>
      </c>
      <c r="AJ522">
        <v>51.914999999999999</v>
      </c>
      <c r="AK522">
        <v>56384</v>
      </c>
      <c r="AL522">
        <v>920063</v>
      </c>
      <c r="AM522">
        <v>113826.5552</v>
      </c>
      <c r="AN522">
        <v>50.707000000000001</v>
      </c>
      <c r="AO522">
        <v>55424</v>
      </c>
      <c r="AP522">
        <v>1409023</v>
      </c>
      <c r="AQ522">
        <v>115028.93369336901</v>
      </c>
      <c r="AR522">
        <v>52.796999999999997</v>
      </c>
    </row>
    <row r="523" spans="1:44" x14ac:dyDescent="0.2">
      <c r="A523" t="s">
        <v>58</v>
      </c>
      <c r="B523" t="s">
        <v>86</v>
      </c>
      <c r="C523" t="s">
        <v>3</v>
      </c>
      <c r="D523">
        <v>3</v>
      </c>
      <c r="E523">
        <v>1</v>
      </c>
      <c r="F523">
        <v>10000</v>
      </c>
      <c r="G523">
        <v>1</v>
      </c>
      <c r="H523">
        <v>1</v>
      </c>
      <c r="I523">
        <v>1</v>
      </c>
      <c r="J523">
        <v>10</v>
      </c>
      <c r="K523">
        <v>1</v>
      </c>
      <c r="L523">
        <v>0</v>
      </c>
      <c r="N523">
        <v>0</v>
      </c>
      <c r="O523" t="b">
        <v>0</v>
      </c>
      <c r="Q523">
        <v>2658829</v>
      </c>
      <c r="R523">
        <v>3.7610542084504099</v>
      </c>
      <c r="S523">
        <v>1732096</v>
      </c>
      <c r="T523">
        <v>1</v>
      </c>
      <c r="U523">
        <v>2</v>
      </c>
      <c r="V523">
        <v>1.7415730337078601</v>
      </c>
      <c r="W523">
        <v>0</v>
      </c>
      <c r="X523">
        <v>3</v>
      </c>
      <c r="Y523">
        <v>11</v>
      </c>
      <c r="Z523">
        <v>10.0149812734082</v>
      </c>
      <c r="AA523">
        <v>1E-3</v>
      </c>
      <c r="AB523">
        <v>15</v>
      </c>
      <c r="AC523">
        <v>92</v>
      </c>
      <c r="AD523">
        <v>61.9475655430711</v>
      </c>
      <c r="AE523">
        <v>1.6E-2</v>
      </c>
      <c r="AF523">
        <v>2395136</v>
      </c>
      <c r="AG523">
        <v>55424</v>
      </c>
      <c r="AH523">
        <v>823295</v>
      </c>
      <c r="AI523">
        <v>113715.799074232</v>
      </c>
      <c r="AJ523">
        <v>43.762999999999998</v>
      </c>
      <c r="AK523">
        <v>59520</v>
      </c>
      <c r="AL523">
        <v>823295</v>
      </c>
      <c r="AM523">
        <v>113062.03200000001</v>
      </c>
      <c r="AN523">
        <v>43.113999999999997</v>
      </c>
      <c r="AO523">
        <v>55424</v>
      </c>
      <c r="AP523">
        <v>666623</v>
      </c>
      <c r="AQ523">
        <v>114206.17341734099</v>
      </c>
      <c r="AR523">
        <v>44.238</v>
      </c>
    </row>
    <row r="524" spans="1:44" x14ac:dyDescent="0.2">
      <c r="A524" t="s">
        <v>52</v>
      </c>
      <c r="B524" t="s">
        <v>86</v>
      </c>
      <c r="C524" t="s">
        <v>54</v>
      </c>
      <c r="D524">
        <v>1</v>
      </c>
      <c r="E524">
        <v>1</v>
      </c>
      <c r="F524">
        <v>10000</v>
      </c>
      <c r="G524">
        <v>1</v>
      </c>
      <c r="H524">
        <v>1</v>
      </c>
      <c r="I524">
        <v>1</v>
      </c>
      <c r="J524">
        <v>10</v>
      </c>
      <c r="K524">
        <v>1</v>
      </c>
      <c r="L524">
        <v>0</v>
      </c>
      <c r="N524">
        <v>0</v>
      </c>
      <c r="O524" t="b">
        <v>0</v>
      </c>
      <c r="Q524">
        <v>17531</v>
      </c>
      <c r="R524">
        <v>5.7041811647937903E-2</v>
      </c>
      <c r="S524" s="1">
        <v>17506304</v>
      </c>
      <c r="T524">
        <v>1</v>
      </c>
      <c r="U524">
        <v>1</v>
      </c>
      <c r="V524">
        <v>1</v>
      </c>
      <c r="W524">
        <v>0</v>
      </c>
      <c r="X524">
        <v>3</v>
      </c>
      <c r="Y524">
        <v>7</v>
      </c>
      <c r="Z524">
        <v>5.3333333333333304</v>
      </c>
      <c r="AA524">
        <v>2E-3</v>
      </c>
      <c r="AB524">
        <v>15</v>
      </c>
      <c r="AC524">
        <v>35</v>
      </c>
      <c r="AD524">
        <v>22.6666666666666</v>
      </c>
      <c r="AE524">
        <v>8.9999999999999993E-3</v>
      </c>
      <c r="AF524">
        <v>94</v>
      </c>
      <c r="AG524">
        <v>3650</v>
      </c>
      <c r="AH524">
        <v>3651</v>
      </c>
      <c r="AI524">
        <v>3651</v>
      </c>
      <c r="AJ524">
        <v>0</v>
      </c>
      <c r="AK524">
        <v>3650</v>
      </c>
      <c r="AL524">
        <v>3651</v>
      </c>
      <c r="AM524">
        <v>3651</v>
      </c>
      <c r="AN524">
        <v>0</v>
      </c>
    </row>
    <row r="525" spans="1:44" x14ac:dyDescent="0.2">
      <c r="A525" t="s">
        <v>52</v>
      </c>
      <c r="B525" t="s">
        <v>86</v>
      </c>
      <c r="C525" t="s">
        <v>54</v>
      </c>
      <c r="D525">
        <v>2</v>
      </c>
      <c r="E525">
        <v>1</v>
      </c>
      <c r="F525">
        <v>10000</v>
      </c>
      <c r="G525">
        <v>1</v>
      </c>
      <c r="H525">
        <v>1</v>
      </c>
      <c r="I525">
        <v>1</v>
      </c>
      <c r="J525">
        <v>10</v>
      </c>
      <c r="K525">
        <v>1</v>
      </c>
      <c r="L525">
        <v>0</v>
      </c>
      <c r="N525">
        <v>0</v>
      </c>
      <c r="O525" t="b">
        <v>0</v>
      </c>
      <c r="Q525">
        <v>18108</v>
      </c>
      <c r="R525">
        <v>5.5224210293792798E-2</v>
      </c>
      <c r="S525" s="1">
        <v>18079744</v>
      </c>
      <c r="T525">
        <v>2</v>
      </c>
      <c r="U525">
        <v>2</v>
      </c>
      <c r="V525">
        <v>2</v>
      </c>
      <c r="W525">
        <v>0</v>
      </c>
      <c r="X525">
        <v>3</v>
      </c>
      <c r="Y525">
        <v>7</v>
      </c>
      <c r="Z525">
        <v>5.3333333333333304</v>
      </c>
      <c r="AA525">
        <v>2E-3</v>
      </c>
      <c r="AB525">
        <v>15</v>
      </c>
      <c r="AC525">
        <v>35</v>
      </c>
      <c r="AD525">
        <v>22.3333333333333</v>
      </c>
      <c r="AE525">
        <v>8.9999999999999993E-3</v>
      </c>
      <c r="AF525">
        <v>108</v>
      </c>
      <c r="AG525">
        <v>3526</v>
      </c>
      <c r="AH525">
        <v>3527</v>
      </c>
      <c r="AI525">
        <v>3527</v>
      </c>
      <c r="AJ525">
        <v>0</v>
      </c>
      <c r="AK525">
        <v>3526</v>
      </c>
      <c r="AL525">
        <v>3527</v>
      </c>
      <c r="AM525">
        <v>3527</v>
      </c>
      <c r="AN525">
        <v>0</v>
      </c>
    </row>
    <row r="526" spans="1:44" x14ac:dyDescent="0.2">
      <c r="A526" t="s">
        <v>52</v>
      </c>
      <c r="B526" t="s">
        <v>86</v>
      </c>
      <c r="C526" t="s">
        <v>54</v>
      </c>
      <c r="D526">
        <v>3</v>
      </c>
      <c r="E526">
        <v>1</v>
      </c>
      <c r="F526">
        <v>10000</v>
      </c>
      <c r="G526">
        <v>1</v>
      </c>
      <c r="H526">
        <v>1</v>
      </c>
      <c r="I526">
        <v>1</v>
      </c>
      <c r="J526">
        <v>10</v>
      </c>
      <c r="K526">
        <v>1</v>
      </c>
      <c r="L526">
        <v>0</v>
      </c>
      <c r="N526">
        <v>0</v>
      </c>
      <c r="O526" t="b">
        <v>0</v>
      </c>
      <c r="Q526">
        <v>18943</v>
      </c>
      <c r="R526">
        <v>5.2789948793749597E-2</v>
      </c>
      <c r="S526" s="1">
        <v>18915328</v>
      </c>
      <c r="T526">
        <v>2</v>
      </c>
      <c r="U526">
        <v>2</v>
      </c>
      <c r="V526">
        <v>2</v>
      </c>
      <c r="W526">
        <v>0</v>
      </c>
      <c r="X526">
        <v>3</v>
      </c>
      <c r="Y526">
        <v>7</v>
      </c>
      <c r="Z526">
        <v>5.3333333333333304</v>
      </c>
      <c r="AA526">
        <v>2E-3</v>
      </c>
      <c r="AB526">
        <v>15</v>
      </c>
      <c r="AC526">
        <v>34</v>
      </c>
      <c r="AD526">
        <v>22.3333333333333</v>
      </c>
      <c r="AE526">
        <v>8.0000000000000002E-3</v>
      </c>
      <c r="AF526">
        <v>81</v>
      </c>
      <c r="AG526">
        <v>3522</v>
      </c>
      <c r="AH526">
        <v>3523</v>
      </c>
      <c r="AI526">
        <v>3523</v>
      </c>
      <c r="AJ526">
        <v>0</v>
      </c>
      <c r="AK526">
        <v>3522</v>
      </c>
      <c r="AL526">
        <v>3523</v>
      </c>
      <c r="AM526">
        <v>3523</v>
      </c>
      <c r="AN526">
        <v>0</v>
      </c>
    </row>
    <row r="527" spans="1:44" x14ac:dyDescent="0.2">
      <c r="A527" t="s">
        <v>52</v>
      </c>
      <c r="B527" t="s">
        <v>86</v>
      </c>
      <c r="C527" t="s">
        <v>3</v>
      </c>
      <c r="D527">
        <v>1</v>
      </c>
      <c r="E527">
        <v>1</v>
      </c>
      <c r="F527">
        <v>10000</v>
      </c>
      <c r="G527">
        <v>1</v>
      </c>
      <c r="H527">
        <v>1</v>
      </c>
      <c r="I527">
        <v>1</v>
      </c>
      <c r="J527">
        <v>10</v>
      </c>
      <c r="K527">
        <v>1</v>
      </c>
      <c r="L527">
        <v>0</v>
      </c>
      <c r="N527">
        <v>0</v>
      </c>
      <c r="O527" t="b">
        <v>0</v>
      </c>
      <c r="Q527">
        <v>11483</v>
      </c>
      <c r="R527">
        <v>870.85256466080295</v>
      </c>
      <c r="S527">
        <v>1197568</v>
      </c>
      <c r="T527">
        <v>1</v>
      </c>
      <c r="U527">
        <v>2</v>
      </c>
      <c r="V527">
        <v>1.6666666666666601</v>
      </c>
      <c r="W527">
        <v>0</v>
      </c>
      <c r="X527">
        <v>3</v>
      </c>
      <c r="Y527">
        <v>7</v>
      </c>
      <c r="Z527">
        <v>5.3333333333333304</v>
      </c>
      <c r="AA527">
        <v>2E-3</v>
      </c>
      <c r="AB527">
        <v>17</v>
      </c>
      <c r="AC527">
        <v>128</v>
      </c>
      <c r="AD527">
        <v>75</v>
      </c>
      <c r="AE527">
        <v>4.4999999999999998E-2</v>
      </c>
      <c r="AF527">
        <v>116</v>
      </c>
      <c r="AG527">
        <v>31</v>
      </c>
      <c r="AH527">
        <v>241663</v>
      </c>
      <c r="AI527">
        <v>426.53763072175502</v>
      </c>
      <c r="AJ527">
        <v>6.7030000000000003</v>
      </c>
      <c r="AK527">
        <v>31</v>
      </c>
      <c r="AL527">
        <v>241663</v>
      </c>
      <c r="AM527">
        <v>362.05700000000002</v>
      </c>
      <c r="AN527">
        <v>5.7969999999999997</v>
      </c>
      <c r="AO527">
        <v>32</v>
      </c>
      <c r="AP527">
        <v>222847</v>
      </c>
      <c r="AQ527">
        <v>474.90294029402901</v>
      </c>
      <c r="AR527">
        <v>7.3090000000000002</v>
      </c>
    </row>
    <row r="528" spans="1:44" x14ac:dyDescent="0.2">
      <c r="A528" t="s">
        <v>52</v>
      </c>
      <c r="B528" t="s">
        <v>86</v>
      </c>
      <c r="C528" t="s">
        <v>3</v>
      </c>
      <c r="D528">
        <v>2</v>
      </c>
      <c r="E528">
        <v>1</v>
      </c>
      <c r="F528">
        <v>10000</v>
      </c>
      <c r="G528">
        <v>1</v>
      </c>
      <c r="H528">
        <v>1</v>
      </c>
      <c r="I528">
        <v>1</v>
      </c>
      <c r="J528">
        <v>10</v>
      </c>
      <c r="K528">
        <v>1</v>
      </c>
      <c r="L528">
        <v>0</v>
      </c>
      <c r="N528">
        <v>0</v>
      </c>
      <c r="O528" t="b">
        <v>0</v>
      </c>
      <c r="Q528">
        <v>12171</v>
      </c>
      <c r="R528">
        <v>821.62517459534899</v>
      </c>
      <c r="S528">
        <v>1326592</v>
      </c>
      <c r="T528">
        <v>2</v>
      </c>
      <c r="U528">
        <v>2</v>
      </c>
      <c r="V528">
        <v>2</v>
      </c>
      <c r="W528">
        <v>0</v>
      </c>
      <c r="X528">
        <v>3</v>
      </c>
      <c r="Y528">
        <v>7</v>
      </c>
      <c r="Z528">
        <v>5.3333333333333304</v>
      </c>
      <c r="AA528">
        <v>2E-3</v>
      </c>
      <c r="AB528">
        <v>17</v>
      </c>
      <c r="AC528">
        <v>96</v>
      </c>
      <c r="AD528">
        <v>50.3333333333333</v>
      </c>
      <c r="AE528">
        <v>3.3000000000000002E-2</v>
      </c>
      <c r="AF528">
        <v>82</v>
      </c>
      <c r="AG528">
        <v>32</v>
      </c>
      <c r="AH528">
        <v>348415</v>
      </c>
      <c r="AI528">
        <v>449.81356077490102</v>
      </c>
      <c r="AJ528">
        <v>6.9260000000000002</v>
      </c>
      <c r="AK528">
        <v>32</v>
      </c>
      <c r="AL528">
        <v>348415</v>
      </c>
      <c r="AM528">
        <v>422.62389999999999</v>
      </c>
      <c r="AN528">
        <v>7.2990000000000004</v>
      </c>
      <c r="AO528">
        <v>33</v>
      </c>
      <c r="AP528">
        <v>213631</v>
      </c>
      <c r="AQ528">
        <v>470.20784578457801</v>
      </c>
      <c r="AR528">
        <v>6.633</v>
      </c>
    </row>
    <row r="529" spans="1:44" x14ac:dyDescent="0.2">
      <c r="A529" t="s">
        <v>52</v>
      </c>
      <c r="B529" t="s">
        <v>86</v>
      </c>
      <c r="C529" t="s">
        <v>3</v>
      </c>
      <c r="D529">
        <v>3</v>
      </c>
      <c r="E529">
        <v>1</v>
      </c>
      <c r="F529">
        <v>10000</v>
      </c>
      <c r="G529">
        <v>1</v>
      </c>
      <c r="H529">
        <v>1</v>
      </c>
      <c r="I529">
        <v>1</v>
      </c>
      <c r="J529">
        <v>10</v>
      </c>
      <c r="K529">
        <v>1</v>
      </c>
      <c r="L529">
        <v>0</v>
      </c>
      <c r="N529">
        <v>0</v>
      </c>
      <c r="O529" t="b">
        <v>0</v>
      </c>
      <c r="Q529">
        <v>10806</v>
      </c>
      <c r="R529">
        <v>925.41180825467302</v>
      </c>
      <c r="S529">
        <v>1226240</v>
      </c>
      <c r="T529">
        <v>2</v>
      </c>
      <c r="U529">
        <v>2</v>
      </c>
      <c r="V529">
        <v>2</v>
      </c>
      <c r="W529">
        <v>0</v>
      </c>
      <c r="X529">
        <v>3</v>
      </c>
      <c r="Y529">
        <v>7</v>
      </c>
      <c r="Z529">
        <v>5.3333333333333304</v>
      </c>
      <c r="AA529">
        <v>2E-3</v>
      </c>
      <c r="AB529">
        <v>17</v>
      </c>
      <c r="AC529">
        <v>132</v>
      </c>
      <c r="AD529">
        <v>57.6666666666666</v>
      </c>
      <c r="AE529">
        <v>5.2999999999999999E-2</v>
      </c>
      <c r="AF529">
        <v>99</v>
      </c>
      <c r="AG529">
        <v>31</v>
      </c>
      <c r="AH529">
        <v>186623</v>
      </c>
      <c r="AI529">
        <v>396.18832504714499</v>
      </c>
      <c r="AJ529">
        <v>6.0609999999999999</v>
      </c>
      <c r="AK529">
        <v>31</v>
      </c>
      <c r="AL529">
        <v>176639</v>
      </c>
      <c r="AM529">
        <v>410.5976</v>
      </c>
      <c r="AN529">
        <v>6.0259999999999998</v>
      </c>
      <c r="AO529">
        <v>32</v>
      </c>
      <c r="AP529">
        <v>186623</v>
      </c>
      <c r="AQ529">
        <v>385.380288028802</v>
      </c>
      <c r="AR529">
        <v>6.0880000000000001</v>
      </c>
    </row>
    <row r="530" spans="1:44" x14ac:dyDescent="0.2">
      <c r="A530" t="s">
        <v>55</v>
      </c>
      <c r="B530" t="s">
        <v>86</v>
      </c>
      <c r="C530" t="s">
        <v>54</v>
      </c>
      <c r="D530">
        <v>1</v>
      </c>
      <c r="E530">
        <v>1</v>
      </c>
      <c r="F530">
        <v>10000</v>
      </c>
      <c r="G530">
        <v>1</v>
      </c>
      <c r="H530">
        <v>1</v>
      </c>
      <c r="I530">
        <v>1</v>
      </c>
      <c r="J530">
        <v>10</v>
      </c>
      <c r="K530">
        <v>1</v>
      </c>
      <c r="L530">
        <v>0</v>
      </c>
      <c r="N530">
        <v>0</v>
      </c>
      <c r="O530" t="b">
        <v>0</v>
      </c>
      <c r="Q530">
        <v>588</v>
      </c>
      <c r="R530">
        <v>1.7006802721088401</v>
      </c>
      <c r="S530">
        <v>306048</v>
      </c>
      <c r="T530">
        <v>1</v>
      </c>
      <c r="U530">
        <v>1</v>
      </c>
      <c r="V530">
        <v>1</v>
      </c>
      <c r="W530">
        <v>0</v>
      </c>
      <c r="X530">
        <v>2</v>
      </c>
      <c r="Y530">
        <v>3</v>
      </c>
      <c r="Z530">
        <v>2.5</v>
      </c>
      <c r="AA530">
        <v>1E-3</v>
      </c>
      <c r="AB530">
        <v>10</v>
      </c>
      <c r="AC530">
        <v>15</v>
      </c>
      <c r="AD530">
        <v>12.5</v>
      </c>
      <c r="AE530">
        <v>3.0000000000000001E-3</v>
      </c>
      <c r="AF530">
        <v>217152</v>
      </c>
      <c r="AG530">
        <v>962</v>
      </c>
      <c r="AH530">
        <v>962</v>
      </c>
      <c r="AI530">
        <v>962</v>
      </c>
      <c r="AJ530">
        <v>0</v>
      </c>
      <c r="AK530">
        <v>962</v>
      </c>
      <c r="AL530">
        <v>962</v>
      </c>
      <c r="AM530">
        <v>962</v>
      </c>
      <c r="AN530">
        <v>0</v>
      </c>
    </row>
    <row r="531" spans="1:44" x14ac:dyDescent="0.2">
      <c r="A531" t="s">
        <v>55</v>
      </c>
      <c r="B531" t="s">
        <v>86</v>
      </c>
      <c r="C531" t="s">
        <v>54</v>
      </c>
      <c r="D531">
        <v>2</v>
      </c>
      <c r="E531">
        <v>1</v>
      </c>
      <c r="F531">
        <v>10000</v>
      </c>
      <c r="G531">
        <v>1</v>
      </c>
      <c r="H531">
        <v>1</v>
      </c>
      <c r="I531">
        <v>1</v>
      </c>
      <c r="J531">
        <v>10</v>
      </c>
      <c r="K531">
        <v>1</v>
      </c>
      <c r="L531">
        <v>0</v>
      </c>
      <c r="N531">
        <v>0</v>
      </c>
      <c r="O531" t="b">
        <v>0</v>
      </c>
      <c r="Q531">
        <v>547</v>
      </c>
      <c r="R531">
        <v>1.82815356489945</v>
      </c>
      <c r="S531">
        <v>222528</v>
      </c>
      <c r="T531">
        <v>1</v>
      </c>
      <c r="U531">
        <v>1</v>
      </c>
      <c r="V531">
        <v>1</v>
      </c>
      <c r="W531">
        <v>0</v>
      </c>
      <c r="X531">
        <v>2</v>
      </c>
      <c r="Y531">
        <v>3</v>
      </c>
      <c r="Z531">
        <v>2.5</v>
      </c>
      <c r="AA531">
        <v>1E-3</v>
      </c>
      <c r="AB531">
        <v>10</v>
      </c>
      <c r="AC531">
        <v>14</v>
      </c>
      <c r="AD531">
        <v>12</v>
      </c>
      <c r="AE531">
        <v>2E-3</v>
      </c>
      <c r="AF531">
        <v>258752</v>
      </c>
      <c r="AG531">
        <v>953</v>
      </c>
      <c r="AH531">
        <v>953</v>
      </c>
      <c r="AI531">
        <v>953</v>
      </c>
      <c r="AJ531">
        <v>0</v>
      </c>
      <c r="AK531">
        <v>953</v>
      </c>
      <c r="AL531">
        <v>953</v>
      </c>
      <c r="AM531">
        <v>953</v>
      </c>
      <c r="AN531">
        <v>0</v>
      </c>
    </row>
    <row r="532" spans="1:44" x14ac:dyDescent="0.2">
      <c r="A532" t="s">
        <v>55</v>
      </c>
      <c r="B532" t="s">
        <v>86</v>
      </c>
      <c r="C532" t="s">
        <v>54</v>
      </c>
      <c r="D532">
        <v>3</v>
      </c>
      <c r="E532">
        <v>1</v>
      </c>
      <c r="F532">
        <v>10000</v>
      </c>
      <c r="G532">
        <v>1</v>
      </c>
      <c r="H532">
        <v>1</v>
      </c>
      <c r="I532">
        <v>1</v>
      </c>
      <c r="J532">
        <v>10</v>
      </c>
      <c r="K532">
        <v>1</v>
      </c>
      <c r="L532">
        <v>0</v>
      </c>
      <c r="N532">
        <v>0</v>
      </c>
      <c r="O532" t="b">
        <v>0</v>
      </c>
      <c r="Q532">
        <v>698</v>
      </c>
      <c r="R532">
        <v>1.4326647564469901</v>
      </c>
      <c r="S532">
        <v>278400</v>
      </c>
      <c r="T532">
        <v>1</v>
      </c>
      <c r="U532">
        <v>1</v>
      </c>
      <c r="V532">
        <v>1</v>
      </c>
      <c r="W532">
        <v>0</v>
      </c>
      <c r="X532">
        <v>2</v>
      </c>
      <c r="Y532">
        <v>3</v>
      </c>
      <c r="Z532">
        <v>2.5</v>
      </c>
      <c r="AA532">
        <v>1E-3</v>
      </c>
      <c r="AB532">
        <v>10</v>
      </c>
      <c r="AC532">
        <v>14</v>
      </c>
      <c r="AD532">
        <v>12</v>
      </c>
      <c r="AE532">
        <v>2E-3</v>
      </c>
      <c r="AF532">
        <v>354176</v>
      </c>
      <c r="AG532">
        <v>977</v>
      </c>
      <c r="AH532">
        <v>977</v>
      </c>
      <c r="AI532">
        <v>977</v>
      </c>
      <c r="AJ532">
        <v>0</v>
      </c>
      <c r="AK532">
        <v>977</v>
      </c>
      <c r="AL532">
        <v>977</v>
      </c>
      <c r="AM532">
        <v>977</v>
      </c>
      <c r="AN532">
        <v>0</v>
      </c>
    </row>
    <row r="533" spans="1:44" x14ac:dyDescent="0.2">
      <c r="A533" t="s">
        <v>55</v>
      </c>
      <c r="B533" t="s">
        <v>86</v>
      </c>
      <c r="C533" t="s">
        <v>3</v>
      </c>
      <c r="D533">
        <v>1</v>
      </c>
      <c r="E533">
        <v>1</v>
      </c>
      <c r="F533">
        <v>10000</v>
      </c>
      <c r="G533">
        <v>1</v>
      </c>
      <c r="H533">
        <v>1</v>
      </c>
      <c r="I533">
        <v>1</v>
      </c>
      <c r="J533">
        <v>10</v>
      </c>
      <c r="K533">
        <v>1</v>
      </c>
      <c r="L533">
        <v>0</v>
      </c>
      <c r="N533">
        <v>0</v>
      </c>
      <c r="O533" t="b">
        <v>0</v>
      </c>
      <c r="Q533">
        <v>37492</v>
      </c>
      <c r="R533">
        <v>266.72356769444099</v>
      </c>
      <c r="S533">
        <v>285056</v>
      </c>
      <c r="T533">
        <v>1</v>
      </c>
      <c r="U533">
        <v>1</v>
      </c>
      <c r="V533">
        <v>1</v>
      </c>
      <c r="W533">
        <v>0</v>
      </c>
      <c r="X533">
        <v>2</v>
      </c>
      <c r="Y533">
        <v>3</v>
      </c>
      <c r="Z533">
        <v>2.8</v>
      </c>
      <c r="AA533">
        <v>0</v>
      </c>
      <c r="AB533">
        <v>12</v>
      </c>
      <c r="AC533">
        <v>62</v>
      </c>
      <c r="AD533">
        <v>36.6</v>
      </c>
      <c r="AE533">
        <v>1.7999999999999999E-2</v>
      </c>
      <c r="AF533">
        <v>417664</v>
      </c>
      <c r="AG533">
        <v>37</v>
      </c>
      <c r="AH533">
        <v>12039</v>
      </c>
      <c r="AI533">
        <v>1562.49687124978</v>
      </c>
      <c r="AJ533">
        <v>1.8759999999999999</v>
      </c>
      <c r="AK533">
        <v>37</v>
      </c>
      <c r="AL533">
        <v>2295</v>
      </c>
      <c r="AM533">
        <v>44.911499999999997</v>
      </c>
      <c r="AN533">
        <v>2.5000000000000001E-2</v>
      </c>
      <c r="AO533">
        <v>82</v>
      </c>
      <c r="AP533">
        <v>12039</v>
      </c>
      <c r="AQ533">
        <v>2700.79972997299</v>
      </c>
      <c r="AR533">
        <v>1.77</v>
      </c>
    </row>
    <row r="534" spans="1:44" x14ac:dyDescent="0.2">
      <c r="A534" t="s">
        <v>55</v>
      </c>
      <c r="B534" t="s">
        <v>86</v>
      </c>
      <c r="C534" t="s">
        <v>3</v>
      </c>
      <c r="D534">
        <v>2</v>
      </c>
      <c r="E534">
        <v>1</v>
      </c>
      <c r="F534">
        <v>10000</v>
      </c>
      <c r="G534">
        <v>1</v>
      </c>
      <c r="H534">
        <v>1</v>
      </c>
      <c r="I534">
        <v>1</v>
      </c>
      <c r="J534">
        <v>10</v>
      </c>
      <c r="K534">
        <v>1</v>
      </c>
      <c r="L534">
        <v>0</v>
      </c>
      <c r="N534">
        <v>0</v>
      </c>
      <c r="O534" t="b">
        <v>0</v>
      </c>
      <c r="Q534">
        <v>37985</v>
      </c>
      <c r="R534">
        <v>263.26181387389698</v>
      </c>
      <c r="S534">
        <v>278656</v>
      </c>
      <c r="T534">
        <v>1</v>
      </c>
      <c r="U534">
        <v>1</v>
      </c>
      <c r="V534">
        <v>1</v>
      </c>
      <c r="W534">
        <v>0</v>
      </c>
      <c r="X534">
        <v>2</v>
      </c>
      <c r="Y534">
        <v>3</v>
      </c>
      <c r="Z534">
        <v>2.8</v>
      </c>
      <c r="AA534">
        <v>0</v>
      </c>
      <c r="AB534">
        <v>12</v>
      </c>
      <c r="AC534">
        <v>63</v>
      </c>
      <c r="AD534">
        <v>36</v>
      </c>
      <c r="AE534">
        <v>1.9E-2</v>
      </c>
      <c r="AF534">
        <v>352384</v>
      </c>
      <c r="AG534">
        <v>38</v>
      </c>
      <c r="AH534">
        <v>10591</v>
      </c>
      <c r="AI534">
        <v>1586.6519372535499</v>
      </c>
      <c r="AJ534">
        <v>1.9039999999999999</v>
      </c>
      <c r="AK534">
        <v>38</v>
      </c>
      <c r="AL534">
        <v>5391</v>
      </c>
      <c r="AM534">
        <v>46.081499999999998</v>
      </c>
      <c r="AN534">
        <v>5.5E-2</v>
      </c>
      <c r="AO534">
        <v>83</v>
      </c>
      <c r="AP534">
        <v>10591</v>
      </c>
      <c r="AQ534">
        <v>2742.1953195319502</v>
      </c>
      <c r="AR534">
        <v>1.796</v>
      </c>
    </row>
    <row r="535" spans="1:44" x14ac:dyDescent="0.2">
      <c r="A535" t="s">
        <v>55</v>
      </c>
      <c r="B535" t="s">
        <v>86</v>
      </c>
      <c r="C535" t="s">
        <v>3</v>
      </c>
      <c r="D535">
        <v>3</v>
      </c>
      <c r="E535">
        <v>1</v>
      </c>
      <c r="F535">
        <v>10000</v>
      </c>
      <c r="G535">
        <v>1</v>
      </c>
      <c r="H535">
        <v>1</v>
      </c>
      <c r="I535">
        <v>1</v>
      </c>
      <c r="J535">
        <v>10</v>
      </c>
      <c r="K535">
        <v>1</v>
      </c>
      <c r="L535">
        <v>0</v>
      </c>
      <c r="N535">
        <v>0</v>
      </c>
      <c r="O535" t="b">
        <v>0</v>
      </c>
      <c r="Q535">
        <v>37689</v>
      </c>
      <c r="R535">
        <v>265.32940645811698</v>
      </c>
      <c r="S535">
        <v>332160</v>
      </c>
      <c r="T535">
        <v>1</v>
      </c>
      <c r="U535">
        <v>1</v>
      </c>
      <c r="V535">
        <v>1</v>
      </c>
      <c r="W535">
        <v>0</v>
      </c>
      <c r="X535">
        <v>2</v>
      </c>
      <c r="Y535">
        <v>3</v>
      </c>
      <c r="Z535">
        <v>2.8</v>
      </c>
      <c r="AA535">
        <v>0</v>
      </c>
      <c r="AB535">
        <v>12</v>
      </c>
      <c r="AC535">
        <v>63</v>
      </c>
      <c r="AD535">
        <v>36.799999999999997</v>
      </c>
      <c r="AE535">
        <v>1.9E-2</v>
      </c>
      <c r="AF535">
        <v>296064</v>
      </c>
      <c r="AG535">
        <v>38</v>
      </c>
      <c r="AH535">
        <v>8343</v>
      </c>
      <c r="AI535">
        <v>1573.9663123606999</v>
      </c>
      <c r="AJ535">
        <v>1.891</v>
      </c>
      <c r="AK535">
        <v>38</v>
      </c>
      <c r="AL535">
        <v>5719</v>
      </c>
      <c r="AM535">
        <v>46.713799999999999</v>
      </c>
      <c r="AN535">
        <v>0.06</v>
      </c>
      <c r="AO535">
        <v>79</v>
      </c>
      <c r="AP535">
        <v>8343</v>
      </c>
      <c r="AQ535">
        <v>2719.5202520252001</v>
      </c>
      <c r="AR535">
        <v>1.7869999999999999</v>
      </c>
    </row>
    <row r="536" spans="1:44" x14ac:dyDescent="0.2">
      <c r="A536" t="s">
        <v>60</v>
      </c>
      <c r="B536" t="s">
        <v>86</v>
      </c>
      <c r="C536" t="s">
        <v>54</v>
      </c>
      <c r="D536">
        <v>1</v>
      </c>
      <c r="E536">
        <v>1</v>
      </c>
      <c r="F536">
        <v>10000</v>
      </c>
      <c r="G536">
        <v>1</v>
      </c>
      <c r="H536">
        <v>1</v>
      </c>
      <c r="I536">
        <v>1</v>
      </c>
      <c r="J536">
        <v>10</v>
      </c>
      <c r="K536">
        <v>1</v>
      </c>
      <c r="L536">
        <v>0</v>
      </c>
      <c r="N536">
        <v>0</v>
      </c>
      <c r="O536" t="b">
        <v>0</v>
      </c>
      <c r="Q536">
        <v>2174</v>
      </c>
      <c r="R536">
        <v>0.45998160073597</v>
      </c>
      <c r="S536">
        <v>1819136</v>
      </c>
      <c r="T536">
        <v>2</v>
      </c>
      <c r="U536">
        <v>2</v>
      </c>
      <c r="V536">
        <v>2</v>
      </c>
      <c r="W536">
        <v>0</v>
      </c>
      <c r="X536">
        <v>2</v>
      </c>
      <c r="Y536">
        <v>3</v>
      </c>
      <c r="Z536">
        <v>2.5</v>
      </c>
      <c r="AA536">
        <v>1E-3</v>
      </c>
      <c r="AB536">
        <v>12</v>
      </c>
      <c r="AC536">
        <v>59</v>
      </c>
      <c r="AD536">
        <v>35.5</v>
      </c>
      <c r="AE536">
        <v>2.4E-2</v>
      </c>
      <c r="AF536">
        <v>187840</v>
      </c>
      <c r="AG536">
        <v>142848</v>
      </c>
      <c r="AH536">
        <v>142975</v>
      </c>
      <c r="AI536">
        <v>142912</v>
      </c>
      <c r="AJ536">
        <v>0</v>
      </c>
      <c r="AK536">
        <v>142848</v>
      </c>
      <c r="AL536">
        <v>142975</v>
      </c>
      <c r="AM536">
        <v>142912</v>
      </c>
      <c r="AN536">
        <v>0</v>
      </c>
    </row>
    <row r="537" spans="1:44" x14ac:dyDescent="0.2">
      <c r="A537" t="s">
        <v>60</v>
      </c>
      <c r="B537" t="s">
        <v>86</v>
      </c>
      <c r="C537" t="s">
        <v>54</v>
      </c>
      <c r="D537">
        <v>2</v>
      </c>
      <c r="E537">
        <v>1</v>
      </c>
      <c r="F537">
        <v>10000</v>
      </c>
      <c r="G537">
        <v>1</v>
      </c>
      <c r="H537">
        <v>1</v>
      </c>
      <c r="I537">
        <v>1</v>
      </c>
      <c r="J537">
        <v>10</v>
      </c>
      <c r="K537">
        <v>1</v>
      </c>
      <c r="L537">
        <v>0</v>
      </c>
      <c r="N537">
        <v>0</v>
      </c>
      <c r="O537" t="b">
        <v>0</v>
      </c>
      <c r="Q537">
        <v>2058</v>
      </c>
      <c r="R537">
        <v>0.48590864917395499</v>
      </c>
      <c r="S537">
        <v>1651200</v>
      </c>
      <c r="T537">
        <v>2</v>
      </c>
      <c r="U537">
        <v>2</v>
      </c>
      <c r="V537">
        <v>2</v>
      </c>
      <c r="W537">
        <v>0</v>
      </c>
      <c r="X537">
        <v>2</v>
      </c>
      <c r="Y537">
        <v>3</v>
      </c>
      <c r="Z537">
        <v>2.5</v>
      </c>
      <c r="AA537">
        <v>1E-3</v>
      </c>
      <c r="AB537">
        <v>11</v>
      </c>
      <c r="AC537">
        <v>59</v>
      </c>
      <c r="AD537">
        <v>35</v>
      </c>
      <c r="AE537">
        <v>2.4E-2</v>
      </c>
      <c r="AF537">
        <v>234688</v>
      </c>
      <c r="AG537">
        <v>149504</v>
      </c>
      <c r="AH537">
        <v>149631</v>
      </c>
      <c r="AI537">
        <v>149568</v>
      </c>
      <c r="AJ537">
        <v>0</v>
      </c>
      <c r="AK537">
        <v>149504</v>
      </c>
      <c r="AL537">
        <v>149631</v>
      </c>
      <c r="AM537">
        <v>149568</v>
      </c>
      <c r="AN537">
        <v>0</v>
      </c>
    </row>
    <row r="538" spans="1:44" x14ac:dyDescent="0.2">
      <c r="A538" t="s">
        <v>60</v>
      </c>
      <c r="B538" t="s">
        <v>86</v>
      </c>
      <c r="C538" t="s">
        <v>54</v>
      </c>
      <c r="D538">
        <v>3</v>
      </c>
      <c r="E538">
        <v>1</v>
      </c>
      <c r="F538">
        <v>10000</v>
      </c>
      <c r="G538">
        <v>1</v>
      </c>
      <c r="H538">
        <v>1</v>
      </c>
      <c r="I538">
        <v>1</v>
      </c>
      <c r="J538">
        <v>10</v>
      </c>
      <c r="K538">
        <v>1</v>
      </c>
      <c r="L538">
        <v>0</v>
      </c>
      <c r="N538">
        <v>0</v>
      </c>
      <c r="O538" t="b">
        <v>0</v>
      </c>
      <c r="Q538">
        <v>2066</v>
      </c>
      <c r="R538">
        <v>0.48402710551790901</v>
      </c>
      <c r="S538">
        <v>1805824</v>
      </c>
      <c r="T538">
        <v>1</v>
      </c>
      <c r="U538">
        <v>1</v>
      </c>
      <c r="V538">
        <v>1</v>
      </c>
      <c r="W538">
        <v>0</v>
      </c>
      <c r="X538">
        <v>2</v>
      </c>
      <c r="Y538">
        <v>3</v>
      </c>
      <c r="Z538">
        <v>2.5</v>
      </c>
      <c r="AA538">
        <v>1E-3</v>
      </c>
      <c r="AB538">
        <v>11</v>
      </c>
      <c r="AC538">
        <v>59</v>
      </c>
      <c r="AD538">
        <v>35</v>
      </c>
      <c r="AE538">
        <v>2.4E-2</v>
      </c>
      <c r="AF538">
        <v>145856</v>
      </c>
      <c r="AG538">
        <v>89088</v>
      </c>
      <c r="AH538">
        <v>89151</v>
      </c>
      <c r="AI538">
        <v>89120</v>
      </c>
      <c r="AJ538">
        <v>0</v>
      </c>
      <c r="AK538">
        <v>89088</v>
      </c>
      <c r="AL538">
        <v>89151</v>
      </c>
      <c r="AM538">
        <v>89120</v>
      </c>
      <c r="AN538">
        <v>0</v>
      </c>
    </row>
    <row r="539" spans="1:44" x14ac:dyDescent="0.2">
      <c r="A539" t="s">
        <v>60</v>
      </c>
      <c r="B539" t="s">
        <v>86</v>
      </c>
      <c r="C539" t="s">
        <v>3</v>
      </c>
      <c r="D539">
        <v>1</v>
      </c>
      <c r="E539">
        <v>1</v>
      </c>
      <c r="F539">
        <v>10000</v>
      </c>
      <c r="G539">
        <v>1</v>
      </c>
      <c r="H539">
        <v>1</v>
      </c>
      <c r="I539">
        <v>1</v>
      </c>
      <c r="J539">
        <v>10</v>
      </c>
      <c r="K539">
        <v>1</v>
      </c>
      <c r="L539">
        <v>0</v>
      </c>
      <c r="N539">
        <v>0</v>
      </c>
      <c r="O539" t="b">
        <v>0</v>
      </c>
      <c r="Q539">
        <v>3141430</v>
      </c>
      <c r="R539">
        <v>3.1832636729132902</v>
      </c>
      <c r="S539">
        <v>433792</v>
      </c>
      <c r="T539">
        <v>1</v>
      </c>
      <c r="U539">
        <v>2</v>
      </c>
      <c r="V539">
        <v>1.16455696202531</v>
      </c>
      <c r="W539">
        <v>0</v>
      </c>
      <c r="X539">
        <v>2</v>
      </c>
      <c r="Y539">
        <v>3</v>
      </c>
      <c r="Z539">
        <v>2.9968354430379698</v>
      </c>
      <c r="AA539">
        <v>0</v>
      </c>
      <c r="AB539">
        <v>16</v>
      </c>
      <c r="AC539">
        <v>194</v>
      </c>
      <c r="AD539">
        <v>76.981012658227797</v>
      </c>
      <c r="AE539">
        <v>4.2000000000000003E-2</v>
      </c>
      <c r="AF539">
        <v>116320</v>
      </c>
      <c r="AG539">
        <v>60800</v>
      </c>
      <c r="AH539">
        <v>955903</v>
      </c>
      <c r="AI539">
        <v>134558.82393279599</v>
      </c>
      <c r="AJ539">
        <v>72.881</v>
      </c>
      <c r="AK539">
        <v>60800</v>
      </c>
      <c r="AL539">
        <v>955903</v>
      </c>
      <c r="AM539">
        <v>134142.05119999999</v>
      </c>
      <c r="AN539">
        <v>73.350999999999999</v>
      </c>
      <c r="AO539">
        <v>60832</v>
      </c>
      <c r="AP539">
        <v>909311</v>
      </c>
      <c r="AQ539">
        <v>134871.434743474</v>
      </c>
      <c r="AR539">
        <v>72.524000000000001</v>
      </c>
    </row>
    <row r="540" spans="1:44" x14ac:dyDescent="0.2">
      <c r="A540" t="s">
        <v>60</v>
      </c>
      <c r="B540" t="s">
        <v>86</v>
      </c>
      <c r="C540" t="s">
        <v>3</v>
      </c>
      <c r="D540">
        <v>2</v>
      </c>
      <c r="E540">
        <v>1</v>
      </c>
      <c r="F540">
        <v>10000</v>
      </c>
      <c r="G540">
        <v>1</v>
      </c>
      <c r="H540">
        <v>1</v>
      </c>
      <c r="I540">
        <v>1</v>
      </c>
      <c r="J540">
        <v>10</v>
      </c>
      <c r="K540">
        <v>1</v>
      </c>
      <c r="L540">
        <v>0</v>
      </c>
      <c r="N540">
        <v>0</v>
      </c>
      <c r="O540" t="b">
        <v>0</v>
      </c>
      <c r="Q540">
        <v>3188555</v>
      </c>
      <c r="R540">
        <v>3.1362168756693798</v>
      </c>
      <c r="S540">
        <v>435840</v>
      </c>
      <c r="T540">
        <v>1</v>
      </c>
      <c r="U540">
        <v>2</v>
      </c>
      <c r="V540">
        <v>1.078125</v>
      </c>
      <c r="W540">
        <v>0</v>
      </c>
      <c r="X540">
        <v>2</v>
      </c>
      <c r="Y540">
        <v>3</v>
      </c>
      <c r="Z540">
        <v>2.9968750000000002</v>
      </c>
      <c r="AA540">
        <v>0</v>
      </c>
      <c r="AB540">
        <v>16</v>
      </c>
      <c r="AC540">
        <v>191</v>
      </c>
      <c r="AD540">
        <v>74.440624999999997</v>
      </c>
      <c r="AE540">
        <v>4.1000000000000002E-2</v>
      </c>
      <c r="AF540">
        <v>91424</v>
      </c>
      <c r="AG540">
        <v>60224</v>
      </c>
      <c r="AH540">
        <v>892927</v>
      </c>
      <c r="AI540">
        <v>136581.08829075901</v>
      </c>
      <c r="AJ540">
        <v>76.251000000000005</v>
      </c>
      <c r="AK540">
        <v>60672</v>
      </c>
      <c r="AL540">
        <v>892927</v>
      </c>
      <c r="AM540">
        <v>135978.24479999999</v>
      </c>
      <c r="AN540">
        <v>75.893000000000001</v>
      </c>
      <c r="AO540">
        <v>60224</v>
      </c>
      <c r="AP540">
        <v>833023</v>
      </c>
      <c r="AQ540">
        <v>137033.266126612</v>
      </c>
      <c r="AR540">
        <v>76.515000000000001</v>
      </c>
    </row>
    <row r="541" spans="1:44" x14ac:dyDescent="0.2">
      <c r="A541" t="s">
        <v>60</v>
      </c>
      <c r="B541" t="s">
        <v>86</v>
      </c>
      <c r="C541" t="s">
        <v>3</v>
      </c>
      <c r="D541">
        <v>3</v>
      </c>
      <c r="E541">
        <v>1</v>
      </c>
      <c r="F541">
        <v>10000</v>
      </c>
      <c r="G541">
        <v>1</v>
      </c>
      <c r="H541">
        <v>1</v>
      </c>
      <c r="I541">
        <v>1</v>
      </c>
      <c r="J541">
        <v>10</v>
      </c>
      <c r="K541">
        <v>1</v>
      </c>
      <c r="L541">
        <v>0</v>
      </c>
      <c r="N541">
        <v>0</v>
      </c>
      <c r="O541" t="b">
        <v>0</v>
      </c>
      <c r="Q541">
        <v>3116229</v>
      </c>
      <c r="R541">
        <v>3.2090067835194298</v>
      </c>
      <c r="S541">
        <v>448384</v>
      </c>
      <c r="T541">
        <v>1</v>
      </c>
      <c r="U541">
        <v>2</v>
      </c>
      <c r="V541">
        <v>1.0351437699680499</v>
      </c>
      <c r="W541">
        <v>0</v>
      </c>
      <c r="X541">
        <v>2</v>
      </c>
      <c r="Y541">
        <v>3</v>
      </c>
      <c r="Z541">
        <v>2.9968051118210801</v>
      </c>
      <c r="AA541">
        <v>0</v>
      </c>
      <c r="AB541">
        <v>14</v>
      </c>
      <c r="AC541">
        <v>191</v>
      </c>
      <c r="AD541">
        <v>74.019169329073407</v>
      </c>
      <c r="AE541">
        <v>4.1000000000000002E-2</v>
      </c>
      <c r="AF541">
        <v>86688</v>
      </c>
      <c r="AG541">
        <v>58368</v>
      </c>
      <c r="AH541">
        <v>842751</v>
      </c>
      <c r="AI541">
        <v>133480.17829590201</v>
      </c>
      <c r="AJ541">
        <v>69.603999999999999</v>
      </c>
      <c r="AK541">
        <v>59776</v>
      </c>
      <c r="AL541">
        <v>800767</v>
      </c>
      <c r="AM541">
        <v>132801.62400000001</v>
      </c>
      <c r="AN541">
        <v>69.055999999999997</v>
      </c>
      <c r="AO541">
        <v>58368</v>
      </c>
      <c r="AP541">
        <v>842751</v>
      </c>
      <c r="AQ541">
        <v>133989.14491449099</v>
      </c>
      <c r="AR541">
        <v>70.007999999999996</v>
      </c>
    </row>
    <row r="542" spans="1:44" x14ac:dyDescent="0.2">
      <c r="A542" t="s">
        <v>52</v>
      </c>
      <c r="B542" t="s">
        <v>87</v>
      </c>
      <c r="C542" t="s">
        <v>54</v>
      </c>
      <c r="D542">
        <v>1</v>
      </c>
      <c r="E542">
        <v>1</v>
      </c>
      <c r="F542">
        <v>1000000</v>
      </c>
      <c r="G542">
        <v>1</v>
      </c>
      <c r="H542">
        <v>1</v>
      </c>
      <c r="I542">
        <v>1</v>
      </c>
      <c r="J542">
        <v>10</v>
      </c>
      <c r="K542">
        <v>1</v>
      </c>
      <c r="L542">
        <v>0</v>
      </c>
      <c r="N542">
        <v>0</v>
      </c>
      <c r="O542" t="b">
        <v>0</v>
      </c>
      <c r="Q542">
        <v>9812</v>
      </c>
      <c r="R542">
        <v>0.10191602119853201</v>
      </c>
      <c r="S542">
        <v>9785344</v>
      </c>
      <c r="T542">
        <v>1</v>
      </c>
      <c r="U542">
        <v>1</v>
      </c>
      <c r="V542">
        <v>1</v>
      </c>
      <c r="W542">
        <v>0</v>
      </c>
      <c r="X542">
        <v>3</v>
      </c>
      <c r="Y542">
        <v>6</v>
      </c>
      <c r="Z542">
        <v>4.5</v>
      </c>
      <c r="AA542">
        <v>2E-3</v>
      </c>
      <c r="AB542">
        <v>15</v>
      </c>
      <c r="AC542">
        <v>35</v>
      </c>
      <c r="AD542">
        <v>25</v>
      </c>
      <c r="AE542">
        <v>0.01</v>
      </c>
      <c r="AF542">
        <v>115</v>
      </c>
      <c r="AG542">
        <v>4336</v>
      </c>
      <c r="AH542">
        <v>4339</v>
      </c>
      <c r="AI542">
        <v>4338</v>
      </c>
      <c r="AJ542">
        <v>0</v>
      </c>
      <c r="AK542">
        <v>4336</v>
      </c>
      <c r="AL542">
        <v>4339</v>
      </c>
      <c r="AM542">
        <v>4338</v>
      </c>
      <c r="AN542">
        <v>0</v>
      </c>
    </row>
    <row r="543" spans="1:44" x14ac:dyDescent="0.2">
      <c r="A543" t="s">
        <v>52</v>
      </c>
      <c r="B543" t="s">
        <v>87</v>
      </c>
      <c r="C543" t="s">
        <v>54</v>
      </c>
      <c r="D543">
        <v>2</v>
      </c>
      <c r="E543">
        <v>1</v>
      </c>
      <c r="F543">
        <v>1000000</v>
      </c>
      <c r="G543">
        <v>1</v>
      </c>
      <c r="H543">
        <v>1</v>
      </c>
      <c r="I543">
        <v>1</v>
      </c>
      <c r="J543">
        <v>10</v>
      </c>
      <c r="K543">
        <v>1</v>
      </c>
      <c r="L543">
        <v>0</v>
      </c>
      <c r="N543">
        <v>0</v>
      </c>
      <c r="O543" t="b">
        <v>0</v>
      </c>
      <c r="Q543">
        <v>17078</v>
      </c>
      <c r="R543">
        <v>5.8554865909356997E-2</v>
      </c>
      <c r="S543" s="1">
        <v>17047552</v>
      </c>
      <c r="T543">
        <v>2</v>
      </c>
      <c r="U543">
        <v>2</v>
      </c>
      <c r="V543">
        <v>2</v>
      </c>
      <c r="W543">
        <v>0</v>
      </c>
      <c r="X543">
        <v>3</v>
      </c>
      <c r="Y543">
        <v>7</v>
      </c>
      <c r="Z543">
        <v>5.3333333333333304</v>
      </c>
      <c r="AA543">
        <v>2E-3</v>
      </c>
      <c r="AB543">
        <v>15</v>
      </c>
      <c r="AC543">
        <v>35</v>
      </c>
      <c r="AD543">
        <v>24.6666666666666</v>
      </c>
      <c r="AE543">
        <v>8.0000000000000002E-3</v>
      </c>
      <c r="AF543">
        <v>78</v>
      </c>
      <c r="AG543">
        <v>3660</v>
      </c>
      <c r="AH543">
        <v>3661</v>
      </c>
      <c r="AI543">
        <v>3661</v>
      </c>
      <c r="AJ543">
        <v>0</v>
      </c>
      <c r="AK543">
        <v>3660</v>
      </c>
      <c r="AL543">
        <v>3661</v>
      </c>
      <c r="AM543">
        <v>3661</v>
      </c>
      <c r="AN543">
        <v>0</v>
      </c>
    </row>
    <row r="544" spans="1:44" x14ac:dyDescent="0.2">
      <c r="A544" t="s">
        <v>52</v>
      </c>
      <c r="B544" t="s">
        <v>87</v>
      </c>
      <c r="C544" t="s">
        <v>54</v>
      </c>
      <c r="D544">
        <v>3</v>
      </c>
      <c r="E544">
        <v>1</v>
      </c>
      <c r="F544">
        <v>1000000</v>
      </c>
      <c r="G544">
        <v>1</v>
      </c>
      <c r="H544">
        <v>1</v>
      </c>
      <c r="I544">
        <v>1</v>
      </c>
      <c r="J544">
        <v>10</v>
      </c>
      <c r="K544">
        <v>1</v>
      </c>
      <c r="L544">
        <v>0</v>
      </c>
      <c r="N544">
        <v>0</v>
      </c>
      <c r="O544" t="b">
        <v>0</v>
      </c>
      <c r="Q544">
        <v>17461</v>
      </c>
      <c r="R544">
        <v>5.7270488517267001E-2</v>
      </c>
      <c r="S544" s="1">
        <v>17440768</v>
      </c>
      <c r="T544">
        <v>2</v>
      </c>
      <c r="U544">
        <v>2</v>
      </c>
      <c r="V544">
        <v>2</v>
      </c>
      <c r="W544">
        <v>0</v>
      </c>
      <c r="X544">
        <v>3</v>
      </c>
      <c r="Y544">
        <v>7</v>
      </c>
      <c r="Z544">
        <v>5.3333333333333304</v>
      </c>
      <c r="AA544">
        <v>2E-3</v>
      </c>
      <c r="AB544">
        <v>15</v>
      </c>
      <c r="AC544">
        <v>35</v>
      </c>
      <c r="AD544">
        <v>24.3333333333333</v>
      </c>
      <c r="AE544">
        <v>8.0000000000000002E-3</v>
      </c>
      <c r="AF544">
        <v>76</v>
      </c>
      <c r="AG544">
        <v>3742</v>
      </c>
      <c r="AH544">
        <v>3743</v>
      </c>
      <c r="AI544">
        <v>3743</v>
      </c>
      <c r="AJ544">
        <v>0</v>
      </c>
      <c r="AK544">
        <v>3742</v>
      </c>
      <c r="AL544">
        <v>3743</v>
      </c>
      <c r="AM544">
        <v>3743</v>
      </c>
      <c r="AN544">
        <v>0</v>
      </c>
    </row>
    <row r="545" spans="1:44" x14ac:dyDescent="0.2">
      <c r="A545" t="s">
        <v>52</v>
      </c>
      <c r="B545" t="s">
        <v>87</v>
      </c>
      <c r="C545" t="s">
        <v>3</v>
      </c>
      <c r="D545">
        <v>1</v>
      </c>
      <c r="E545">
        <v>1</v>
      </c>
      <c r="F545">
        <v>1000000</v>
      </c>
      <c r="G545">
        <v>1</v>
      </c>
      <c r="H545">
        <v>1</v>
      </c>
      <c r="I545">
        <v>1</v>
      </c>
      <c r="J545">
        <v>10</v>
      </c>
      <c r="K545">
        <v>1</v>
      </c>
      <c r="L545">
        <v>0</v>
      </c>
      <c r="N545">
        <v>0</v>
      </c>
      <c r="O545" t="b">
        <v>0</v>
      </c>
      <c r="Q545">
        <v>224288</v>
      </c>
      <c r="R545">
        <v>4458.5532886289002</v>
      </c>
      <c r="S545">
        <v>1421824</v>
      </c>
      <c r="T545">
        <v>1</v>
      </c>
      <c r="U545">
        <v>2</v>
      </c>
      <c r="V545">
        <v>1.7083333333333299</v>
      </c>
      <c r="W545">
        <v>0</v>
      </c>
      <c r="X545">
        <v>3</v>
      </c>
      <c r="Y545">
        <v>7</v>
      </c>
      <c r="Z545">
        <v>6.7916666666666599</v>
      </c>
      <c r="AA545">
        <v>1E-3</v>
      </c>
      <c r="AB545">
        <v>70</v>
      </c>
      <c r="AC545">
        <v>2283</v>
      </c>
      <c r="AD545">
        <v>865.08333333333303</v>
      </c>
      <c r="AE545">
        <v>0.56599999999999995</v>
      </c>
      <c r="AF545">
        <v>73</v>
      </c>
      <c r="AG545">
        <v>32</v>
      </c>
      <c r="AH545">
        <v>2803711</v>
      </c>
      <c r="AI545">
        <v>88.890259508719694</v>
      </c>
      <c r="AJ545">
        <v>4.5030000000000001</v>
      </c>
      <c r="AK545">
        <v>32</v>
      </c>
      <c r="AL545">
        <v>2803711</v>
      </c>
      <c r="AM545">
        <v>76.374010999999996</v>
      </c>
      <c r="AN545">
        <v>4.2469999999999999</v>
      </c>
      <c r="AO545">
        <v>33</v>
      </c>
      <c r="AP545">
        <v>2750463</v>
      </c>
      <c r="AQ545">
        <v>98.277455277455203</v>
      </c>
      <c r="AR545">
        <v>4.6870000000000003</v>
      </c>
    </row>
    <row r="546" spans="1:44" x14ac:dyDescent="0.2">
      <c r="A546" t="s">
        <v>52</v>
      </c>
      <c r="B546" t="s">
        <v>87</v>
      </c>
      <c r="C546" t="s">
        <v>3</v>
      </c>
      <c r="D546">
        <v>2</v>
      </c>
      <c r="E546">
        <v>1</v>
      </c>
      <c r="F546">
        <v>1000000</v>
      </c>
      <c r="G546">
        <v>1</v>
      </c>
      <c r="H546">
        <v>1</v>
      </c>
      <c r="I546">
        <v>1</v>
      </c>
      <c r="J546">
        <v>10</v>
      </c>
      <c r="K546">
        <v>1</v>
      </c>
      <c r="L546">
        <v>0</v>
      </c>
      <c r="N546">
        <v>0</v>
      </c>
      <c r="O546" t="b">
        <v>0</v>
      </c>
      <c r="Q546">
        <v>275607</v>
      </c>
      <c r="R546">
        <v>3628.35486761947</v>
      </c>
      <c r="S546">
        <v>1499648</v>
      </c>
      <c r="T546">
        <v>1</v>
      </c>
      <c r="U546">
        <v>2</v>
      </c>
      <c r="V546">
        <v>1.72413793103448</v>
      </c>
      <c r="W546">
        <v>0</v>
      </c>
      <c r="X546">
        <v>3</v>
      </c>
      <c r="Y546">
        <v>7</v>
      </c>
      <c r="Z546">
        <v>6.8275862068965498</v>
      </c>
      <c r="AA546">
        <v>1E-3</v>
      </c>
      <c r="AB546">
        <v>70</v>
      </c>
      <c r="AC546">
        <v>2175</v>
      </c>
      <c r="AD546">
        <v>683.65517241379303</v>
      </c>
      <c r="AE546">
        <v>0.45700000000000002</v>
      </c>
      <c r="AF546">
        <v>82</v>
      </c>
      <c r="AG546">
        <v>34</v>
      </c>
      <c r="AH546">
        <v>2390015</v>
      </c>
      <c r="AI546">
        <v>110.61407506518501</v>
      </c>
      <c r="AJ546">
        <v>5.5350000000000001</v>
      </c>
      <c r="AK546">
        <v>34</v>
      </c>
      <c r="AL546">
        <v>1663999</v>
      </c>
      <c r="AM546">
        <v>87.477577999999994</v>
      </c>
      <c r="AN546">
        <v>4.1539999999999999</v>
      </c>
      <c r="AO546">
        <v>35</v>
      </c>
      <c r="AP546">
        <v>2390015</v>
      </c>
      <c r="AQ546">
        <v>127.966465216465</v>
      </c>
      <c r="AR546">
        <v>6.3780000000000001</v>
      </c>
    </row>
    <row r="547" spans="1:44" x14ac:dyDescent="0.2">
      <c r="A547" t="s">
        <v>52</v>
      </c>
      <c r="B547" t="s">
        <v>87</v>
      </c>
      <c r="C547" t="s">
        <v>3</v>
      </c>
      <c r="D547">
        <v>3</v>
      </c>
      <c r="E547">
        <v>1</v>
      </c>
      <c r="F547">
        <v>1000000</v>
      </c>
      <c r="G547">
        <v>1</v>
      </c>
      <c r="H547">
        <v>1</v>
      </c>
      <c r="I547">
        <v>1</v>
      </c>
      <c r="J547">
        <v>10</v>
      </c>
      <c r="K547">
        <v>1</v>
      </c>
      <c r="L547">
        <v>0</v>
      </c>
      <c r="N547">
        <v>0</v>
      </c>
      <c r="O547" t="b">
        <v>0</v>
      </c>
      <c r="Q547">
        <v>297293</v>
      </c>
      <c r="R547">
        <v>3363.6849841738599</v>
      </c>
      <c r="S547">
        <v>1526272</v>
      </c>
      <c r="T547">
        <v>1</v>
      </c>
      <c r="U547">
        <v>2</v>
      </c>
      <c r="V547">
        <v>1.80645161290322</v>
      </c>
      <c r="W547">
        <v>0</v>
      </c>
      <c r="X547">
        <v>3</v>
      </c>
      <c r="Y547">
        <v>7</v>
      </c>
      <c r="Z547">
        <v>6.8387096774193497</v>
      </c>
      <c r="AA547">
        <v>1E-3</v>
      </c>
      <c r="AB547">
        <v>70</v>
      </c>
      <c r="AC547">
        <v>1525</v>
      </c>
      <c r="AD547">
        <v>716.29032258064501</v>
      </c>
      <c r="AE547">
        <v>0.40200000000000002</v>
      </c>
      <c r="AF547">
        <v>69</v>
      </c>
      <c r="AG547">
        <v>32</v>
      </c>
      <c r="AH547">
        <v>3090431</v>
      </c>
      <c r="AI547">
        <v>119.78526459157899</v>
      </c>
      <c r="AJ547">
        <v>6.6509999999999998</v>
      </c>
      <c r="AK547">
        <v>32</v>
      </c>
      <c r="AL547">
        <v>3090431</v>
      </c>
      <c r="AM547">
        <v>100.406285</v>
      </c>
      <c r="AN547">
        <v>6.2270000000000003</v>
      </c>
      <c r="AO547">
        <v>33</v>
      </c>
      <c r="AP547">
        <v>2369535</v>
      </c>
      <c r="AQ547">
        <v>134.31951381951299</v>
      </c>
      <c r="AR547">
        <v>6.952</v>
      </c>
    </row>
    <row r="548" spans="1:44" x14ac:dyDescent="0.2">
      <c r="A548" t="s">
        <v>55</v>
      </c>
      <c r="B548" t="s">
        <v>87</v>
      </c>
      <c r="C548" t="s">
        <v>54</v>
      </c>
      <c r="D548">
        <v>1</v>
      </c>
      <c r="E548">
        <v>1</v>
      </c>
      <c r="F548">
        <v>1000000</v>
      </c>
      <c r="G548">
        <v>1</v>
      </c>
      <c r="H548">
        <v>1</v>
      </c>
      <c r="I548">
        <v>1</v>
      </c>
      <c r="J548">
        <v>10</v>
      </c>
      <c r="K548">
        <v>1</v>
      </c>
      <c r="L548">
        <v>0</v>
      </c>
      <c r="N548">
        <v>0</v>
      </c>
      <c r="O548" t="b">
        <v>0</v>
      </c>
      <c r="Q548">
        <v>494</v>
      </c>
      <c r="R548">
        <v>2.0242914979757001</v>
      </c>
      <c r="S548">
        <v>308864</v>
      </c>
      <c r="T548">
        <v>2</v>
      </c>
      <c r="U548">
        <v>2</v>
      </c>
      <c r="V548">
        <v>2</v>
      </c>
      <c r="W548">
        <v>0</v>
      </c>
      <c r="X548">
        <v>2</v>
      </c>
      <c r="Y548">
        <v>3</v>
      </c>
      <c r="Z548">
        <v>2.5</v>
      </c>
      <c r="AA548">
        <v>1E-3</v>
      </c>
      <c r="AB548">
        <v>10</v>
      </c>
      <c r="AC548">
        <v>14</v>
      </c>
      <c r="AD548">
        <v>12</v>
      </c>
      <c r="AE548">
        <v>2E-3</v>
      </c>
      <c r="AF548">
        <v>120160</v>
      </c>
      <c r="AG548">
        <v>971</v>
      </c>
      <c r="AH548">
        <v>971</v>
      </c>
      <c r="AI548">
        <v>971</v>
      </c>
      <c r="AJ548">
        <v>0</v>
      </c>
      <c r="AK548">
        <v>971</v>
      </c>
      <c r="AL548">
        <v>971</v>
      </c>
      <c r="AM548">
        <v>971</v>
      </c>
      <c r="AN548">
        <v>0</v>
      </c>
    </row>
    <row r="549" spans="1:44" x14ac:dyDescent="0.2">
      <c r="A549" t="s">
        <v>55</v>
      </c>
      <c r="B549" t="s">
        <v>87</v>
      </c>
      <c r="C549" t="s">
        <v>54</v>
      </c>
      <c r="D549">
        <v>2</v>
      </c>
      <c r="E549">
        <v>1</v>
      </c>
      <c r="F549">
        <v>1000000</v>
      </c>
      <c r="G549">
        <v>1</v>
      </c>
      <c r="H549">
        <v>1</v>
      </c>
      <c r="I549">
        <v>1</v>
      </c>
      <c r="J549">
        <v>10</v>
      </c>
      <c r="K549">
        <v>1</v>
      </c>
      <c r="L549">
        <v>0</v>
      </c>
      <c r="N549">
        <v>0</v>
      </c>
      <c r="O549" t="b">
        <v>0</v>
      </c>
      <c r="Q549">
        <v>555</v>
      </c>
      <c r="R549">
        <v>1.8018018018018001</v>
      </c>
      <c r="S549">
        <v>287616</v>
      </c>
      <c r="T549">
        <v>2</v>
      </c>
      <c r="U549">
        <v>2</v>
      </c>
      <c r="V549">
        <v>2</v>
      </c>
      <c r="W549">
        <v>0</v>
      </c>
      <c r="X549">
        <v>2</v>
      </c>
      <c r="Y549">
        <v>3</v>
      </c>
      <c r="Z549">
        <v>2.5</v>
      </c>
      <c r="AA549">
        <v>1E-3</v>
      </c>
      <c r="AB549">
        <v>10</v>
      </c>
      <c r="AC549">
        <v>15</v>
      </c>
      <c r="AD549">
        <v>12.5</v>
      </c>
      <c r="AE549">
        <v>3.0000000000000001E-3</v>
      </c>
      <c r="AF549">
        <v>204352</v>
      </c>
      <c r="AG549">
        <v>964</v>
      </c>
      <c r="AH549">
        <v>964</v>
      </c>
      <c r="AI549">
        <v>964</v>
      </c>
      <c r="AJ549">
        <v>0</v>
      </c>
      <c r="AK549">
        <v>964</v>
      </c>
      <c r="AL549">
        <v>964</v>
      </c>
      <c r="AM549">
        <v>964</v>
      </c>
      <c r="AN549">
        <v>0</v>
      </c>
    </row>
    <row r="551" spans="1:44" x14ac:dyDescent="0.2">
      <c r="A551" t="s">
        <v>55</v>
      </c>
      <c r="B551" t="s">
        <v>87</v>
      </c>
      <c r="C551" t="s">
        <v>3</v>
      </c>
      <c r="D551">
        <v>1</v>
      </c>
      <c r="E551">
        <v>1</v>
      </c>
      <c r="F551">
        <v>1000000</v>
      </c>
      <c r="G551">
        <v>1</v>
      </c>
      <c r="H551">
        <v>1</v>
      </c>
      <c r="I551">
        <v>1</v>
      </c>
      <c r="J551">
        <v>10</v>
      </c>
      <c r="K551">
        <v>1</v>
      </c>
      <c r="L551">
        <v>0</v>
      </c>
      <c r="N551">
        <v>0</v>
      </c>
      <c r="O551" t="b">
        <v>0</v>
      </c>
      <c r="W551">
        <v>0</v>
      </c>
      <c r="AA551">
        <v>0</v>
      </c>
      <c r="AE551">
        <v>8.5999999999999993E-2</v>
      </c>
      <c r="AJ551">
        <v>75.08</v>
      </c>
      <c r="AN551">
        <v>9.5000000000000001E-2</v>
      </c>
      <c r="AR551">
        <v>71.313999999999993</v>
      </c>
    </row>
    <row r="552" spans="1:44" x14ac:dyDescent="0.2">
      <c r="A552" t="s">
        <v>55</v>
      </c>
      <c r="B552" t="s">
        <v>87</v>
      </c>
      <c r="C552" t="s">
        <v>3</v>
      </c>
      <c r="D552">
        <v>2</v>
      </c>
      <c r="E552">
        <v>1</v>
      </c>
      <c r="F552">
        <v>1000000</v>
      </c>
      <c r="G552">
        <v>1</v>
      </c>
      <c r="H552">
        <v>1</v>
      </c>
      <c r="I552">
        <v>1</v>
      </c>
      <c r="J552">
        <v>10</v>
      </c>
      <c r="K552">
        <v>1</v>
      </c>
      <c r="L552">
        <v>0</v>
      </c>
      <c r="N552">
        <v>0</v>
      </c>
      <c r="O552" t="b">
        <v>0</v>
      </c>
    </row>
    <row r="554" spans="1:44" x14ac:dyDescent="0.2">
      <c r="A554" t="s">
        <v>52</v>
      </c>
      <c r="B554" t="s">
        <v>88</v>
      </c>
      <c r="C554" t="s">
        <v>54</v>
      </c>
      <c r="D554">
        <v>1</v>
      </c>
      <c r="E554">
        <v>1</v>
      </c>
      <c r="F554">
        <v>10000000</v>
      </c>
      <c r="G554">
        <v>1</v>
      </c>
      <c r="H554">
        <v>1</v>
      </c>
      <c r="I554">
        <v>1</v>
      </c>
      <c r="J554">
        <v>10</v>
      </c>
      <c r="K554">
        <v>1</v>
      </c>
      <c r="L554">
        <v>0</v>
      </c>
      <c r="N554">
        <v>0</v>
      </c>
      <c r="O554" t="b">
        <v>0</v>
      </c>
      <c r="Q554">
        <v>17514</v>
      </c>
      <c r="R554">
        <v>5.7097179399337603E-2</v>
      </c>
      <c r="S554" s="1">
        <v>17489920</v>
      </c>
      <c r="T554">
        <v>2</v>
      </c>
      <c r="U554">
        <v>2</v>
      </c>
      <c r="V554">
        <v>2</v>
      </c>
      <c r="W554">
        <v>0</v>
      </c>
      <c r="X554">
        <v>3</v>
      </c>
      <c r="Y554">
        <v>7</v>
      </c>
      <c r="Z554">
        <v>5.3333333333333304</v>
      </c>
      <c r="AA554">
        <v>2E-3</v>
      </c>
      <c r="AB554">
        <v>15</v>
      </c>
      <c r="AC554">
        <v>35</v>
      </c>
      <c r="AD554">
        <v>24.6666666666666</v>
      </c>
      <c r="AE554">
        <v>8.0000000000000002E-3</v>
      </c>
      <c r="AF554">
        <v>86</v>
      </c>
      <c r="AG554">
        <v>3682</v>
      </c>
      <c r="AH554">
        <v>3683</v>
      </c>
      <c r="AI554">
        <v>3683</v>
      </c>
      <c r="AJ554">
        <v>0</v>
      </c>
      <c r="AK554">
        <v>3682</v>
      </c>
      <c r="AL554">
        <v>3683</v>
      </c>
      <c r="AM554">
        <v>3683</v>
      </c>
      <c r="AN554">
        <v>0</v>
      </c>
    </row>
    <row r="555" spans="1:44" x14ac:dyDescent="0.2">
      <c r="A555" t="s">
        <v>52</v>
      </c>
      <c r="B555" t="s">
        <v>88</v>
      </c>
      <c r="C555" t="s">
        <v>54</v>
      </c>
      <c r="D555">
        <v>2</v>
      </c>
      <c r="E555">
        <v>1</v>
      </c>
      <c r="F555">
        <v>10000000</v>
      </c>
      <c r="G555">
        <v>1</v>
      </c>
      <c r="H555">
        <v>1</v>
      </c>
      <c r="I555">
        <v>1</v>
      </c>
      <c r="J555">
        <v>10</v>
      </c>
      <c r="K555">
        <v>1</v>
      </c>
      <c r="L555">
        <v>0</v>
      </c>
      <c r="N555">
        <v>0</v>
      </c>
      <c r="O555" t="b">
        <v>0</v>
      </c>
      <c r="Q555">
        <v>18535</v>
      </c>
      <c r="R555">
        <v>5.39519827353655E-2</v>
      </c>
      <c r="S555" s="1">
        <v>18505728</v>
      </c>
      <c r="T555">
        <v>2</v>
      </c>
      <c r="U555">
        <v>2</v>
      </c>
      <c r="V555">
        <v>2</v>
      </c>
      <c r="W555">
        <v>0</v>
      </c>
      <c r="X555">
        <v>3</v>
      </c>
      <c r="Y555">
        <v>7</v>
      </c>
      <c r="Z555">
        <v>5.3333333333333304</v>
      </c>
      <c r="AA555">
        <v>2E-3</v>
      </c>
      <c r="AB555">
        <v>15</v>
      </c>
      <c r="AC555">
        <v>34</v>
      </c>
      <c r="AD555">
        <v>22.6666666666666</v>
      </c>
      <c r="AE555">
        <v>8.0000000000000002E-3</v>
      </c>
      <c r="AF555">
        <v>80</v>
      </c>
      <c r="AG555">
        <v>3570</v>
      </c>
      <c r="AH555">
        <v>3571</v>
      </c>
      <c r="AI555">
        <v>3571</v>
      </c>
      <c r="AJ555">
        <v>0</v>
      </c>
      <c r="AK555">
        <v>3570</v>
      </c>
      <c r="AL555">
        <v>3571</v>
      </c>
      <c r="AM555">
        <v>3571</v>
      </c>
      <c r="AN555">
        <v>0</v>
      </c>
    </row>
    <row r="556" spans="1:44" x14ac:dyDescent="0.2">
      <c r="A556" t="s">
        <v>52</v>
      </c>
      <c r="B556" t="s">
        <v>88</v>
      </c>
      <c r="C556" t="s">
        <v>54</v>
      </c>
      <c r="D556">
        <v>3</v>
      </c>
      <c r="E556">
        <v>1</v>
      </c>
      <c r="F556">
        <v>10000000</v>
      </c>
      <c r="G556">
        <v>1</v>
      </c>
      <c r="H556">
        <v>1</v>
      </c>
      <c r="I556">
        <v>1</v>
      </c>
      <c r="J556">
        <v>10</v>
      </c>
      <c r="K556">
        <v>1</v>
      </c>
      <c r="L556">
        <v>0</v>
      </c>
      <c r="N556">
        <v>0</v>
      </c>
      <c r="O556" t="b">
        <v>0</v>
      </c>
      <c r="Q556">
        <v>26657</v>
      </c>
      <c r="R556">
        <v>3.7513598679521303E-2</v>
      </c>
      <c r="S556" s="1">
        <v>26615808</v>
      </c>
      <c r="T556">
        <v>2</v>
      </c>
      <c r="U556">
        <v>2</v>
      </c>
      <c r="V556">
        <v>2</v>
      </c>
      <c r="W556">
        <v>0</v>
      </c>
      <c r="X556">
        <v>3</v>
      </c>
      <c r="Y556">
        <v>7</v>
      </c>
      <c r="Z556">
        <v>5.75</v>
      </c>
      <c r="AA556">
        <v>2E-3</v>
      </c>
      <c r="AB556">
        <v>15</v>
      </c>
      <c r="AC556">
        <v>36</v>
      </c>
      <c r="AD556">
        <v>24.5</v>
      </c>
      <c r="AE556">
        <v>8.0000000000000002E-3</v>
      </c>
      <c r="AF556">
        <v>80</v>
      </c>
      <c r="AG556">
        <v>3750</v>
      </c>
      <c r="AH556">
        <v>3751</v>
      </c>
      <c r="AI556">
        <v>3751</v>
      </c>
      <c r="AJ556">
        <v>0</v>
      </c>
      <c r="AK556">
        <v>3750</v>
      </c>
      <c r="AL556">
        <v>3751</v>
      </c>
      <c r="AM556">
        <v>3751</v>
      </c>
      <c r="AN556">
        <v>0</v>
      </c>
    </row>
    <row r="557" spans="1:44" x14ac:dyDescent="0.2">
      <c r="A557" t="s">
        <v>52</v>
      </c>
      <c r="B557" t="s">
        <v>88</v>
      </c>
      <c r="C557" t="s">
        <v>3</v>
      </c>
      <c r="D557">
        <v>1</v>
      </c>
      <c r="E557">
        <v>1</v>
      </c>
      <c r="F557">
        <v>10000000</v>
      </c>
      <c r="G557">
        <v>1</v>
      </c>
      <c r="H557">
        <v>1</v>
      </c>
      <c r="I557">
        <v>1</v>
      </c>
      <c r="J557">
        <v>10</v>
      </c>
      <c r="K557">
        <v>1</v>
      </c>
      <c r="L557">
        <v>0</v>
      </c>
      <c r="N557">
        <v>0</v>
      </c>
      <c r="O557" t="b">
        <v>0</v>
      </c>
      <c r="Q557">
        <v>2982257</v>
      </c>
      <c r="R557">
        <v>3353.1650692747098</v>
      </c>
      <c r="S557">
        <v>4491264</v>
      </c>
      <c r="T557">
        <v>1</v>
      </c>
      <c r="U557">
        <v>3</v>
      </c>
      <c r="V557">
        <v>1.7666666666666599</v>
      </c>
      <c r="W557">
        <v>0</v>
      </c>
      <c r="X557">
        <v>3</v>
      </c>
      <c r="Y557">
        <v>7</v>
      </c>
      <c r="Z557">
        <v>6.9833333333333298</v>
      </c>
      <c r="AA557">
        <v>0</v>
      </c>
      <c r="AB557">
        <v>659</v>
      </c>
      <c r="AC557">
        <v>8943</v>
      </c>
      <c r="AD557">
        <v>4018.09666666666</v>
      </c>
      <c r="AE557">
        <v>2.093</v>
      </c>
      <c r="AF557">
        <v>71</v>
      </c>
      <c r="AG557">
        <v>32</v>
      </c>
      <c r="AH557">
        <v>5324799</v>
      </c>
      <c r="AI557">
        <v>116.29562010260599</v>
      </c>
      <c r="AJ557">
        <v>6.06</v>
      </c>
      <c r="AK557">
        <v>32</v>
      </c>
      <c r="AL557">
        <v>4947967</v>
      </c>
      <c r="AM557">
        <v>95.1793902</v>
      </c>
      <c r="AN557">
        <v>5.3550000000000004</v>
      </c>
      <c r="AO557">
        <v>34</v>
      </c>
      <c r="AP557">
        <v>5324799</v>
      </c>
      <c r="AQ557">
        <v>132.132794113279</v>
      </c>
      <c r="AR557">
        <v>6.5389999999999997</v>
      </c>
    </row>
    <row r="558" spans="1:44" x14ac:dyDescent="0.2">
      <c r="A558" t="s">
        <v>52</v>
      </c>
      <c r="B558" t="s">
        <v>88</v>
      </c>
      <c r="C558" t="s">
        <v>3</v>
      </c>
      <c r="D558">
        <v>2</v>
      </c>
      <c r="E558">
        <v>1</v>
      </c>
      <c r="F558">
        <v>10000000</v>
      </c>
      <c r="G558">
        <v>1</v>
      </c>
      <c r="H558">
        <v>1</v>
      </c>
      <c r="I558">
        <v>1</v>
      </c>
      <c r="J558">
        <v>10</v>
      </c>
      <c r="K558">
        <v>1</v>
      </c>
      <c r="L558">
        <v>0</v>
      </c>
      <c r="N558">
        <v>0</v>
      </c>
      <c r="O558" t="b">
        <v>0</v>
      </c>
      <c r="Q558">
        <v>3144745</v>
      </c>
      <c r="R558">
        <v>3179.9080688577201</v>
      </c>
      <c r="S558">
        <v>4655104</v>
      </c>
      <c r="T558">
        <v>1</v>
      </c>
      <c r="U558">
        <v>2</v>
      </c>
      <c r="V558">
        <v>1.63924050632911</v>
      </c>
      <c r="W558">
        <v>0</v>
      </c>
      <c r="X558">
        <v>3</v>
      </c>
      <c r="Y558">
        <v>7</v>
      </c>
      <c r="Z558">
        <v>6.9841772151898702</v>
      </c>
      <c r="AA558">
        <v>0</v>
      </c>
      <c r="AB558">
        <v>658</v>
      </c>
      <c r="AC558">
        <v>8959</v>
      </c>
      <c r="AD558">
        <v>3834.5348101265799</v>
      </c>
      <c r="AE558">
        <v>2.0939999999999999</v>
      </c>
      <c r="AF558">
        <v>71</v>
      </c>
      <c r="AG558">
        <v>31</v>
      </c>
      <c r="AH558">
        <v>7217151</v>
      </c>
      <c r="AI558">
        <v>116.48515527057999</v>
      </c>
      <c r="AJ558">
        <v>6.609</v>
      </c>
      <c r="AK558">
        <v>31</v>
      </c>
      <c r="AL558">
        <v>3735551</v>
      </c>
      <c r="AM558">
        <v>95.878884600000006</v>
      </c>
      <c r="AN558">
        <v>5.782</v>
      </c>
      <c r="AO558">
        <v>33</v>
      </c>
      <c r="AP558">
        <v>7217151</v>
      </c>
      <c r="AQ558">
        <v>131.93985981898501</v>
      </c>
      <c r="AR558">
        <v>7.1660000000000004</v>
      </c>
    </row>
    <row r="559" spans="1:44" x14ac:dyDescent="0.2">
      <c r="A559" t="s">
        <v>52</v>
      </c>
      <c r="B559" t="s">
        <v>88</v>
      </c>
      <c r="C559" t="s">
        <v>3</v>
      </c>
      <c r="D559">
        <v>3</v>
      </c>
      <c r="E559">
        <v>1</v>
      </c>
      <c r="F559">
        <v>10000000</v>
      </c>
      <c r="G559">
        <v>1</v>
      </c>
      <c r="H559">
        <v>1</v>
      </c>
      <c r="I559">
        <v>1</v>
      </c>
      <c r="J559">
        <v>10</v>
      </c>
      <c r="K559">
        <v>1</v>
      </c>
      <c r="L559">
        <v>0</v>
      </c>
      <c r="N559">
        <v>0</v>
      </c>
      <c r="O559" t="b">
        <v>0</v>
      </c>
      <c r="Q559">
        <v>3303505</v>
      </c>
      <c r="R559">
        <v>3027.0878960376899</v>
      </c>
      <c r="S559">
        <v>4589568</v>
      </c>
      <c r="T559">
        <v>1</v>
      </c>
      <c r="U559">
        <v>3</v>
      </c>
      <c r="V559">
        <v>1.7228915662650599</v>
      </c>
      <c r="W559">
        <v>0</v>
      </c>
      <c r="X559">
        <v>3</v>
      </c>
      <c r="Y559">
        <v>7</v>
      </c>
      <c r="Z559">
        <v>6.9849397590361404</v>
      </c>
      <c r="AA559">
        <v>0</v>
      </c>
      <c r="AB559">
        <v>658</v>
      </c>
      <c r="AC559">
        <v>8599</v>
      </c>
      <c r="AD559">
        <v>3721.7168674698701</v>
      </c>
      <c r="AE559">
        <v>1.891</v>
      </c>
      <c r="AF559">
        <v>71</v>
      </c>
      <c r="AG559">
        <v>31</v>
      </c>
      <c r="AH559">
        <v>5734399</v>
      </c>
      <c r="AI559">
        <v>123.717655155294</v>
      </c>
      <c r="AJ559">
        <v>6.9139999999999997</v>
      </c>
      <c r="AK559">
        <v>31</v>
      </c>
      <c r="AL559">
        <v>5734399</v>
      </c>
      <c r="AM559">
        <v>101.9017702</v>
      </c>
      <c r="AN559">
        <v>6.274</v>
      </c>
      <c r="AO559">
        <v>32</v>
      </c>
      <c r="AP559">
        <v>4444159</v>
      </c>
      <c r="AQ559">
        <v>140.07957050795699</v>
      </c>
      <c r="AR559">
        <v>7.3570000000000002</v>
      </c>
    </row>
    <row r="560" spans="1:44" x14ac:dyDescent="0.2">
      <c r="A560" t="s">
        <v>52</v>
      </c>
      <c r="B560" t="s">
        <v>89</v>
      </c>
      <c r="C560" t="s">
        <v>54</v>
      </c>
      <c r="D560">
        <v>1</v>
      </c>
      <c r="E560">
        <v>1</v>
      </c>
      <c r="F560">
        <v>100000</v>
      </c>
      <c r="G560">
        <v>1</v>
      </c>
      <c r="H560">
        <v>1</v>
      </c>
      <c r="I560">
        <v>1</v>
      </c>
      <c r="J560">
        <v>10</v>
      </c>
      <c r="K560">
        <v>1</v>
      </c>
      <c r="L560">
        <v>0</v>
      </c>
      <c r="N560">
        <v>0</v>
      </c>
      <c r="O560" t="b">
        <v>0</v>
      </c>
      <c r="Q560">
        <v>16416</v>
      </c>
      <c r="R560">
        <v>6.0916179337231903E-2</v>
      </c>
      <c r="S560" s="1">
        <v>16396288</v>
      </c>
      <c r="T560">
        <v>1</v>
      </c>
      <c r="U560">
        <v>1</v>
      </c>
      <c r="V560">
        <v>1</v>
      </c>
      <c r="W560">
        <v>0</v>
      </c>
      <c r="X560">
        <v>3</v>
      </c>
      <c r="Y560">
        <v>7</v>
      </c>
      <c r="Z560">
        <v>5.3333333333333304</v>
      </c>
      <c r="AA560">
        <v>2E-3</v>
      </c>
      <c r="AB560">
        <v>15</v>
      </c>
      <c r="AC560">
        <v>35</v>
      </c>
      <c r="AD560">
        <v>24.6666666666666</v>
      </c>
      <c r="AE560">
        <v>8.0000000000000002E-3</v>
      </c>
      <c r="AF560">
        <v>73</v>
      </c>
      <c r="AG560">
        <v>4488</v>
      </c>
      <c r="AH560">
        <v>4491</v>
      </c>
      <c r="AI560">
        <v>4490</v>
      </c>
      <c r="AJ560">
        <v>0</v>
      </c>
      <c r="AK560">
        <v>4488</v>
      </c>
      <c r="AL560">
        <v>4491</v>
      </c>
      <c r="AM560">
        <v>4490</v>
      </c>
      <c r="AN560">
        <v>0</v>
      </c>
    </row>
    <row r="561" spans="1:52" x14ac:dyDescent="0.2">
      <c r="A561" t="s">
        <v>52</v>
      </c>
      <c r="B561" t="s">
        <v>89</v>
      </c>
      <c r="C561" t="s">
        <v>54</v>
      </c>
      <c r="D561">
        <v>2</v>
      </c>
      <c r="E561">
        <v>1</v>
      </c>
      <c r="F561">
        <v>100000</v>
      </c>
      <c r="G561">
        <v>1</v>
      </c>
      <c r="H561">
        <v>1</v>
      </c>
      <c r="I561">
        <v>1</v>
      </c>
      <c r="J561">
        <v>10</v>
      </c>
      <c r="K561">
        <v>1</v>
      </c>
      <c r="L561">
        <v>0</v>
      </c>
      <c r="N561">
        <v>0</v>
      </c>
      <c r="O561" t="b">
        <v>0</v>
      </c>
      <c r="Q561">
        <v>17314</v>
      </c>
      <c r="R561">
        <v>5.7756728658888701E-2</v>
      </c>
      <c r="S561" s="1">
        <v>17293312</v>
      </c>
      <c r="T561">
        <v>1</v>
      </c>
      <c r="U561">
        <v>1</v>
      </c>
      <c r="V561">
        <v>1</v>
      </c>
      <c r="W561">
        <v>0</v>
      </c>
      <c r="X561">
        <v>3</v>
      </c>
      <c r="Y561">
        <v>7</v>
      </c>
      <c r="Z561">
        <v>5.3333333333333304</v>
      </c>
      <c r="AA561">
        <v>2E-3</v>
      </c>
      <c r="AB561">
        <v>15</v>
      </c>
      <c r="AC561">
        <v>35</v>
      </c>
      <c r="AD561">
        <v>24</v>
      </c>
      <c r="AE561">
        <v>8.0000000000000002E-3</v>
      </c>
      <c r="AF561">
        <v>74</v>
      </c>
      <c r="AG561">
        <v>3850</v>
      </c>
      <c r="AH561">
        <v>3851</v>
      </c>
      <c r="AI561">
        <v>3851</v>
      </c>
      <c r="AJ561">
        <v>0</v>
      </c>
      <c r="AK561">
        <v>3850</v>
      </c>
      <c r="AL561">
        <v>3851</v>
      </c>
      <c r="AM561">
        <v>3851</v>
      </c>
      <c r="AN561">
        <v>0</v>
      </c>
    </row>
    <row r="562" spans="1:52" x14ac:dyDescent="0.2">
      <c r="A562" t="s">
        <v>52</v>
      </c>
      <c r="B562" t="s">
        <v>89</v>
      </c>
      <c r="C562" t="s">
        <v>54</v>
      </c>
      <c r="D562">
        <v>3</v>
      </c>
      <c r="E562">
        <v>1</v>
      </c>
      <c r="F562">
        <v>100000</v>
      </c>
      <c r="G562">
        <v>1</v>
      </c>
      <c r="H562">
        <v>1</v>
      </c>
      <c r="I562">
        <v>1</v>
      </c>
      <c r="J562">
        <v>10</v>
      </c>
      <c r="K562">
        <v>1</v>
      </c>
      <c r="L562">
        <v>0</v>
      </c>
      <c r="N562">
        <v>0</v>
      </c>
      <c r="O562" t="b">
        <v>0</v>
      </c>
      <c r="Q562">
        <v>26160</v>
      </c>
      <c r="R562">
        <v>3.82262996941896E-2</v>
      </c>
      <c r="S562" s="1">
        <v>26140672</v>
      </c>
      <c r="T562">
        <v>2</v>
      </c>
      <c r="U562">
        <v>2</v>
      </c>
      <c r="V562">
        <v>2</v>
      </c>
      <c r="W562">
        <v>0</v>
      </c>
      <c r="X562">
        <v>3</v>
      </c>
      <c r="Y562">
        <v>7</v>
      </c>
      <c r="Z562">
        <v>5.75</v>
      </c>
      <c r="AA562">
        <v>2E-3</v>
      </c>
      <c r="AB562">
        <v>15</v>
      </c>
      <c r="AC562">
        <v>34</v>
      </c>
      <c r="AD562">
        <v>23.75</v>
      </c>
      <c r="AE562">
        <v>7.0000000000000001E-3</v>
      </c>
      <c r="AF562">
        <v>70</v>
      </c>
      <c r="AG562">
        <v>3514</v>
      </c>
      <c r="AH562">
        <v>3515</v>
      </c>
      <c r="AI562">
        <v>3515</v>
      </c>
      <c r="AJ562">
        <v>0</v>
      </c>
      <c r="AK562">
        <v>3514</v>
      </c>
      <c r="AL562">
        <v>3515</v>
      </c>
      <c r="AM562">
        <v>3515</v>
      </c>
      <c r="AN562">
        <v>0</v>
      </c>
    </row>
    <row r="563" spans="1:52" x14ac:dyDescent="0.2">
      <c r="A563" t="s">
        <v>52</v>
      </c>
      <c r="B563" t="s">
        <v>89</v>
      </c>
      <c r="C563" t="s">
        <v>3</v>
      </c>
      <c r="D563">
        <v>1</v>
      </c>
      <c r="E563">
        <v>1</v>
      </c>
      <c r="F563">
        <v>100000</v>
      </c>
      <c r="G563">
        <v>1</v>
      </c>
      <c r="H563">
        <v>1</v>
      </c>
      <c r="I563">
        <v>1</v>
      </c>
      <c r="J563">
        <v>10</v>
      </c>
      <c r="K563">
        <v>1</v>
      </c>
      <c r="L563">
        <v>0</v>
      </c>
      <c r="N563">
        <v>0</v>
      </c>
      <c r="O563" t="b">
        <v>0</v>
      </c>
      <c r="Q563">
        <v>55177</v>
      </c>
      <c r="R563">
        <v>1812.3493484604001</v>
      </c>
      <c r="S563">
        <v>1250816</v>
      </c>
      <c r="T563">
        <v>1</v>
      </c>
      <c r="U563">
        <v>1</v>
      </c>
      <c r="V563">
        <v>1</v>
      </c>
      <c r="W563">
        <v>0</v>
      </c>
      <c r="X563">
        <v>3</v>
      </c>
      <c r="Y563">
        <v>7</v>
      </c>
      <c r="Z563">
        <v>6.2857142857142803</v>
      </c>
      <c r="AA563">
        <v>1E-3</v>
      </c>
      <c r="AB563">
        <v>23</v>
      </c>
      <c r="AC563">
        <v>505</v>
      </c>
      <c r="AD563">
        <v>196.57142857142799</v>
      </c>
      <c r="AE563">
        <v>0.13600000000000001</v>
      </c>
      <c r="AF563">
        <v>72</v>
      </c>
      <c r="AG563">
        <v>31</v>
      </c>
      <c r="AH563">
        <v>795647</v>
      </c>
      <c r="AI563">
        <v>222.98769992971299</v>
      </c>
      <c r="AJ563">
        <v>6.3959999999999999</v>
      </c>
      <c r="AK563">
        <v>31</v>
      </c>
      <c r="AL563">
        <v>795647</v>
      </c>
      <c r="AM563">
        <v>226.62773999999999</v>
      </c>
      <c r="AN563">
        <v>6.6459999999999999</v>
      </c>
      <c r="AO563">
        <v>33</v>
      </c>
      <c r="AP563">
        <v>673791</v>
      </c>
      <c r="AQ563">
        <v>220.25764257642501</v>
      </c>
      <c r="AR563">
        <v>6.2030000000000003</v>
      </c>
    </row>
    <row r="564" spans="1:52" x14ac:dyDescent="0.2">
      <c r="A564" t="s">
        <v>52</v>
      </c>
      <c r="B564" t="s">
        <v>89</v>
      </c>
      <c r="C564" t="s">
        <v>3</v>
      </c>
      <c r="D564">
        <v>2</v>
      </c>
      <c r="E564">
        <v>1</v>
      </c>
      <c r="F564">
        <v>100000</v>
      </c>
      <c r="G564">
        <v>1</v>
      </c>
      <c r="H564">
        <v>1</v>
      </c>
      <c r="I564">
        <v>1</v>
      </c>
      <c r="J564">
        <v>10</v>
      </c>
      <c r="K564">
        <v>1</v>
      </c>
      <c r="L564">
        <v>0</v>
      </c>
      <c r="N564">
        <v>0</v>
      </c>
      <c r="O564" t="b">
        <v>0</v>
      </c>
      <c r="Q564">
        <v>53786</v>
      </c>
      <c r="R564">
        <v>1859.21987134198</v>
      </c>
      <c r="S564">
        <v>1196544</v>
      </c>
      <c r="T564">
        <v>1</v>
      </c>
      <c r="U564">
        <v>2</v>
      </c>
      <c r="V564">
        <v>1.8571428571428501</v>
      </c>
      <c r="W564">
        <v>0</v>
      </c>
      <c r="X564">
        <v>3</v>
      </c>
      <c r="Y564">
        <v>7</v>
      </c>
      <c r="Z564">
        <v>6.2857142857142803</v>
      </c>
      <c r="AA564">
        <v>1E-3</v>
      </c>
      <c r="AB564">
        <v>23</v>
      </c>
      <c r="AC564">
        <v>474</v>
      </c>
      <c r="AD564">
        <v>179.57142857142799</v>
      </c>
      <c r="AE564">
        <v>0.17499999999999999</v>
      </c>
      <c r="AF564">
        <v>72</v>
      </c>
      <c r="AG564">
        <v>32</v>
      </c>
      <c r="AH564">
        <v>550399</v>
      </c>
      <c r="AI564">
        <v>217.44043680249601</v>
      </c>
      <c r="AJ564">
        <v>5.9619999999999997</v>
      </c>
      <c r="AK564">
        <v>32</v>
      </c>
      <c r="AL564">
        <v>427007</v>
      </c>
      <c r="AM564">
        <v>198.05736999999999</v>
      </c>
      <c r="AN564">
        <v>5.4029999999999996</v>
      </c>
      <c r="AO564">
        <v>33</v>
      </c>
      <c r="AP564">
        <v>550399</v>
      </c>
      <c r="AQ564">
        <v>231.97788227882199</v>
      </c>
      <c r="AR564">
        <v>6.3490000000000002</v>
      </c>
    </row>
    <row r="565" spans="1:52" x14ac:dyDescent="0.2">
      <c r="A565" t="s">
        <v>52</v>
      </c>
      <c r="B565" t="s">
        <v>89</v>
      </c>
      <c r="C565" t="s">
        <v>3</v>
      </c>
      <c r="D565">
        <v>3</v>
      </c>
      <c r="E565">
        <v>1</v>
      </c>
      <c r="F565">
        <v>100000</v>
      </c>
      <c r="G565">
        <v>1</v>
      </c>
      <c r="H565">
        <v>1</v>
      </c>
      <c r="I565">
        <v>1</v>
      </c>
      <c r="J565">
        <v>10</v>
      </c>
      <c r="K565">
        <v>1</v>
      </c>
      <c r="L565">
        <v>0</v>
      </c>
      <c r="N565">
        <v>0</v>
      </c>
      <c r="O565" t="b">
        <v>0</v>
      </c>
      <c r="Q565">
        <v>51982</v>
      </c>
      <c r="R565">
        <v>1923.7428340579399</v>
      </c>
      <c r="S565">
        <v>1268224</v>
      </c>
      <c r="T565">
        <v>2</v>
      </c>
      <c r="U565">
        <v>2</v>
      </c>
      <c r="V565">
        <v>2</v>
      </c>
      <c r="W565">
        <v>0</v>
      </c>
      <c r="X565">
        <v>3</v>
      </c>
      <c r="Y565">
        <v>7</v>
      </c>
      <c r="Z565">
        <v>6.2857142857142803</v>
      </c>
      <c r="AA565">
        <v>1E-3</v>
      </c>
      <c r="AB565">
        <v>23</v>
      </c>
      <c r="AC565">
        <v>353</v>
      </c>
      <c r="AD565">
        <v>132.142857142857</v>
      </c>
      <c r="AE565">
        <v>0.11</v>
      </c>
      <c r="AF565">
        <v>73</v>
      </c>
      <c r="AG565">
        <v>33</v>
      </c>
      <c r="AH565">
        <v>760831</v>
      </c>
      <c r="AI565">
        <v>209.36520494402799</v>
      </c>
      <c r="AJ565">
        <v>5.9279999999999999</v>
      </c>
      <c r="AK565">
        <v>33</v>
      </c>
      <c r="AL565">
        <v>760831</v>
      </c>
      <c r="AM565">
        <v>202.95650000000001</v>
      </c>
      <c r="AN565">
        <v>6.093</v>
      </c>
      <c r="AO565">
        <v>34</v>
      </c>
      <c r="AP565">
        <v>519423</v>
      </c>
      <c r="AQ565">
        <v>214.171781717817</v>
      </c>
      <c r="AR565">
        <v>5.8019999999999996</v>
      </c>
    </row>
    <row r="566" spans="1:52" x14ac:dyDescent="0.2">
      <c r="A566" t="s">
        <v>55</v>
      </c>
      <c r="B566" t="s">
        <v>89</v>
      </c>
      <c r="C566" t="s">
        <v>54</v>
      </c>
      <c r="D566">
        <v>1</v>
      </c>
      <c r="E566">
        <v>1</v>
      </c>
      <c r="F566">
        <v>100000</v>
      </c>
      <c r="G566">
        <v>1</v>
      </c>
      <c r="H566">
        <v>1</v>
      </c>
      <c r="I566">
        <v>1</v>
      </c>
      <c r="J566">
        <v>10</v>
      </c>
      <c r="K566">
        <v>1</v>
      </c>
      <c r="L566">
        <v>0</v>
      </c>
      <c r="N566">
        <v>0</v>
      </c>
      <c r="O566" t="b">
        <v>0</v>
      </c>
      <c r="Q566">
        <v>755</v>
      </c>
      <c r="R566">
        <v>1.32450331125827</v>
      </c>
      <c r="S566">
        <v>337280</v>
      </c>
      <c r="T566">
        <v>2</v>
      </c>
      <c r="U566">
        <v>2</v>
      </c>
      <c r="V566">
        <v>2</v>
      </c>
      <c r="W566">
        <v>0</v>
      </c>
      <c r="X566">
        <v>2</v>
      </c>
      <c r="Y566">
        <v>3</v>
      </c>
      <c r="Z566">
        <v>2.5</v>
      </c>
      <c r="AA566">
        <v>1E-3</v>
      </c>
      <c r="AB566">
        <v>10</v>
      </c>
      <c r="AC566">
        <v>14</v>
      </c>
      <c r="AD566">
        <v>12</v>
      </c>
      <c r="AE566">
        <v>2E-3</v>
      </c>
      <c r="AF566">
        <v>350848</v>
      </c>
      <c r="AG566">
        <v>955</v>
      </c>
      <c r="AH566">
        <v>955</v>
      </c>
      <c r="AI566">
        <v>955</v>
      </c>
      <c r="AJ566">
        <v>0</v>
      </c>
      <c r="AK566">
        <v>955</v>
      </c>
      <c r="AL566">
        <v>955</v>
      </c>
      <c r="AM566">
        <v>955</v>
      </c>
      <c r="AN566">
        <v>0</v>
      </c>
    </row>
    <row r="567" spans="1:52" x14ac:dyDescent="0.2">
      <c r="A567" t="s">
        <v>55</v>
      </c>
      <c r="B567" t="s">
        <v>89</v>
      </c>
      <c r="C567" t="s">
        <v>54</v>
      </c>
      <c r="D567">
        <v>2</v>
      </c>
      <c r="E567">
        <v>1</v>
      </c>
      <c r="F567">
        <v>100000</v>
      </c>
      <c r="G567">
        <v>1</v>
      </c>
      <c r="H567">
        <v>1</v>
      </c>
      <c r="I567">
        <v>1</v>
      </c>
      <c r="J567">
        <v>10</v>
      </c>
      <c r="K567">
        <v>1</v>
      </c>
      <c r="L567">
        <v>0</v>
      </c>
      <c r="N567">
        <v>0</v>
      </c>
      <c r="O567" t="b">
        <v>0</v>
      </c>
      <c r="Q567">
        <v>500</v>
      </c>
      <c r="R567">
        <v>2</v>
      </c>
      <c r="S567">
        <v>262528</v>
      </c>
      <c r="T567">
        <v>1</v>
      </c>
      <c r="U567">
        <v>1</v>
      </c>
      <c r="V567">
        <v>1</v>
      </c>
      <c r="W567">
        <v>0</v>
      </c>
      <c r="X567">
        <v>2</v>
      </c>
      <c r="Y567">
        <v>3</v>
      </c>
      <c r="Z567">
        <v>2.5</v>
      </c>
      <c r="AA567">
        <v>1E-3</v>
      </c>
      <c r="AB567">
        <v>10</v>
      </c>
      <c r="AC567">
        <v>15</v>
      </c>
      <c r="AD567">
        <v>12.5</v>
      </c>
      <c r="AE567">
        <v>3.0000000000000001E-3</v>
      </c>
      <c r="AF567">
        <v>171200</v>
      </c>
      <c r="AG567">
        <v>954</v>
      </c>
      <c r="AH567">
        <v>954</v>
      </c>
      <c r="AI567">
        <v>954</v>
      </c>
      <c r="AJ567">
        <v>0</v>
      </c>
      <c r="AK567">
        <v>954</v>
      </c>
      <c r="AL567">
        <v>954</v>
      </c>
      <c r="AM567">
        <v>954</v>
      </c>
      <c r="AN567">
        <v>0</v>
      </c>
    </row>
    <row r="568" spans="1:52" x14ac:dyDescent="0.2">
      <c r="A568" t="s">
        <v>55</v>
      </c>
      <c r="B568" t="s">
        <v>89</v>
      </c>
      <c r="C568" t="s">
        <v>54</v>
      </c>
      <c r="D568">
        <v>3</v>
      </c>
      <c r="E568">
        <v>1</v>
      </c>
      <c r="F568">
        <v>100000</v>
      </c>
      <c r="G568">
        <v>1</v>
      </c>
      <c r="H568">
        <v>1</v>
      </c>
      <c r="I568">
        <v>1</v>
      </c>
      <c r="J568">
        <v>10</v>
      </c>
      <c r="K568">
        <v>1</v>
      </c>
      <c r="L568">
        <v>0</v>
      </c>
      <c r="N568">
        <v>0</v>
      </c>
      <c r="O568" t="b">
        <v>0</v>
      </c>
      <c r="Q568">
        <v>519</v>
      </c>
      <c r="R568">
        <v>1.92678227360308</v>
      </c>
      <c r="S568">
        <v>272768</v>
      </c>
      <c r="T568">
        <v>1</v>
      </c>
      <c r="U568">
        <v>1</v>
      </c>
      <c r="V568">
        <v>1</v>
      </c>
      <c r="W568">
        <v>0</v>
      </c>
      <c r="X568">
        <v>2</v>
      </c>
      <c r="Y568">
        <v>3</v>
      </c>
      <c r="Z568">
        <v>2.5</v>
      </c>
      <c r="AA568">
        <v>1E-3</v>
      </c>
      <c r="AB568">
        <v>10</v>
      </c>
      <c r="AC568">
        <v>15</v>
      </c>
      <c r="AD568">
        <v>12.5</v>
      </c>
      <c r="AE568">
        <v>3.0000000000000001E-3</v>
      </c>
      <c r="AF568">
        <v>178368</v>
      </c>
      <c r="AG568">
        <v>975</v>
      </c>
      <c r="AH568">
        <v>975</v>
      </c>
      <c r="AI568">
        <v>975</v>
      </c>
      <c r="AJ568">
        <v>0</v>
      </c>
      <c r="AK568">
        <v>975</v>
      </c>
      <c r="AL568">
        <v>975</v>
      </c>
      <c r="AM568">
        <v>975</v>
      </c>
      <c r="AN568">
        <v>0</v>
      </c>
    </row>
    <row r="569" spans="1:52" x14ac:dyDescent="0.2">
      <c r="A569" t="s">
        <v>55</v>
      </c>
      <c r="B569" t="s">
        <v>89</v>
      </c>
      <c r="C569" t="s">
        <v>3</v>
      </c>
      <c r="D569">
        <v>1</v>
      </c>
      <c r="E569">
        <v>1</v>
      </c>
      <c r="F569">
        <v>100000</v>
      </c>
      <c r="G569">
        <v>1</v>
      </c>
      <c r="H569">
        <v>1</v>
      </c>
      <c r="I569">
        <v>1</v>
      </c>
      <c r="J569">
        <v>10</v>
      </c>
      <c r="K569">
        <v>1</v>
      </c>
      <c r="L569">
        <v>0</v>
      </c>
      <c r="N569">
        <v>0</v>
      </c>
      <c r="O569" t="b">
        <v>0</v>
      </c>
      <c r="Q569">
        <v>3599197</v>
      </c>
      <c r="R569">
        <v>27.783975147789899</v>
      </c>
      <c r="S569">
        <v>595200</v>
      </c>
      <c r="T569">
        <v>1</v>
      </c>
      <c r="U569">
        <v>2</v>
      </c>
      <c r="V569">
        <v>1.01108033240997</v>
      </c>
      <c r="W569">
        <v>0</v>
      </c>
      <c r="X569">
        <v>2</v>
      </c>
      <c r="Y569">
        <v>3</v>
      </c>
      <c r="Z569">
        <v>2.9972299168975001</v>
      </c>
      <c r="AA569">
        <v>0</v>
      </c>
      <c r="AB569">
        <v>19</v>
      </c>
      <c r="AC569">
        <v>104</v>
      </c>
      <c r="AD569">
        <v>78.601108033240905</v>
      </c>
      <c r="AE569">
        <v>1.4999999999999999E-2</v>
      </c>
      <c r="AF569">
        <v>977664</v>
      </c>
      <c r="AG569">
        <v>37</v>
      </c>
      <c r="AH569">
        <v>74047</v>
      </c>
      <c r="AI569">
        <v>15409.625392145001</v>
      </c>
      <c r="AJ569">
        <v>19.076000000000001</v>
      </c>
      <c r="AK569">
        <v>37</v>
      </c>
      <c r="AL569">
        <v>6767</v>
      </c>
      <c r="AM569">
        <v>49.411230000000003</v>
      </c>
      <c r="AN569">
        <v>4.9000000000000002E-2</v>
      </c>
      <c r="AO569">
        <v>84</v>
      </c>
      <c r="AP569">
        <v>74047</v>
      </c>
      <c r="AQ569">
        <v>26929.901216512098</v>
      </c>
      <c r="AR569">
        <v>18.087</v>
      </c>
    </row>
    <row r="570" spans="1:52" x14ac:dyDescent="0.2">
      <c r="A570" t="s">
        <v>55</v>
      </c>
      <c r="B570" t="s">
        <v>89</v>
      </c>
      <c r="C570" t="s">
        <v>3</v>
      </c>
      <c r="D570">
        <v>2</v>
      </c>
      <c r="E570">
        <v>1</v>
      </c>
      <c r="F570">
        <v>100000</v>
      </c>
      <c r="G570">
        <v>1</v>
      </c>
      <c r="H570">
        <v>1</v>
      </c>
      <c r="I570">
        <v>1</v>
      </c>
      <c r="J570">
        <v>10</v>
      </c>
      <c r="K570">
        <v>1</v>
      </c>
      <c r="L570">
        <v>0</v>
      </c>
      <c r="N570">
        <v>0</v>
      </c>
      <c r="O570" t="b">
        <v>0</v>
      </c>
      <c r="Q570">
        <v>3853275</v>
      </c>
      <c r="R570">
        <v>25.951949964640399</v>
      </c>
      <c r="S570">
        <v>275072</v>
      </c>
      <c r="T570">
        <v>1</v>
      </c>
      <c r="U570">
        <v>1</v>
      </c>
      <c r="V570">
        <v>1</v>
      </c>
      <c r="W570">
        <v>0</v>
      </c>
      <c r="X570">
        <v>2</v>
      </c>
      <c r="Y570">
        <v>3</v>
      </c>
      <c r="Z570">
        <v>2.9974160206718299</v>
      </c>
      <c r="AA570">
        <v>0</v>
      </c>
      <c r="AB570">
        <v>18</v>
      </c>
      <c r="AC570">
        <v>104</v>
      </c>
      <c r="AD570">
        <v>78.496124031007696</v>
      </c>
      <c r="AE570">
        <v>1.4999999999999999E-2</v>
      </c>
      <c r="AF570">
        <v>874240</v>
      </c>
      <c r="AG570">
        <v>37</v>
      </c>
      <c r="AH570">
        <v>81599</v>
      </c>
      <c r="AI570">
        <v>16500.535250201399</v>
      </c>
      <c r="AJ570">
        <v>20.437000000000001</v>
      </c>
      <c r="AK570">
        <v>37</v>
      </c>
      <c r="AL570">
        <v>7523</v>
      </c>
      <c r="AM570">
        <v>49.79372</v>
      </c>
      <c r="AN570">
        <v>5.5E-2</v>
      </c>
      <c r="AO570">
        <v>83</v>
      </c>
      <c r="AP570">
        <v>81599</v>
      </c>
      <c r="AQ570">
        <v>28838.7147796477</v>
      </c>
      <c r="AR570">
        <v>19.384</v>
      </c>
    </row>
    <row r="571" spans="1:52" x14ac:dyDescent="0.2">
      <c r="A571" t="s">
        <v>55</v>
      </c>
      <c r="B571" t="s">
        <v>89</v>
      </c>
      <c r="C571" t="s">
        <v>3</v>
      </c>
      <c r="D571">
        <v>3</v>
      </c>
      <c r="E571">
        <v>1</v>
      </c>
      <c r="F571">
        <v>100000</v>
      </c>
      <c r="G571">
        <v>1</v>
      </c>
      <c r="H571">
        <v>1</v>
      </c>
      <c r="I571">
        <v>1</v>
      </c>
      <c r="J571">
        <v>10</v>
      </c>
      <c r="K571">
        <v>1</v>
      </c>
      <c r="L571">
        <v>0</v>
      </c>
      <c r="N571">
        <v>0</v>
      </c>
      <c r="O571" t="b">
        <v>0</v>
      </c>
      <c r="Q571">
        <v>3603600</v>
      </c>
      <c r="R571">
        <v>27.750027750027702</v>
      </c>
      <c r="S571">
        <v>254016</v>
      </c>
      <c r="T571">
        <v>1</v>
      </c>
      <c r="U571">
        <v>1</v>
      </c>
      <c r="V571">
        <v>1</v>
      </c>
      <c r="W571">
        <v>0</v>
      </c>
      <c r="X571">
        <v>2</v>
      </c>
      <c r="Y571">
        <v>3</v>
      </c>
      <c r="Z571">
        <v>2.9972375690607702</v>
      </c>
      <c r="AA571">
        <v>0</v>
      </c>
      <c r="AB571">
        <v>19</v>
      </c>
      <c r="AC571">
        <v>104</v>
      </c>
      <c r="AD571">
        <v>79.309392265193296</v>
      </c>
      <c r="AE571">
        <v>1.4999999999999999E-2</v>
      </c>
      <c r="AF571">
        <v>979200</v>
      </c>
      <c r="AG571">
        <v>37</v>
      </c>
      <c r="AH571">
        <v>71423</v>
      </c>
      <c r="AI571">
        <v>15429.849236281299</v>
      </c>
      <c r="AJ571">
        <v>19.082999999999998</v>
      </c>
      <c r="AK571">
        <v>37</v>
      </c>
      <c r="AL571">
        <v>4831</v>
      </c>
      <c r="AM571">
        <v>49.38364</v>
      </c>
      <c r="AN571">
        <v>3.3000000000000002E-2</v>
      </c>
      <c r="AO571">
        <v>81</v>
      </c>
      <c r="AP571">
        <v>71423</v>
      </c>
      <c r="AQ571">
        <v>26965.313788137799</v>
      </c>
      <c r="AR571">
        <v>18.077000000000002</v>
      </c>
    </row>
    <row r="572" spans="1:52" x14ac:dyDescent="0.2">
      <c r="A572" t="s">
        <v>52</v>
      </c>
      <c r="B572" t="s">
        <v>90</v>
      </c>
      <c r="C572" t="s">
        <v>54</v>
      </c>
      <c r="D572">
        <v>1</v>
      </c>
      <c r="E572">
        <v>1</v>
      </c>
      <c r="F572">
        <v>100000</v>
      </c>
      <c r="G572">
        <v>1</v>
      </c>
      <c r="H572">
        <v>1</v>
      </c>
      <c r="I572">
        <v>1</v>
      </c>
      <c r="J572">
        <v>50</v>
      </c>
      <c r="K572">
        <v>95</v>
      </c>
      <c r="L572">
        <v>0</v>
      </c>
      <c r="M572">
        <v>5</v>
      </c>
      <c r="N572">
        <v>0</v>
      </c>
      <c r="O572" t="b">
        <v>0</v>
      </c>
      <c r="Q572">
        <v>9284</v>
      </c>
      <c r="R572">
        <v>0.10771219302024899</v>
      </c>
      <c r="S572">
        <v>9261056</v>
      </c>
      <c r="T572">
        <v>1</v>
      </c>
      <c r="U572">
        <v>1</v>
      </c>
      <c r="V572">
        <v>1</v>
      </c>
      <c r="W572">
        <v>0</v>
      </c>
      <c r="X572">
        <v>3</v>
      </c>
      <c r="Y572">
        <v>6</v>
      </c>
      <c r="Z572">
        <v>4.5</v>
      </c>
      <c r="AA572">
        <v>2E-3</v>
      </c>
      <c r="AB572">
        <v>15</v>
      </c>
      <c r="AC572">
        <v>34</v>
      </c>
      <c r="AD572">
        <v>24.5</v>
      </c>
      <c r="AE572">
        <v>0.01</v>
      </c>
      <c r="AF572">
        <v>96</v>
      </c>
      <c r="AG572">
        <v>3848</v>
      </c>
      <c r="AH572">
        <v>3849</v>
      </c>
      <c r="AI572">
        <v>3849</v>
      </c>
      <c r="AJ572">
        <v>0</v>
      </c>
      <c r="AK572">
        <v>3848</v>
      </c>
      <c r="AL572">
        <v>3849</v>
      </c>
      <c r="AM572">
        <v>3849</v>
      </c>
      <c r="AN572">
        <v>0</v>
      </c>
    </row>
    <row r="573" spans="1:52" x14ac:dyDescent="0.2">
      <c r="A573" t="s">
        <v>52</v>
      </c>
      <c r="B573" t="s">
        <v>90</v>
      </c>
      <c r="C573" t="s">
        <v>54</v>
      </c>
      <c r="D573">
        <v>2</v>
      </c>
      <c r="E573">
        <v>1</v>
      </c>
      <c r="F573">
        <v>100000</v>
      </c>
      <c r="G573">
        <v>1</v>
      </c>
      <c r="H573">
        <v>1</v>
      </c>
      <c r="I573">
        <v>1</v>
      </c>
      <c r="J573">
        <v>50</v>
      </c>
      <c r="K573">
        <v>95</v>
      </c>
      <c r="L573">
        <v>0</v>
      </c>
      <c r="M573">
        <v>5</v>
      </c>
      <c r="N573">
        <v>0</v>
      </c>
      <c r="O573" t="b">
        <v>0</v>
      </c>
      <c r="Q573">
        <v>11809</v>
      </c>
      <c r="R573">
        <v>8.4681175374714202E-2</v>
      </c>
      <c r="S573" s="1">
        <v>11784192</v>
      </c>
      <c r="T573">
        <v>1</v>
      </c>
      <c r="U573">
        <v>2</v>
      </c>
      <c r="V573">
        <v>1.6666666666666601</v>
      </c>
      <c r="W573">
        <v>0</v>
      </c>
      <c r="X573">
        <v>3</v>
      </c>
      <c r="Y573">
        <v>7</v>
      </c>
      <c r="Z573">
        <v>5.3333333333333304</v>
      </c>
      <c r="AA573">
        <v>2E-3</v>
      </c>
      <c r="AB573">
        <v>15</v>
      </c>
      <c r="AC573">
        <v>35</v>
      </c>
      <c r="AD573">
        <v>26.3333333333333</v>
      </c>
      <c r="AE573">
        <v>8.0000000000000002E-3</v>
      </c>
      <c r="AF573">
        <v>71</v>
      </c>
      <c r="AG573">
        <v>4236</v>
      </c>
      <c r="AH573">
        <v>4239</v>
      </c>
      <c r="AI573">
        <v>4238</v>
      </c>
      <c r="AJ573">
        <v>0</v>
      </c>
      <c r="AK573">
        <v>4236</v>
      </c>
      <c r="AL573">
        <v>4239</v>
      </c>
      <c r="AM573">
        <v>4238</v>
      </c>
      <c r="AN573">
        <v>0</v>
      </c>
    </row>
    <row r="574" spans="1:52" x14ac:dyDescent="0.2">
      <c r="A574" t="s">
        <v>52</v>
      </c>
      <c r="B574" t="s">
        <v>90</v>
      </c>
      <c r="C574" t="s">
        <v>54</v>
      </c>
      <c r="D574">
        <v>3</v>
      </c>
      <c r="E574">
        <v>1</v>
      </c>
      <c r="F574">
        <v>100000</v>
      </c>
      <c r="G574">
        <v>1</v>
      </c>
      <c r="H574">
        <v>1</v>
      </c>
      <c r="I574">
        <v>1</v>
      </c>
      <c r="J574">
        <v>50</v>
      </c>
      <c r="K574">
        <v>95</v>
      </c>
      <c r="L574">
        <v>0</v>
      </c>
      <c r="M574">
        <v>5</v>
      </c>
      <c r="N574">
        <v>0</v>
      </c>
      <c r="O574" t="b">
        <v>0</v>
      </c>
      <c r="Q574">
        <v>17310</v>
      </c>
      <c r="R574">
        <v>5.77700751010976E-2</v>
      </c>
      <c r="S574" s="1">
        <v>17293312</v>
      </c>
      <c r="T574">
        <v>1</v>
      </c>
      <c r="U574">
        <v>1</v>
      </c>
      <c r="V574">
        <v>1</v>
      </c>
      <c r="W574">
        <v>0</v>
      </c>
      <c r="X574">
        <v>3</v>
      </c>
      <c r="Y574">
        <v>7</v>
      </c>
      <c r="Z574">
        <v>5.3333333333333304</v>
      </c>
      <c r="AA574">
        <v>2E-3</v>
      </c>
      <c r="AB574">
        <v>15</v>
      </c>
      <c r="AC574">
        <v>35</v>
      </c>
      <c r="AD574">
        <v>24</v>
      </c>
      <c r="AE574">
        <v>8.0000000000000002E-3</v>
      </c>
      <c r="AF574">
        <v>84</v>
      </c>
      <c r="AG574">
        <v>3516</v>
      </c>
      <c r="AH574">
        <v>3517</v>
      </c>
      <c r="AI574">
        <v>3517</v>
      </c>
      <c r="AJ574">
        <v>0</v>
      </c>
      <c r="AK574">
        <v>3516</v>
      </c>
      <c r="AL574">
        <v>3517</v>
      </c>
      <c r="AM574">
        <v>3517</v>
      </c>
      <c r="AN574">
        <v>0</v>
      </c>
    </row>
    <row r="575" spans="1:52" x14ac:dyDescent="0.2">
      <c r="A575" t="s">
        <v>52</v>
      </c>
      <c r="B575" t="s">
        <v>90</v>
      </c>
      <c r="C575" t="s">
        <v>3</v>
      </c>
      <c r="D575">
        <v>1</v>
      </c>
      <c r="E575">
        <v>1</v>
      </c>
      <c r="F575">
        <v>100000</v>
      </c>
      <c r="G575">
        <v>1</v>
      </c>
      <c r="H575">
        <v>1</v>
      </c>
      <c r="I575">
        <v>1</v>
      </c>
      <c r="J575">
        <v>50</v>
      </c>
      <c r="K575">
        <v>95</v>
      </c>
      <c r="L575">
        <v>0</v>
      </c>
      <c r="M575">
        <v>5</v>
      </c>
      <c r="N575">
        <v>0</v>
      </c>
      <c r="O575" t="b">
        <v>0</v>
      </c>
      <c r="Q575">
        <v>159625</v>
      </c>
      <c r="R575">
        <v>626.46828504306905</v>
      </c>
      <c r="S575">
        <v>1236480</v>
      </c>
      <c r="T575">
        <v>1</v>
      </c>
      <c r="U575">
        <v>1</v>
      </c>
      <c r="V575">
        <v>1</v>
      </c>
      <c r="W575">
        <v>0</v>
      </c>
      <c r="X575">
        <v>3</v>
      </c>
      <c r="Y575">
        <v>7</v>
      </c>
      <c r="Z575">
        <v>6.7058823529411704</v>
      </c>
      <c r="AA575">
        <v>1E-3</v>
      </c>
      <c r="AB575">
        <v>24</v>
      </c>
      <c r="AC575">
        <v>451</v>
      </c>
      <c r="AD575">
        <v>203.058823529411</v>
      </c>
      <c r="AE575">
        <v>0.11700000000000001</v>
      </c>
      <c r="AF575">
        <v>112</v>
      </c>
      <c r="AG575">
        <v>34</v>
      </c>
      <c r="AH575">
        <v>487679</v>
      </c>
      <c r="AI575">
        <v>569.94307254161504</v>
      </c>
      <c r="AJ575">
        <v>6.6349999999999998</v>
      </c>
      <c r="AK575">
        <v>34</v>
      </c>
      <c r="AL575">
        <v>343807</v>
      </c>
      <c r="AM575">
        <v>522.18107164637297</v>
      </c>
      <c r="AN575">
        <v>6.3339999999999996</v>
      </c>
      <c r="AO575">
        <v>36</v>
      </c>
      <c r="AP575">
        <v>487679</v>
      </c>
      <c r="AQ575">
        <v>605.76457321304599</v>
      </c>
      <c r="AR575">
        <v>6.8520000000000003</v>
      </c>
      <c r="AW575">
        <v>162</v>
      </c>
      <c r="AX575">
        <v>15135</v>
      </c>
      <c r="AY575">
        <v>6090.5177768696303</v>
      </c>
      <c r="AZ575">
        <v>2.2730000000000001</v>
      </c>
    </row>
    <row r="576" spans="1:52" x14ac:dyDescent="0.2">
      <c r="A576" t="s">
        <v>52</v>
      </c>
      <c r="B576" t="s">
        <v>90</v>
      </c>
      <c r="C576" t="s">
        <v>3</v>
      </c>
      <c r="D576">
        <v>2</v>
      </c>
      <c r="E576">
        <v>1</v>
      </c>
      <c r="F576">
        <v>100000</v>
      </c>
      <c r="G576">
        <v>1</v>
      </c>
      <c r="H576">
        <v>1</v>
      </c>
      <c r="I576">
        <v>1</v>
      </c>
      <c r="J576">
        <v>50</v>
      </c>
      <c r="K576">
        <v>95</v>
      </c>
      <c r="L576">
        <v>0</v>
      </c>
      <c r="M576">
        <v>5</v>
      </c>
      <c r="N576">
        <v>0</v>
      </c>
      <c r="O576" t="b">
        <v>0</v>
      </c>
      <c r="Q576">
        <v>212258</v>
      </c>
      <c r="R576">
        <v>471.124763259806</v>
      </c>
      <c r="S576">
        <v>1269248</v>
      </c>
      <c r="T576">
        <v>1</v>
      </c>
      <c r="U576">
        <v>2</v>
      </c>
      <c r="V576">
        <v>1.3043478260869501</v>
      </c>
      <c r="W576">
        <v>0</v>
      </c>
      <c r="X576">
        <v>3</v>
      </c>
      <c r="Y576">
        <v>7</v>
      </c>
      <c r="Z576">
        <v>6.7826086956521703</v>
      </c>
      <c r="AA576">
        <v>1E-3</v>
      </c>
      <c r="AB576">
        <v>24</v>
      </c>
      <c r="AC576">
        <v>324</v>
      </c>
      <c r="AD576">
        <v>151.52173913043401</v>
      </c>
      <c r="AE576">
        <v>6.6000000000000003E-2</v>
      </c>
      <c r="AF576">
        <v>74</v>
      </c>
      <c r="AG576">
        <v>33</v>
      </c>
      <c r="AH576">
        <v>356863</v>
      </c>
      <c r="AI576">
        <v>809.31945708697901</v>
      </c>
      <c r="AJ576">
        <v>9.9269999999999996</v>
      </c>
      <c r="AK576">
        <v>33</v>
      </c>
      <c r="AL576">
        <v>333567</v>
      </c>
      <c r="AM576">
        <v>807.08405358231801</v>
      </c>
      <c r="AN576">
        <v>9.8689999999999998</v>
      </c>
      <c r="AO576">
        <v>35</v>
      </c>
      <c r="AP576">
        <v>356863</v>
      </c>
      <c r="AQ576">
        <v>810.996009715475</v>
      </c>
      <c r="AR576">
        <v>9.9700000000000006</v>
      </c>
      <c r="AW576">
        <v>130</v>
      </c>
      <c r="AX576">
        <v>15047</v>
      </c>
      <c r="AY576">
        <v>5967.5976706170804</v>
      </c>
      <c r="AZ576">
        <v>2.3319999999999999</v>
      </c>
    </row>
    <row r="577" spans="1:52" x14ac:dyDescent="0.2">
      <c r="A577" t="s">
        <v>52</v>
      </c>
      <c r="B577" t="s">
        <v>90</v>
      </c>
      <c r="C577" t="s">
        <v>3</v>
      </c>
      <c r="D577">
        <v>3</v>
      </c>
      <c r="E577">
        <v>1</v>
      </c>
      <c r="F577">
        <v>100000</v>
      </c>
      <c r="G577">
        <v>1</v>
      </c>
      <c r="H577">
        <v>1</v>
      </c>
      <c r="I577">
        <v>1</v>
      </c>
      <c r="J577">
        <v>50</v>
      </c>
      <c r="K577">
        <v>95</v>
      </c>
      <c r="L577">
        <v>0</v>
      </c>
      <c r="M577">
        <v>5</v>
      </c>
      <c r="N577">
        <v>0</v>
      </c>
      <c r="O577" t="b">
        <v>0</v>
      </c>
      <c r="Q577">
        <v>201144</v>
      </c>
      <c r="R577">
        <v>497.15626615757799</v>
      </c>
      <c r="S577">
        <v>1265152</v>
      </c>
      <c r="T577">
        <v>1</v>
      </c>
      <c r="U577">
        <v>2</v>
      </c>
      <c r="V577">
        <v>1.1818181818181801</v>
      </c>
      <c r="W577">
        <v>0</v>
      </c>
      <c r="X577">
        <v>3</v>
      </c>
      <c r="Y577">
        <v>7</v>
      </c>
      <c r="Z577">
        <v>6.7727272727272698</v>
      </c>
      <c r="AA577">
        <v>1E-3</v>
      </c>
      <c r="AB577">
        <v>24</v>
      </c>
      <c r="AC577">
        <v>312</v>
      </c>
      <c r="AD577">
        <v>134</v>
      </c>
      <c r="AE577">
        <v>6.8000000000000005E-2</v>
      </c>
      <c r="AF577">
        <v>74</v>
      </c>
      <c r="AG577">
        <v>34</v>
      </c>
      <c r="AH577">
        <v>406271</v>
      </c>
      <c r="AI577">
        <v>747.32887064358204</v>
      </c>
      <c r="AJ577">
        <v>8.8450000000000006</v>
      </c>
      <c r="AK577">
        <v>34</v>
      </c>
      <c r="AL577">
        <v>406271</v>
      </c>
      <c r="AM577">
        <v>705.64847643681696</v>
      </c>
      <c r="AN577">
        <v>8.5980000000000008</v>
      </c>
      <c r="AO577">
        <v>35</v>
      </c>
      <c r="AP577">
        <v>354047</v>
      </c>
      <c r="AQ577">
        <v>778.58916629865598</v>
      </c>
      <c r="AR577">
        <v>9.0259999999999998</v>
      </c>
      <c r="AW577">
        <v>113</v>
      </c>
      <c r="AX577">
        <v>16623</v>
      </c>
      <c r="AY577">
        <v>6502.30465876583</v>
      </c>
      <c r="AZ577">
        <v>2.4900000000000002</v>
      </c>
    </row>
    <row r="578" spans="1:52" x14ac:dyDescent="0.2">
      <c r="A578" t="s">
        <v>55</v>
      </c>
      <c r="B578" t="s">
        <v>90</v>
      </c>
      <c r="C578" t="s">
        <v>54</v>
      </c>
      <c r="D578">
        <v>1</v>
      </c>
      <c r="E578">
        <v>1</v>
      </c>
      <c r="F578">
        <v>100000</v>
      </c>
      <c r="G578">
        <v>1</v>
      </c>
      <c r="H578">
        <v>1</v>
      </c>
      <c r="I578">
        <v>1</v>
      </c>
      <c r="J578">
        <v>50</v>
      </c>
      <c r="K578">
        <v>95</v>
      </c>
      <c r="L578">
        <v>0</v>
      </c>
      <c r="M578">
        <v>5</v>
      </c>
      <c r="N578">
        <v>0</v>
      </c>
      <c r="O578" t="b">
        <v>0</v>
      </c>
      <c r="Q578">
        <v>779</v>
      </c>
      <c r="R578">
        <v>1.2836970474967899</v>
      </c>
      <c r="S578">
        <v>300928</v>
      </c>
      <c r="T578">
        <v>1</v>
      </c>
      <c r="U578">
        <v>1</v>
      </c>
      <c r="V578">
        <v>1</v>
      </c>
      <c r="W578">
        <v>0</v>
      </c>
      <c r="X578">
        <v>2</v>
      </c>
      <c r="Y578">
        <v>3</v>
      </c>
      <c r="Z578">
        <v>2.5</v>
      </c>
      <c r="AA578">
        <v>1E-3</v>
      </c>
      <c r="AB578">
        <v>10</v>
      </c>
      <c r="AC578">
        <v>14</v>
      </c>
      <c r="AD578">
        <v>12</v>
      </c>
      <c r="AE578">
        <v>2E-3</v>
      </c>
      <c r="AF578">
        <v>413056</v>
      </c>
      <c r="AG578">
        <v>982</v>
      </c>
      <c r="AH578">
        <v>982</v>
      </c>
      <c r="AI578">
        <v>982</v>
      </c>
      <c r="AJ578">
        <v>0</v>
      </c>
      <c r="AK578">
        <v>982</v>
      </c>
      <c r="AL578">
        <v>982</v>
      </c>
      <c r="AM578">
        <v>982</v>
      </c>
      <c r="AN578">
        <v>0</v>
      </c>
    </row>
    <row r="579" spans="1:52" x14ac:dyDescent="0.2">
      <c r="A579" t="s">
        <v>55</v>
      </c>
      <c r="B579" t="s">
        <v>90</v>
      </c>
      <c r="C579" t="s">
        <v>54</v>
      </c>
      <c r="D579">
        <v>2</v>
      </c>
      <c r="E579">
        <v>1</v>
      </c>
      <c r="F579">
        <v>100000</v>
      </c>
      <c r="G579">
        <v>1</v>
      </c>
      <c r="H579">
        <v>1</v>
      </c>
      <c r="I579">
        <v>1</v>
      </c>
      <c r="J579">
        <v>50</v>
      </c>
      <c r="K579">
        <v>95</v>
      </c>
      <c r="L579">
        <v>0</v>
      </c>
      <c r="M579">
        <v>5</v>
      </c>
      <c r="N579">
        <v>0</v>
      </c>
      <c r="O579" t="b">
        <v>0</v>
      </c>
      <c r="Q579">
        <v>491</v>
      </c>
      <c r="R579">
        <v>2.0366598778004001</v>
      </c>
      <c r="S579">
        <v>254400</v>
      </c>
      <c r="T579">
        <v>1</v>
      </c>
      <c r="U579">
        <v>1</v>
      </c>
      <c r="V579">
        <v>1</v>
      </c>
      <c r="W579">
        <v>0</v>
      </c>
      <c r="X579">
        <v>2</v>
      </c>
      <c r="Y579">
        <v>3</v>
      </c>
      <c r="Z579">
        <v>2.5</v>
      </c>
      <c r="AA579">
        <v>1E-3</v>
      </c>
      <c r="AB579">
        <v>10</v>
      </c>
      <c r="AC579">
        <v>14</v>
      </c>
      <c r="AD579">
        <v>12</v>
      </c>
      <c r="AE579">
        <v>2E-3</v>
      </c>
      <c r="AF579">
        <v>170944</v>
      </c>
      <c r="AG579">
        <v>970</v>
      </c>
      <c r="AH579">
        <v>970</v>
      </c>
      <c r="AI579">
        <v>970</v>
      </c>
      <c r="AJ579">
        <v>0</v>
      </c>
      <c r="AK579">
        <v>970</v>
      </c>
      <c r="AL579">
        <v>970</v>
      </c>
      <c r="AM579">
        <v>970</v>
      </c>
      <c r="AN579">
        <v>0</v>
      </c>
    </row>
    <row r="580" spans="1:52" x14ac:dyDescent="0.2">
      <c r="A580" t="s">
        <v>55</v>
      </c>
      <c r="B580" t="s">
        <v>90</v>
      </c>
      <c r="C580" t="s">
        <v>54</v>
      </c>
      <c r="D580">
        <v>3</v>
      </c>
      <c r="E580">
        <v>1</v>
      </c>
      <c r="F580">
        <v>100000</v>
      </c>
      <c r="G580">
        <v>1</v>
      </c>
      <c r="H580">
        <v>1</v>
      </c>
      <c r="I580">
        <v>1</v>
      </c>
      <c r="J580">
        <v>50</v>
      </c>
      <c r="K580">
        <v>95</v>
      </c>
      <c r="L580">
        <v>0</v>
      </c>
      <c r="M580">
        <v>5</v>
      </c>
      <c r="N580">
        <v>0</v>
      </c>
      <c r="O580" t="b">
        <v>0</v>
      </c>
      <c r="Q580">
        <v>489</v>
      </c>
      <c r="R580">
        <v>2.0449897750511199</v>
      </c>
      <c r="S580">
        <v>234432</v>
      </c>
      <c r="T580">
        <v>1</v>
      </c>
      <c r="U580">
        <v>1</v>
      </c>
      <c r="V580">
        <v>1</v>
      </c>
      <c r="W580">
        <v>0</v>
      </c>
      <c r="X580">
        <v>2</v>
      </c>
      <c r="Y580">
        <v>3</v>
      </c>
      <c r="Z580">
        <v>2.5</v>
      </c>
      <c r="AA580">
        <v>1E-3</v>
      </c>
      <c r="AB580">
        <v>10</v>
      </c>
      <c r="AC580">
        <v>14</v>
      </c>
      <c r="AD580">
        <v>12</v>
      </c>
      <c r="AE580">
        <v>2E-3</v>
      </c>
      <c r="AF580">
        <v>188224</v>
      </c>
      <c r="AG580">
        <v>956</v>
      </c>
      <c r="AH580">
        <v>956</v>
      </c>
      <c r="AI580">
        <v>956</v>
      </c>
      <c r="AJ580">
        <v>0</v>
      </c>
      <c r="AK580">
        <v>956</v>
      </c>
      <c r="AL580">
        <v>956</v>
      </c>
      <c r="AM580">
        <v>956</v>
      </c>
      <c r="AN580">
        <v>0</v>
      </c>
    </row>
    <row r="581" spans="1:52" x14ac:dyDescent="0.2">
      <c r="A581" t="s">
        <v>55</v>
      </c>
      <c r="B581" t="s">
        <v>90</v>
      </c>
      <c r="C581" t="s">
        <v>3</v>
      </c>
      <c r="D581">
        <v>1</v>
      </c>
      <c r="E581">
        <v>1</v>
      </c>
      <c r="F581">
        <v>100000</v>
      </c>
      <c r="G581">
        <v>1</v>
      </c>
      <c r="H581">
        <v>1</v>
      </c>
      <c r="I581">
        <v>1</v>
      </c>
      <c r="J581">
        <v>50</v>
      </c>
      <c r="K581">
        <v>95</v>
      </c>
      <c r="L581">
        <v>0</v>
      </c>
      <c r="M581">
        <v>5</v>
      </c>
      <c r="N581">
        <v>0</v>
      </c>
      <c r="O581" t="b">
        <v>0</v>
      </c>
      <c r="Q581">
        <v>4194795</v>
      </c>
      <c r="R581">
        <v>23.839067224977601</v>
      </c>
      <c r="S581">
        <v>249664</v>
      </c>
      <c r="T581">
        <v>1</v>
      </c>
      <c r="U581">
        <v>1</v>
      </c>
      <c r="V581">
        <v>1</v>
      </c>
      <c r="W581">
        <v>0</v>
      </c>
      <c r="X581">
        <v>2</v>
      </c>
      <c r="Y581">
        <v>3</v>
      </c>
      <c r="Z581">
        <v>2.99762470308788</v>
      </c>
      <c r="AA581">
        <v>0</v>
      </c>
      <c r="AB581">
        <v>19</v>
      </c>
      <c r="AC581">
        <v>251</v>
      </c>
      <c r="AD581">
        <v>156.86223277909701</v>
      </c>
      <c r="AE581">
        <v>3.9E-2</v>
      </c>
      <c r="AF581">
        <v>861440</v>
      </c>
      <c r="AG581">
        <v>41</v>
      </c>
      <c r="AH581">
        <v>143359</v>
      </c>
      <c r="AI581">
        <v>17207.062920771099</v>
      </c>
      <c r="AJ581">
        <v>21.317</v>
      </c>
      <c r="AK581">
        <v>41</v>
      </c>
      <c r="AL581">
        <v>65375</v>
      </c>
      <c r="AM581">
        <v>78.918953588627403</v>
      </c>
      <c r="AN581">
        <v>0.72099999999999997</v>
      </c>
      <c r="AO581">
        <v>86</v>
      </c>
      <c r="AP581">
        <v>143359</v>
      </c>
      <c r="AQ581">
        <v>30053.170896157899</v>
      </c>
      <c r="AR581">
        <v>20.242999999999999</v>
      </c>
      <c r="AW581">
        <v>58</v>
      </c>
      <c r="AX581">
        <v>1118207</v>
      </c>
      <c r="AY581">
        <v>75876.668778095598</v>
      </c>
      <c r="AZ581">
        <v>174.149</v>
      </c>
    </row>
    <row r="582" spans="1:52" x14ac:dyDescent="0.2">
      <c r="A582" t="s">
        <v>55</v>
      </c>
      <c r="B582" t="s">
        <v>90</v>
      </c>
      <c r="C582" t="s">
        <v>3</v>
      </c>
      <c r="D582">
        <v>2</v>
      </c>
      <c r="E582">
        <v>1</v>
      </c>
      <c r="F582">
        <v>100000</v>
      </c>
      <c r="G582">
        <v>1</v>
      </c>
      <c r="H582">
        <v>1</v>
      </c>
      <c r="I582">
        <v>1</v>
      </c>
      <c r="J582">
        <v>50</v>
      </c>
      <c r="K582">
        <v>95</v>
      </c>
      <c r="L582">
        <v>0</v>
      </c>
      <c r="M582">
        <v>5</v>
      </c>
      <c r="N582">
        <v>0</v>
      </c>
      <c r="O582" t="b">
        <v>0</v>
      </c>
      <c r="Q582">
        <v>3599205</v>
      </c>
      <c r="R582">
        <v>27.783913391985099</v>
      </c>
      <c r="S582">
        <v>240448</v>
      </c>
      <c r="T582">
        <v>1</v>
      </c>
      <c r="U582">
        <v>1</v>
      </c>
      <c r="V582">
        <v>1</v>
      </c>
      <c r="W582">
        <v>0</v>
      </c>
      <c r="X582">
        <v>2</v>
      </c>
      <c r="Y582">
        <v>3</v>
      </c>
      <c r="Z582">
        <v>2.9972299168975001</v>
      </c>
      <c r="AA582">
        <v>0</v>
      </c>
      <c r="AB582">
        <v>19</v>
      </c>
      <c r="AC582">
        <v>298</v>
      </c>
      <c r="AD582">
        <v>166.96952908587201</v>
      </c>
      <c r="AE582">
        <v>4.5999999999999999E-2</v>
      </c>
      <c r="AF582">
        <v>1021696</v>
      </c>
      <c r="AG582">
        <v>38</v>
      </c>
      <c r="AH582">
        <v>135679</v>
      </c>
      <c r="AI582">
        <v>14616.5576124084</v>
      </c>
      <c r="AJ582">
        <v>18.091999999999999</v>
      </c>
      <c r="AK582">
        <v>38</v>
      </c>
      <c r="AL582">
        <v>113983</v>
      </c>
      <c r="AM582">
        <v>78.843648139970099</v>
      </c>
      <c r="AN582">
        <v>0.96399999999999997</v>
      </c>
      <c r="AO582">
        <v>82</v>
      </c>
      <c r="AP582">
        <v>135679</v>
      </c>
      <c r="AQ582">
        <v>25519.8430856097</v>
      </c>
      <c r="AR582">
        <v>17.167000000000002</v>
      </c>
      <c r="AW582">
        <v>57</v>
      </c>
      <c r="AX582">
        <v>1075199</v>
      </c>
      <c r="AY582">
        <v>71618.127094401294</v>
      </c>
      <c r="AZ582">
        <v>166.25700000000001</v>
      </c>
    </row>
    <row r="583" spans="1:52" x14ac:dyDescent="0.2">
      <c r="A583" t="s">
        <v>55</v>
      </c>
      <c r="B583" t="s">
        <v>90</v>
      </c>
      <c r="C583" t="s">
        <v>3</v>
      </c>
      <c r="D583">
        <v>3</v>
      </c>
      <c r="E583">
        <v>1</v>
      </c>
      <c r="F583">
        <v>100000</v>
      </c>
      <c r="G583">
        <v>1</v>
      </c>
      <c r="H583">
        <v>1</v>
      </c>
      <c r="I583">
        <v>1</v>
      </c>
      <c r="J583">
        <v>50</v>
      </c>
      <c r="K583">
        <v>95</v>
      </c>
      <c r="L583">
        <v>0</v>
      </c>
      <c r="M583">
        <v>5</v>
      </c>
      <c r="N583">
        <v>0</v>
      </c>
      <c r="O583" t="b">
        <v>0</v>
      </c>
      <c r="Q583">
        <v>3607996</v>
      </c>
      <c r="R583">
        <v>27.716216980284901</v>
      </c>
      <c r="S583">
        <v>240832</v>
      </c>
      <c r="T583">
        <v>1</v>
      </c>
      <c r="U583">
        <v>1</v>
      </c>
      <c r="V583">
        <v>1</v>
      </c>
      <c r="W583">
        <v>0</v>
      </c>
      <c r="X583">
        <v>2</v>
      </c>
      <c r="Y583">
        <v>3</v>
      </c>
      <c r="Z583">
        <v>2.9972375690607702</v>
      </c>
      <c r="AA583">
        <v>0</v>
      </c>
      <c r="AB583">
        <v>19</v>
      </c>
      <c r="AC583">
        <v>309</v>
      </c>
      <c r="AD583">
        <v>176.91436464088301</v>
      </c>
      <c r="AE583">
        <v>5.1999999999999998E-2</v>
      </c>
      <c r="AF583">
        <v>923392</v>
      </c>
      <c r="AG583">
        <v>38</v>
      </c>
      <c r="AH583">
        <v>177663</v>
      </c>
      <c r="AI583">
        <v>14685.406981984001</v>
      </c>
      <c r="AJ583">
        <v>18.167000000000002</v>
      </c>
      <c r="AK583">
        <v>38</v>
      </c>
      <c r="AL583">
        <v>110783</v>
      </c>
      <c r="AM583">
        <v>75.752076630286197</v>
      </c>
      <c r="AN583">
        <v>0.85599999999999998</v>
      </c>
      <c r="AO583">
        <v>83</v>
      </c>
      <c r="AP583">
        <v>177663</v>
      </c>
      <c r="AQ583">
        <v>25642.648160999299</v>
      </c>
      <c r="AR583">
        <v>17.228999999999999</v>
      </c>
      <c r="AW583">
        <v>56</v>
      </c>
      <c r="AX583">
        <v>1081343</v>
      </c>
      <c r="AY583">
        <v>70345.954842664403</v>
      </c>
      <c r="AZ583">
        <v>163.27199999999999</v>
      </c>
    </row>
    <row r="584" spans="1:52" x14ac:dyDescent="0.2">
      <c r="A584" t="s">
        <v>58</v>
      </c>
      <c r="B584" t="s">
        <v>91</v>
      </c>
      <c r="C584" t="s">
        <v>54</v>
      </c>
      <c r="D584">
        <v>1</v>
      </c>
      <c r="E584">
        <v>1</v>
      </c>
      <c r="F584">
        <v>10000</v>
      </c>
      <c r="G584">
        <v>1</v>
      </c>
      <c r="H584">
        <v>1</v>
      </c>
      <c r="I584">
        <v>1</v>
      </c>
      <c r="J584">
        <v>50</v>
      </c>
      <c r="K584">
        <v>95</v>
      </c>
      <c r="L584">
        <v>5</v>
      </c>
      <c r="N584">
        <v>0</v>
      </c>
      <c r="O584" t="b">
        <v>0</v>
      </c>
      <c r="Q584">
        <v>4449</v>
      </c>
      <c r="R584">
        <v>0.224769611148572</v>
      </c>
      <c r="S584">
        <v>3054592</v>
      </c>
      <c r="T584">
        <v>2</v>
      </c>
      <c r="U584">
        <v>2</v>
      </c>
      <c r="V584">
        <v>2</v>
      </c>
      <c r="W584">
        <v>0</v>
      </c>
      <c r="X584">
        <v>3</v>
      </c>
      <c r="Y584">
        <v>3</v>
      </c>
      <c r="Z584">
        <v>3</v>
      </c>
      <c r="AA584">
        <v>0</v>
      </c>
      <c r="AB584">
        <v>11</v>
      </c>
      <c r="AC584">
        <v>63</v>
      </c>
      <c r="AD584">
        <v>37</v>
      </c>
      <c r="AE584">
        <v>2.5999999999999999E-2</v>
      </c>
      <c r="AF584">
        <v>1060352</v>
      </c>
      <c r="AG584">
        <v>314112</v>
      </c>
      <c r="AH584">
        <v>314367</v>
      </c>
      <c r="AI584">
        <v>314240</v>
      </c>
      <c r="AJ584">
        <v>0</v>
      </c>
      <c r="AK584">
        <v>314112</v>
      </c>
      <c r="AL584">
        <v>314367</v>
      </c>
      <c r="AM584">
        <v>314240</v>
      </c>
      <c r="AN584">
        <v>0</v>
      </c>
    </row>
    <row r="585" spans="1:52" x14ac:dyDescent="0.2">
      <c r="A585" t="s">
        <v>58</v>
      </c>
      <c r="B585" t="s">
        <v>91</v>
      </c>
      <c r="C585" t="s">
        <v>54</v>
      </c>
      <c r="D585">
        <v>2</v>
      </c>
      <c r="E585">
        <v>1</v>
      </c>
      <c r="F585">
        <v>10000</v>
      </c>
      <c r="G585">
        <v>1</v>
      </c>
      <c r="H585">
        <v>1</v>
      </c>
      <c r="I585">
        <v>1</v>
      </c>
      <c r="J585">
        <v>50</v>
      </c>
      <c r="K585">
        <v>95</v>
      </c>
      <c r="L585">
        <v>5</v>
      </c>
      <c r="N585">
        <v>0</v>
      </c>
      <c r="O585" t="b">
        <v>0</v>
      </c>
      <c r="Q585">
        <v>4713</v>
      </c>
      <c r="R585">
        <v>0.21217907914279599</v>
      </c>
      <c r="S585">
        <v>3204096</v>
      </c>
      <c r="T585">
        <v>2</v>
      </c>
      <c r="U585">
        <v>2</v>
      </c>
      <c r="V585">
        <v>2</v>
      </c>
      <c r="W585">
        <v>0</v>
      </c>
      <c r="X585">
        <v>3</v>
      </c>
      <c r="Y585">
        <v>3</v>
      </c>
      <c r="Z585">
        <v>3</v>
      </c>
      <c r="AA585">
        <v>0</v>
      </c>
      <c r="AB585">
        <v>11</v>
      </c>
      <c r="AC585">
        <v>62</v>
      </c>
      <c r="AD585">
        <v>36.5</v>
      </c>
      <c r="AE585">
        <v>2.5999999999999999E-2</v>
      </c>
      <c r="AF585">
        <v>1100288</v>
      </c>
      <c r="AG585">
        <v>390144</v>
      </c>
      <c r="AH585">
        <v>390399</v>
      </c>
      <c r="AI585">
        <v>390272</v>
      </c>
      <c r="AJ585">
        <v>0</v>
      </c>
      <c r="AK585">
        <v>390144</v>
      </c>
      <c r="AL585">
        <v>390399</v>
      </c>
      <c r="AM585">
        <v>390272</v>
      </c>
      <c r="AN585">
        <v>0</v>
      </c>
    </row>
    <row r="586" spans="1:52" x14ac:dyDescent="0.2">
      <c r="A586" t="s">
        <v>58</v>
      </c>
      <c r="B586" t="s">
        <v>91</v>
      </c>
      <c r="C586" t="s">
        <v>54</v>
      </c>
      <c r="D586">
        <v>3</v>
      </c>
      <c r="E586">
        <v>1</v>
      </c>
      <c r="F586">
        <v>10000</v>
      </c>
      <c r="G586">
        <v>1</v>
      </c>
      <c r="H586">
        <v>1</v>
      </c>
      <c r="I586">
        <v>1</v>
      </c>
      <c r="J586">
        <v>50</v>
      </c>
      <c r="K586">
        <v>95</v>
      </c>
      <c r="L586">
        <v>5</v>
      </c>
      <c r="N586">
        <v>0</v>
      </c>
      <c r="O586" t="b">
        <v>0</v>
      </c>
      <c r="Q586">
        <v>5053</v>
      </c>
      <c r="R586">
        <v>0.19790223629527001</v>
      </c>
      <c r="S586">
        <v>3208192</v>
      </c>
      <c r="T586">
        <v>1</v>
      </c>
      <c r="U586">
        <v>1</v>
      </c>
      <c r="V586">
        <v>1</v>
      </c>
      <c r="W586">
        <v>0</v>
      </c>
      <c r="X586">
        <v>3</v>
      </c>
      <c r="Y586">
        <v>3</v>
      </c>
      <c r="Z586">
        <v>3</v>
      </c>
      <c r="AA586">
        <v>0</v>
      </c>
      <c r="AB586">
        <v>11</v>
      </c>
      <c r="AC586">
        <v>62</v>
      </c>
      <c r="AD586">
        <v>36.5</v>
      </c>
      <c r="AE586">
        <v>2.5999999999999999E-2</v>
      </c>
      <c r="AF586">
        <v>1336832</v>
      </c>
      <c r="AG586">
        <v>489216</v>
      </c>
      <c r="AH586">
        <v>489471</v>
      </c>
      <c r="AI586">
        <v>489344</v>
      </c>
      <c r="AJ586">
        <v>0</v>
      </c>
      <c r="AK586">
        <v>489216</v>
      </c>
      <c r="AL586">
        <v>489471</v>
      </c>
      <c r="AM586">
        <v>489344</v>
      </c>
      <c r="AN586">
        <v>0</v>
      </c>
    </row>
    <row r="587" spans="1:52" x14ac:dyDescent="0.2">
      <c r="A587" t="s">
        <v>58</v>
      </c>
      <c r="B587" t="s">
        <v>91</v>
      </c>
      <c r="C587" t="s">
        <v>3</v>
      </c>
      <c r="D587">
        <v>1</v>
      </c>
      <c r="E587">
        <v>1</v>
      </c>
      <c r="F587">
        <v>10000</v>
      </c>
      <c r="G587">
        <v>1</v>
      </c>
      <c r="H587">
        <v>1</v>
      </c>
      <c r="I587">
        <v>1</v>
      </c>
      <c r="J587">
        <v>50</v>
      </c>
      <c r="K587">
        <v>95</v>
      </c>
      <c r="L587">
        <v>5</v>
      </c>
      <c r="N587">
        <v>0</v>
      </c>
      <c r="O587" t="b">
        <v>0</v>
      </c>
      <c r="Q587">
        <v>2824880</v>
      </c>
      <c r="R587">
        <v>3.53997337940018</v>
      </c>
      <c r="S587">
        <v>1588736</v>
      </c>
      <c r="T587">
        <v>1</v>
      </c>
      <c r="U587">
        <v>2</v>
      </c>
      <c r="V587">
        <v>1.8485915492957701</v>
      </c>
      <c r="W587">
        <v>0</v>
      </c>
      <c r="X587">
        <v>3</v>
      </c>
      <c r="Y587">
        <v>11</v>
      </c>
      <c r="Z587">
        <v>10.014084507042201</v>
      </c>
      <c r="AA587">
        <v>1E-3</v>
      </c>
      <c r="AB587">
        <v>15</v>
      </c>
      <c r="AC587">
        <v>98</v>
      </c>
      <c r="AD587">
        <v>66.316901408450704</v>
      </c>
      <c r="AE587">
        <v>1.6E-2</v>
      </c>
      <c r="AF587">
        <v>2483200</v>
      </c>
      <c r="AG587">
        <v>55072</v>
      </c>
      <c r="AH587">
        <v>1273855</v>
      </c>
      <c r="AI587">
        <v>126915.05952273701</v>
      </c>
      <c r="AJ587">
        <v>40.209000000000003</v>
      </c>
      <c r="AK587">
        <v>55072</v>
      </c>
      <c r="AL587">
        <v>1021439</v>
      </c>
      <c r="AM587">
        <v>126493.735896627</v>
      </c>
      <c r="AN587">
        <v>39.234999999999999</v>
      </c>
      <c r="AO587">
        <v>55520</v>
      </c>
      <c r="AP587">
        <v>1273855</v>
      </c>
      <c r="AQ587">
        <v>127231.077141281</v>
      </c>
      <c r="AR587">
        <v>40.92</v>
      </c>
      <c r="AS587">
        <v>86</v>
      </c>
      <c r="AT587">
        <v>7195</v>
      </c>
      <c r="AU587">
        <v>1220.3700623700599</v>
      </c>
      <c r="AV587">
        <v>1.5529999999999999</v>
      </c>
    </row>
    <row r="588" spans="1:52" x14ac:dyDescent="0.2">
      <c r="A588" t="s">
        <v>58</v>
      </c>
      <c r="B588" t="s">
        <v>91</v>
      </c>
      <c r="C588" t="s">
        <v>3</v>
      </c>
      <c r="D588">
        <v>2</v>
      </c>
      <c r="E588">
        <v>1</v>
      </c>
      <c r="F588">
        <v>10000</v>
      </c>
      <c r="G588">
        <v>1</v>
      </c>
      <c r="H588">
        <v>1</v>
      </c>
      <c r="I588">
        <v>1</v>
      </c>
      <c r="J588">
        <v>50</v>
      </c>
      <c r="K588">
        <v>95</v>
      </c>
      <c r="L588">
        <v>5</v>
      </c>
      <c r="N588">
        <v>0</v>
      </c>
      <c r="O588" t="b">
        <v>0</v>
      </c>
      <c r="Q588">
        <v>2843865</v>
      </c>
      <c r="R588">
        <v>3.5163413171862898</v>
      </c>
      <c r="S588">
        <v>1764864</v>
      </c>
      <c r="T588">
        <v>1</v>
      </c>
      <c r="U588">
        <v>2</v>
      </c>
      <c r="V588">
        <v>1.87412587412587</v>
      </c>
      <c r="W588">
        <v>0</v>
      </c>
      <c r="X588">
        <v>3</v>
      </c>
      <c r="Y588">
        <v>11</v>
      </c>
      <c r="Z588">
        <v>10.013986013986001</v>
      </c>
      <c r="AA588">
        <v>1E-3</v>
      </c>
      <c r="AB588">
        <v>15</v>
      </c>
      <c r="AC588">
        <v>97</v>
      </c>
      <c r="AD588">
        <v>65.632867132867105</v>
      </c>
      <c r="AE588">
        <v>1.4999999999999999E-2</v>
      </c>
      <c r="AF588">
        <v>2767872</v>
      </c>
      <c r="AG588">
        <v>55936</v>
      </c>
      <c r="AH588">
        <v>1404927</v>
      </c>
      <c r="AI588">
        <v>127745.79234579</v>
      </c>
      <c r="AJ588">
        <v>45.311999999999998</v>
      </c>
      <c r="AK588">
        <v>55936</v>
      </c>
      <c r="AL588">
        <v>1404927</v>
      </c>
      <c r="AM588">
        <v>127874.709528311</v>
      </c>
      <c r="AN588">
        <v>46.749000000000002</v>
      </c>
      <c r="AO588">
        <v>57216</v>
      </c>
      <c r="AP588">
        <v>1324031</v>
      </c>
      <c r="AQ588">
        <v>127649.09684028001</v>
      </c>
      <c r="AR588">
        <v>44.203000000000003</v>
      </c>
      <c r="AS588">
        <v>84</v>
      </c>
      <c r="AT588">
        <v>9191</v>
      </c>
      <c r="AU588">
        <v>1301.8066528066499</v>
      </c>
      <c r="AV588">
        <v>1.7050000000000001</v>
      </c>
    </row>
    <row r="589" spans="1:52" x14ac:dyDescent="0.2">
      <c r="A589" t="s">
        <v>58</v>
      </c>
      <c r="B589" t="s">
        <v>91</v>
      </c>
      <c r="C589" t="s">
        <v>3</v>
      </c>
      <c r="D589">
        <v>3</v>
      </c>
      <c r="E589">
        <v>1</v>
      </c>
      <c r="F589">
        <v>10000</v>
      </c>
      <c r="G589">
        <v>1</v>
      </c>
      <c r="H589">
        <v>1</v>
      </c>
      <c r="I589">
        <v>1</v>
      </c>
      <c r="J589">
        <v>50</v>
      </c>
      <c r="K589">
        <v>95</v>
      </c>
      <c r="L589">
        <v>5</v>
      </c>
      <c r="N589">
        <v>0</v>
      </c>
      <c r="O589" t="b">
        <v>0</v>
      </c>
      <c r="Q589">
        <v>2814418</v>
      </c>
      <c r="R589">
        <v>3.5531324771231501</v>
      </c>
      <c r="S589">
        <v>1881600</v>
      </c>
      <c r="T589">
        <v>1</v>
      </c>
      <c r="U589">
        <v>2</v>
      </c>
      <c r="V589">
        <v>1.6855123674911601</v>
      </c>
      <c r="W589">
        <v>0</v>
      </c>
      <c r="X589">
        <v>3</v>
      </c>
      <c r="Y589">
        <v>11</v>
      </c>
      <c r="Z589">
        <v>10.0141342756183</v>
      </c>
      <c r="AA589">
        <v>1E-3</v>
      </c>
      <c r="AB589">
        <v>16</v>
      </c>
      <c r="AC589">
        <v>95</v>
      </c>
      <c r="AD589">
        <v>63.109540636042396</v>
      </c>
      <c r="AE589">
        <v>1.4999999999999999E-2</v>
      </c>
      <c r="AF589">
        <v>2257920</v>
      </c>
      <c r="AG589">
        <v>56192</v>
      </c>
      <c r="AH589">
        <v>1354751</v>
      </c>
      <c r="AI589">
        <v>126437.317244484</v>
      </c>
      <c r="AJ589">
        <v>40.546999999999997</v>
      </c>
      <c r="AK589">
        <v>56288</v>
      </c>
      <c r="AL589">
        <v>949759</v>
      </c>
      <c r="AM589">
        <v>125922.865847252</v>
      </c>
      <c r="AN589">
        <v>39.295000000000002</v>
      </c>
      <c r="AO589">
        <v>56192</v>
      </c>
      <c r="AP589">
        <v>1354751</v>
      </c>
      <c r="AQ589">
        <v>126823.18619494099</v>
      </c>
      <c r="AR589">
        <v>41.457000000000001</v>
      </c>
      <c r="AS589">
        <v>81</v>
      </c>
      <c r="AT589">
        <v>7575</v>
      </c>
      <c r="AU589">
        <v>1246.96465696465</v>
      </c>
      <c r="AV589">
        <v>1.585</v>
      </c>
    </row>
    <row r="590" spans="1:52" x14ac:dyDescent="0.2">
      <c r="A590" t="s">
        <v>52</v>
      </c>
      <c r="B590" t="s">
        <v>91</v>
      </c>
      <c r="C590" t="s">
        <v>54</v>
      </c>
      <c r="D590">
        <v>1</v>
      </c>
      <c r="E590">
        <v>1</v>
      </c>
      <c r="F590">
        <v>10000</v>
      </c>
      <c r="G590">
        <v>1</v>
      </c>
      <c r="H590">
        <v>1</v>
      </c>
      <c r="I590">
        <v>1</v>
      </c>
      <c r="J590">
        <v>50</v>
      </c>
      <c r="K590">
        <v>95</v>
      </c>
      <c r="L590">
        <v>5</v>
      </c>
      <c r="N590">
        <v>0</v>
      </c>
      <c r="O590" t="b">
        <v>0</v>
      </c>
      <c r="Q590">
        <v>16408</v>
      </c>
      <c r="R590">
        <v>6.0945880058507998E-2</v>
      </c>
      <c r="S590" s="1">
        <v>16388096</v>
      </c>
      <c r="T590">
        <v>2</v>
      </c>
      <c r="U590">
        <v>2</v>
      </c>
      <c r="V590">
        <v>2</v>
      </c>
      <c r="W590">
        <v>0</v>
      </c>
      <c r="X590">
        <v>3</v>
      </c>
      <c r="Y590">
        <v>7</v>
      </c>
      <c r="Z590">
        <v>5.3333333333333304</v>
      </c>
      <c r="AA590">
        <v>2E-3</v>
      </c>
      <c r="AB590">
        <v>15</v>
      </c>
      <c r="AC590">
        <v>35</v>
      </c>
      <c r="AD590">
        <v>24.3333333333333</v>
      </c>
      <c r="AE590">
        <v>8.0000000000000002E-3</v>
      </c>
      <c r="AF590">
        <v>73</v>
      </c>
      <c r="AG590">
        <v>3682</v>
      </c>
      <c r="AH590">
        <v>3683</v>
      </c>
      <c r="AI590">
        <v>3683</v>
      </c>
      <c r="AJ590">
        <v>0</v>
      </c>
      <c r="AK590">
        <v>3682</v>
      </c>
      <c r="AL590">
        <v>3683</v>
      </c>
      <c r="AM590">
        <v>3683</v>
      </c>
      <c r="AN590">
        <v>0</v>
      </c>
    </row>
    <row r="591" spans="1:52" x14ac:dyDescent="0.2">
      <c r="A591" t="s">
        <v>52</v>
      </c>
      <c r="B591" t="s">
        <v>91</v>
      </c>
      <c r="C591" t="s">
        <v>54</v>
      </c>
      <c r="D591">
        <v>2</v>
      </c>
      <c r="E591">
        <v>1</v>
      </c>
      <c r="F591">
        <v>10000</v>
      </c>
      <c r="G591">
        <v>1</v>
      </c>
      <c r="H591">
        <v>1</v>
      </c>
      <c r="I591">
        <v>1</v>
      </c>
      <c r="J591">
        <v>50</v>
      </c>
      <c r="K591">
        <v>95</v>
      </c>
      <c r="L591">
        <v>5</v>
      </c>
      <c r="N591">
        <v>0</v>
      </c>
      <c r="O591" t="b">
        <v>0</v>
      </c>
      <c r="Q591">
        <v>17182</v>
      </c>
      <c r="R591">
        <v>5.8200442323361599E-2</v>
      </c>
      <c r="S591" s="1">
        <v>17162240</v>
      </c>
      <c r="T591">
        <v>2</v>
      </c>
      <c r="U591">
        <v>2</v>
      </c>
      <c r="V591">
        <v>2</v>
      </c>
      <c r="W591">
        <v>0</v>
      </c>
      <c r="X591">
        <v>3</v>
      </c>
      <c r="Y591">
        <v>7</v>
      </c>
      <c r="Z591">
        <v>5.3333333333333304</v>
      </c>
      <c r="AA591">
        <v>2E-3</v>
      </c>
      <c r="AB591">
        <v>15</v>
      </c>
      <c r="AC591">
        <v>34</v>
      </c>
      <c r="AD591">
        <v>23</v>
      </c>
      <c r="AE591">
        <v>8.0000000000000002E-3</v>
      </c>
      <c r="AF591">
        <v>76</v>
      </c>
      <c r="AG591">
        <v>3582</v>
      </c>
      <c r="AH591">
        <v>3583</v>
      </c>
      <c r="AI591">
        <v>3583</v>
      </c>
      <c r="AJ591">
        <v>0</v>
      </c>
      <c r="AK591">
        <v>3582</v>
      </c>
      <c r="AL591">
        <v>3583</v>
      </c>
      <c r="AM591">
        <v>3583</v>
      </c>
      <c r="AN591">
        <v>0</v>
      </c>
    </row>
    <row r="592" spans="1:52" x14ac:dyDescent="0.2">
      <c r="A592" t="s">
        <v>52</v>
      </c>
      <c r="B592" t="s">
        <v>91</v>
      </c>
      <c r="C592" t="s">
        <v>54</v>
      </c>
      <c r="D592">
        <v>3</v>
      </c>
      <c r="E592">
        <v>1</v>
      </c>
      <c r="F592">
        <v>10000</v>
      </c>
      <c r="G592">
        <v>1</v>
      </c>
      <c r="H592">
        <v>1</v>
      </c>
      <c r="I592">
        <v>1</v>
      </c>
      <c r="J592">
        <v>50</v>
      </c>
      <c r="K592">
        <v>95</v>
      </c>
      <c r="L592">
        <v>5</v>
      </c>
      <c r="N592">
        <v>0</v>
      </c>
      <c r="O592" t="b">
        <v>0</v>
      </c>
      <c r="Q592">
        <v>16532</v>
      </c>
      <c r="R592">
        <v>6.04887490926687E-2</v>
      </c>
      <c r="S592" s="1">
        <v>16510976</v>
      </c>
      <c r="T592">
        <v>2</v>
      </c>
      <c r="U592">
        <v>2</v>
      </c>
      <c r="V592">
        <v>2</v>
      </c>
      <c r="W592">
        <v>0</v>
      </c>
      <c r="X592">
        <v>3</v>
      </c>
      <c r="Y592">
        <v>7</v>
      </c>
      <c r="Z592">
        <v>5.3333333333333304</v>
      </c>
      <c r="AA592">
        <v>2E-3</v>
      </c>
      <c r="AB592">
        <v>15</v>
      </c>
      <c r="AC592">
        <v>35</v>
      </c>
      <c r="AD592">
        <v>24.3333333333333</v>
      </c>
      <c r="AE592">
        <v>8.0000000000000002E-3</v>
      </c>
      <c r="AF592">
        <v>131</v>
      </c>
      <c r="AG592">
        <v>3766</v>
      </c>
      <c r="AH592">
        <v>3767</v>
      </c>
      <c r="AI592">
        <v>3767</v>
      </c>
      <c r="AJ592">
        <v>0</v>
      </c>
      <c r="AK592">
        <v>3766</v>
      </c>
      <c r="AL592">
        <v>3767</v>
      </c>
      <c r="AM592">
        <v>3767</v>
      </c>
      <c r="AN592">
        <v>0</v>
      </c>
    </row>
    <row r="593" spans="1:48" x14ac:dyDescent="0.2">
      <c r="A593" t="s">
        <v>52</v>
      </c>
      <c r="B593" t="s">
        <v>91</v>
      </c>
      <c r="C593" t="s">
        <v>3</v>
      </c>
      <c r="D593">
        <v>1</v>
      </c>
      <c r="E593">
        <v>1</v>
      </c>
      <c r="F593">
        <v>10000</v>
      </c>
      <c r="G593">
        <v>1</v>
      </c>
      <c r="H593">
        <v>1</v>
      </c>
      <c r="I593">
        <v>1</v>
      </c>
      <c r="J593">
        <v>50</v>
      </c>
      <c r="K593">
        <v>95</v>
      </c>
      <c r="L593">
        <v>5</v>
      </c>
      <c r="N593">
        <v>0</v>
      </c>
      <c r="O593" t="b">
        <v>0</v>
      </c>
      <c r="Q593">
        <v>11008</v>
      </c>
      <c r="R593">
        <v>908.43023255813898</v>
      </c>
      <c r="S593">
        <v>1222144</v>
      </c>
      <c r="T593">
        <v>2</v>
      </c>
      <c r="U593">
        <v>2</v>
      </c>
      <c r="V593">
        <v>2</v>
      </c>
      <c r="W593">
        <v>0</v>
      </c>
      <c r="X593">
        <v>3</v>
      </c>
      <c r="Y593">
        <v>7</v>
      </c>
      <c r="Z593">
        <v>5.3333333333333304</v>
      </c>
      <c r="AA593">
        <v>2E-3</v>
      </c>
      <c r="AB593">
        <v>17</v>
      </c>
      <c r="AC593">
        <v>90</v>
      </c>
      <c r="AD593">
        <v>58.3333333333333</v>
      </c>
      <c r="AE593">
        <v>3.1E-2</v>
      </c>
      <c r="AF593">
        <v>115</v>
      </c>
      <c r="AG593">
        <v>33</v>
      </c>
      <c r="AH593">
        <v>213247</v>
      </c>
      <c r="AI593">
        <v>422.28023412877002</v>
      </c>
      <c r="AJ593">
        <v>6.4640000000000004</v>
      </c>
      <c r="AK593">
        <v>33</v>
      </c>
      <c r="AL593">
        <v>181119</v>
      </c>
      <c r="AM593">
        <v>383.07490282592698</v>
      </c>
      <c r="AN593">
        <v>5.92</v>
      </c>
      <c r="AO593">
        <v>34</v>
      </c>
      <c r="AP593">
        <v>213247</v>
      </c>
      <c r="AQ593">
        <v>451.68654952328399</v>
      </c>
      <c r="AR593">
        <v>6.8440000000000003</v>
      </c>
      <c r="AS593">
        <v>48</v>
      </c>
      <c r="AT593">
        <v>685</v>
      </c>
      <c r="AU593">
        <v>125.04781704781701</v>
      </c>
      <c r="AV593">
        <v>7.6999999999999999E-2</v>
      </c>
    </row>
    <row r="594" spans="1:48" x14ac:dyDescent="0.2">
      <c r="A594" t="s">
        <v>52</v>
      </c>
      <c r="B594" t="s">
        <v>91</v>
      </c>
      <c r="C594" t="s">
        <v>3</v>
      </c>
      <c r="D594">
        <v>2</v>
      </c>
      <c r="E594">
        <v>1</v>
      </c>
      <c r="F594">
        <v>10000</v>
      </c>
      <c r="G594">
        <v>1</v>
      </c>
      <c r="H594">
        <v>1</v>
      </c>
      <c r="I594">
        <v>1</v>
      </c>
      <c r="J594">
        <v>50</v>
      </c>
      <c r="K594">
        <v>95</v>
      </c>
      <c r="L594">
        <v>5</v>
      </c>
      <c r="N594">
        <v>0</v>
      </c>
      <c r="O594" t="b">
        <v>0</v>
      </c>
      <c r="Q594">
        <v>12238</v>
      </c>
      <c r="R594">
        <v>817.12698153293002</v>
      </c>
      <c r="S594">
        <v>1382912</v>
      </c>
      <c r="T594">
        <v>2</v>
      </c>
      <c r="U594">
        <v>2</v>
      </c>
      <c r="V594">
        <v>2</v>
      </c>
      <c r="W594">
        <v>0</v>
      </c>
      <c r="X594">
        <v>3</v>
      </c>
      <c r="Y594">
        <v>7</v>
      </c>
      <c r="Z594">
        <v>5.3333333333333304</v>
      </c>
      <c r="AA594">
        <v>2E-3</v>
      </c>
      <c r="AB594">
        <v>17</v>
      </c>
      <c r="AC594">
        <v>104</v>
      </c>
      <c r="AD594">
        <v>49.3333333333333</v>
      </c>
      <c r="AE594">
        <v>3.9E-2</v>
      </c>
      <c r="AF594">
        <v>95</v>
      </c>
      <c r="AG594">
        <v>33</v>
      </c>
      <c r="AH594">
        <v>272383</v>
      </c>
      <c r="AI594">
        <v>469.630346690679</v>
      </c>
      <c r="AJ594">
        <v>7.0350000000000001</v>
      </c>
      <c r="AK594">
        <v>33</v>
      </c>
      <c r="AL594">
        <v>202367</v>
      </c>
      <c r="AM594">
        <v>391.14738943166299</v>
      </c>
      <c r="AN594">
        <v>5.8419999999999996</v>
      </c>
      <c r="AO594">
        <v>34</v>
      </c>
      <c r="AP594">
        <v>272383</v>
      </c>
      <c r="AQ594">
        <v>528.49720274209994</v>
      </c>
      <c r="AR594">
        <v>7.8109999999999999</v>
      </c>
      <c r="AS594">
        <v>47</v>
      </c>
      <c r="AT594">
        <v>437</v>
      </c>
      <c r="AU594">
        <v>130.34095634095601</v>
      </c>
      <c r="AV594">
        <v>7.4999999999999997E-2</v>
      </c>
    </row>
    <row r="595" spans="1:48" x14ac:dyDescent="0.2">
      <c r="A595" t="s">
        <v>52</v>
      </c>
      <c r="B595" t="s">
        <v>91</v>
      </c>
      <c r="C595" t="s">
        <v>3</v>
      </c>
      <c r="D595">
        <v>3</v>
      </c>
      <c r="E595">
        <v>1</v>
      </c>
      <c r="F595">
        <v>10000</v>
      </c>
      <c r="G595">
        <v>1</v>
      </c>
      <c r="H595">
        <v>1</v>
      </c>
      <c r="I595">
        <v>1</v>
      </c>
      <c r="J595">
        <v>50</v>
      </c>
      <c r="K595">
        <v>95</v>
      </c>
      <c r="L595">
        <v>5</v>
      </c>
      <c r="N595">
        <v>0</v>
      </c>
      <c r="O595" t="b">
        <v>0</v>
      </c>
      <c r="Q595">
        <v>10968</v>
      </c>
      <c r="R595">
        <v>911.74325309992696</v>
      </c>
      <c r="S595">
        <v>1236480</v>
      </c>
      <c r="T595">
        <v>2</v>
      </c>
      <c r="U595">
        <v>2</v>
      </c>
      <c r="V595">
        <v>2</v>
      </c>
      <c r="W595">
        <v>0</v>
      </c>
      <c r="X595">
        <v>3</v>
      </c>
      <c r="Y595">
        <v>7</v>
      </c>
      <c r="Z595">
        <v>5.3333333333333304</v>
      </c>
      <c r="AA595">
        <v>2E-3</v>
      </c>
      <c r="AB595">
        <v>17</v>
      </c>
      <c r="AC595">
        <v>70</v>
      </c>
      <c r="AD595">
        <v>51</v>
      </c>
      <c r="AE595">
        <v>2.4E-2</v>
      </c>
      <c r="AF595">
        <v>145</v>
      </c>
      <c r="AG595">
        <v>32</v>
      </c>
      <c r="AH595">
        <v>403711</v>
      </c>
      <c r="AI595">
        <v>419.74561008554701</v>
      </c>
      <c r="AJ595">
        <v>6.9809999999999999</v>
      </c>
      <c r="AK595">
        <v>32</v>
      </c>
      <c r="AL595">
        <v>403711</v>
      </c>
      <c r="AM595">
        <v>420.03792415169602</v>
      </c>
      <c r="AN595">
        <v>7.3040000000000003</v>
      </c>
      <c r="AO595">
        <v>33</v>
      </c>
      <c r="AP595">
        <v>365311</v>
      </c>
      <c r="AQ595">
        <v>419.52635726105098</v>
      </c>
      <c r="AR595">
        <v>6.7279999999999998</v>
      </c>
      <c r="AS595">
        <v>46</v>
      </c>
      <c r="AT595">
        <v>3223</v>
      </c>
      <c r="AU595">
        <v>128.42827442827399</v>
      </c>
      <c r="AV595">
        <v>0.159</v>
      </c>
    </row>
    <row r="596" spans="1:48" x14ac:dyDescent="0.2">
      <c r="A596" t="s">
        <v>55</v>
      </c>
      <c r="B596" t="s">
        <v>91</v>
      </c>
      <c r="C596" t="s">
        <v>54</v>
      </c>
      <c r="D596">
        <v>1</v>
      </c>
      <c r="E596">
        <v>1</v>
      </c>
      <c r="F596">
        <v>10000</v>
      </c>
      <c r="G596">
        <v>1</v>
      </c>
      <c r="H596">
        <v>1</v>
      </c>
      <c r="I596">
        <v>1</v>
      </c>
      <c r="J596">
        <v>50</v>
      </c>
      <c r="K596">
        <v>95</v>
      </c>
      <c r="L596">
        <v>5</v>
      </c>
      <c r="N596">
        <v>0</v>
      </c>
      <c r="O596" t="b">
        <v>0</v>
      </c>
      <c r="Q596">
        <v>733</v>
      </c>
      <c r="R596">
        <v>1.3642564802182799</v>
      </c>
      <c r="S596">
        <v>356224</v>
      </c>
      <c r="T596">
        <v>1</v>
      </c>
      <c r="U596">
        <v>1</v>
      </c>
      <c r="V596">
        <v>1</v>
      </c>
      <c r="W596">
        <v>0</v>
      </c>
      <c r="X596">
        <v>2</v>
      </c>
      <c r="Y596">
        <v>3</v>
      </c>
      <c r="Z596">
        <v>2.5</v>
      </c>
      <c r="AA596">
        <v>1E-3</v>
      </c>
      <c r="AB596">
        <v>10</v>
      </c>
      <c r="AC596">
        <v>14</v>
      </c>
      <c r="AD596">
        <v>12</v>
      </c>
      <c r="AE596">
        <v>2E-3</v>
      </c>
      <c r="AF596">
        <v>313984</v>
      </c>
      <c r="AG596">
        <v>907</v>
      </c>
      <c r="AH596">
        <v>907</v>
      </c>
      <c r="AI596">
        <v>907</v>
      </c>
      <c r="AJ596">
        <v>0</v>
      </c>
      <c r="AK596">
        <v>907</v>
      </c>
      <c r="AL596">
        <v>907</v>
      </c>
      <c r="AM596">
        <v>907</v>
      </c>
      <c r="AN596">
        <v>0</v>
      </c>
    </row>
    <row r="597" spans="1:48" x14ac:dyDescent="0.2">
      <c r="A597" t="s">
        <v>55</v>
      </c>
      <c r="B597" t="s">
        <v>91</v>
      </c>
      <c r="C597" t="s">
        <v>54</v>
      </c>
      <c r="D597">
        <v>2</v>
      </c>
      <c r="E597">
        <v>1</v>
      </c>
      <c r="F597">
        <v>10000</v>
      </c>
      <c r="G597">
        <v>1</v>
      </c>
      <c r="H597">
        <v>1</v>
      </c>
      <c r="I597">
        <v>1</v>
      </c>
      <c r="J597">
        <v>50</v>
      </c>
      <c r="K597">
        <v>95</v>
      </c>
      <c r="L597">
        <v>5</v>
      </c>
      <c r="N597">
        <v>0</v>
      </c>
      <c r="O597" t="b">
        <v>0</v>
      </c>
      <c r="Q597">
        <v>488</v>
      </c>
      <c r="R597">
        <v>2.0491803278688501</v>
      </c>
      <c r="S597">
        <v>261440</v>
      </c>
      <c r="T597">
        <v>1</v>
      </c>
      <c r="U597">
        <v>1</v>
      </c>
      <c r="V597">
        <v>1</v>
      </c>
      <c r="W597">
        <v>0</v>
      </c>
      <c r="X597">
        <v>2</v>
      </c>
      <c r="Y597">
        <v>3</v>
      </c>
      <c r="Z597">
        <v>2.5</v>
      </c>
      <c r="AA597">
        <v>1E-3</v>
      </c>
      <c r="AB597">
        <v>10</v>
      </c>
      <c r="AC597">
        <v>14</v>
      </c>
      <c r="AD597">
        <v>12</v>
      </c>
      <c r="AE597">
        <v>2E-3</v>
      </c>
      <c r="AF597">
        <v>159424</v>
      </c>
      <c r="AG597">
        <v>966</v>
      </c>
      <c r="AH597">
        <v>966</v>
      </c>
      <c r="AI597">
        <v>966</v>
      </c>
      <c r="AJ597">
        <v>0</v>
      </c>
      <c r="AK597">
        <v>966</v>
      </c>
      <c r="AL597">
        <v>966</v>
      </c>
      <c r="AM597">
        <v>966</v>
      </c>
      <c r="AN597">
        <v>0</v>
      </c>
    </row>
    <row r="598" spans="1:48" x14ac:dyDescent="0.2">
      <c r="A598" t="s">
        <v>55</v>
      </c>
      <c r="B598" t="s">
        <v>91</v>
      </c>
      <c r="C598" t="s">
        <v>54</v>
      </c>
      <c r="D598">
        <v>3</v>
      </c>
      <c r="E598">
        <v>1</v>
      </c>
      <c r="F598">
        <v>10000</v>
      </c>
      <c r="G598">
        <v>1</v>
      </c>
      <c r="H598">
        <v>1</v>
      </c>
      <c r="I598">
        <v>1</v>
      </c>
      <c r="J598">
        <v>50</v>
      </c>
      <c r="K598">
        <v>95</v>
      </c>
      <c r="L598">
        <v>5</v>
      </c>
      <c r="N598">
        <v>0</v>
      </c>
      <c r="O598" t="b">
        <v>0</v>
      </c>
      <c r="Q598">
        <v>485</v>
      </c>
      <c r="R598">
        <v>2.0618556701030899</v>
      </c>
      <c r="S598">
        <v>208064</v>
      </c>
      <c r="T598">
        <v>1</v>
      </c>
      <c r="U598">
        <v>1</v>
      </c>
      <c r="V598">
        <v>1</v>
      </c>
      <c r="W598">
        <v>0</v>
      </c>
      <c r="X598">
        <v>2</v>
      </c>
      <c r="Y598">
        <v>3</v>
      </c>
      <c r="Z598">
        <v>2.5</v>
      </c>
      <c r="AA598">
        <v>1E-3</v>
      </c>
      <c r="AB598">
        <v>10</v>
      </c>
      <c r="AC598">
        <v>14</v>
      </c>
      <c r="AD598">
        <v>12</v>
      </c>
      <c r="AE598">
        <v>2E-3</v>
      </c>
      <c r="AF598">
        <v>216896</v>
      </c>
      <c r="AG598">
        <v>968</v>
      </c>
      <c r="AH598">
        <v>968</v>
      </c>
      <c r="AI598">
        <v>968</v>
      </c>
      <c r="AJ598">
        <v>0</v>
      </c>
      <c r="AK598">
        <v>968</v>
      </c>
      <c r="AL598">
        <v>968</v>
      </c>
      <c r="AM598">
        <v>968</v>
      </c>
      <c r="AN598">
        <v>0</v>
      </c>
    </row>
    <row r="599" spans="1:48" x14ac:dyDescent="0.2">
      <c r="A599" t="s">
        <v>55</v>
      </c>
      <c r="B599" t="s">
        <v>91</v>
      </c>
      <c r="C599" t="s">
        <v>3</v>
      </c>
      <c r="D599">
        <v>1</v>
      </c>
      <c r="E599">
        <v>1</v>
      </c>
      <c r="F599">
        <v>10000</v>
      </c>
      <c r="G599">
        <v>1</v>
      </c>
      <c r="H599">
        <v>1</v>
      </c>
      <c r="I599">
        <v>1</v>
      </c>
      <c r="J599">
        <v>50</v>
      </c>
      <c r="K599">
        <v>95</v>
      </c>
      <c r="L599">
        <v>5</v>
      </c>
      <c r="N599">
        <v>0</v>
      </c>
      <c r="O599" t="b">
        <v>0</v>
      </c>
      <c r="Q599">
        <v>34548</v>
      </c>
      <c r="R599">
        <v>289.45235614217899</v>
      </c>
      <c r="S599">
        <v>261440</v>
      </c>
      <c r="T599">
        <v>1</v>
      </c>
      <c r="U599">
        <v>2</v>
      </c>
      <c r="V599">
        <v>1.2</v>
      </c>
      <c r="W599">
        <v>0</v>
      </c>
      <c r="X599">
        <v>2</v>
      </c>
      <c r="Y599">
        <v>3</v>
      </c>
      <c r="Z599">
        <v>2.8</v>
      </c>
      <c r="AA599">
        <v>0</v>
      </c>
      <c r="AB599">
        <v>12</v>
      </c>
      <c r="AC599">
        <v>66</v>
      </c>
      <c r="AD599">
        <v>42</v>
      </c>
      <c r="AE599">
        <v>1.9E-2</v>
      </c>
      <c r="AF599">
        <v>355200</v>
      </c>
      <c r="AG599">
        <v>39</v>
      </c>
      <c r="AH599">
        <v>18495</v>
      </c>
      <c r="AI599">
        <v>1491.59563259792</v>
      </c>
      <c r="AJ599">
        <v>1.7909999999999999</v>
      </c>
      <c r="AK599">
        <v>39</v>
      </c>
      <c r="AL599">
        <v>18495</v>
      </c>
      <c r="AM599">
        <v>48.942851139825599</v>
      </c>
      <c r="AN599">
        <v>0.19800000000000001</v>
      </c>
      <c r="AO599">
        <v>79</v>
      </c>
      <c r="AP599">
        <v>7459</v>
      </c>
      <c r="AQ599">
        <v>2573.6704751398602</v>
      </c>
      <c r="AR599">
        <v>1.69</v>
      </c>
      <c r="AS599">
        <v>46</v>
      </c>
      <c r="AT599">
        <v>4055</v>
      </c>
      <c r="AU599">
        <v>1005.5426195426101</v>
      </c>
      <c r="AV599">
        <v>0.84599999999999997</v>
      </c>
    </row>
    <row r="600" spans="1:48" x14ac:dyDescent="0.2">
      <c r="A600" t="s">
        <v>55</v>
      </c>
      <c r="B600" t="s">
        <v>91</v>
      </c>
      <c r="C600" t="s">
        <v>3</v>
      </c>
      <c r="D600">
        <v>2</v>
      </c>
      <c r="E600">
        <v>1</v>
      </c>
      <c r="F600">
        <v>10000</v>
      </c>
      <c r="G600">
        <v>1</v>
      </c>
      <c r="H600">
        <v>1</v>
      </c>
      <c r="I600">
        <v>1</v>
      </c>
      <c r="J600">
        <v>50</v>
      </c>
      <c r="K600">
        <v>95</v>
      </c>
      <c r="L600">
        <v>5</v>
      </c>
      <c r="N600">
        <v>0</v>
      </c>
      <c r="O600" t="b">
        <v>0</v>
      </c>
      <c r="Q600">
        <v>34946</v>
      </c>
      <c r="R600">
        <v>286.15578320837801</v>
      </c>
      <c r="S600">
        <v>309120</v>
      </c>
      <c r="T600">
        <v>1</v>
      </c>
      <c r="U600">
        <v>1</v>
      </c>
      <c r="V600">
        <v>1</v>
      </c>
      <c r="W600">
        <v>0</v>
      </c>
      <c r="X600">
        <v>2</v>
      </c>
      <c r="Y600">
        <v>3</v>
      </c>
      <c r="Z600">
        <v>2.8</v>
      </c>
      <c r="AA600">
        <v>0</v>
      </c>
      <c r="AB600">
        <v>12</v>
      </c>
      <c r="AC600">
        <v>66</v>
      </c>
      <c r="AD600">
        <v>41.6</v>
      </c>
      <c r="AE600">
        <v>0.02</v>
      </c>
      <c r="AF600">
        <v>596224</v>
      </c>
      <c r="AG600">
        <v>39</v>
      </c>
      <c r="AH600">
        <v>10135</v>
      </c>
      <c r="AI600">
        <v>1495.68478162989</v>
      </c>
      <c r="AJ600">
        <v>1.796</v>
      </c>
      <c r="AK600">
        <v>39</v>
      </c>
      <c r="AL600">
        <v>5207</v>
      </c>
      <c r="AM600">
        <v>47.359806702384702</v>
      </c>
      <c r="AN600">
        <v>5.5E-2</v>
      </c>
      <c r="AO600">
        <v>83</v>
      </c>
      <c r="AP600">
        <v>10135</v>
      </c>
      <c r="AQ600">
        <v>2582.01410448349</v>
      </c>
      <c r="AR600">
        <v>1.7010000000000001</v>
      </c>
      <c r="AS600">
        <v>51</v>
      </c>
      <c r="AT600">
        <v>4503</v>
      </c>
      <c r="AU600">
        <v>1013.10395010395</v>
      </c>
      <c r="AV600">
        <v>0.86299999999999999</v>
      </c>
    </row>
    <row r="601" spans="1:48" x14ac:dyDescent="0.2">
      <c r="A601" t="s">
        <v>55</v>
      </c>
      <c r="B601" t="s">
        <v>91</v>
      </c>
      <c r="C601" t="s">
        <v>3</v>
      </c>
      <c r="D601">
        <v>3</v>
      </c>
      <c r="E601">
        <v>1</v>
      </c>
      <c r="F601">
        <v>10000</v>
      </c>
      <c r="G601">
        <v>1</v>
      </c>
      <c r="H601">
        <v>1</v>
      </c>
      <c r="I601">
        <v>1</v>
      </c>
      <c r="J601">
        <v>50</v>
      </c>
      <c r="K601">
        <v>95</v>
      </c>
      <c r="L601">
        <v>5</v>
      </c>
      <c r="N601">
        <v>0</v>
      </c>
      <c r="O601" t="b">
        <v>0</v>
      </c>
      <c r="Q601">
        <v>34910</v>
      </c>
      <c r="R601">
        <v>286.45087367516402</v>
      </c>
      <c r="S601">
        <v>249280</v>
      </c>
      <c r="T601">
        <v>1</v>
      </c>
      <c r="U601">
        <v>1</v>
      </c>
      <c r="V601">
        <v>1</v>
      </c>
      <c r="W601">
        <v>0</v>
      </c>
      <c r="X601">
        <v>2</v>
      </c>
      <c r="Y601">
        <v>3</v>
      </c>
      <c r="Z601">
        <v>2.8</v>
      </c>
      <c r="AA601">
        <v>0</v>
      </c>
      <c r="AB601">
        <v>12</v>
      </c>
      <c r="AC601">
        <v>65</v>
      </c>
      <c r="AD601">
        <v>41</v>
      </c>
      <c r="AE601">
        <v>1.9E-2</v>
      </c>
      <c r="AF601">
        <v>556800</v>
      </c>
      <c r="AG601">
        <v>38</v>
      </c>
      <c r="AH601">
        <v>19391</v>
      </c>
      <c r="AI601">
        <v>1499.4335434488901</v>
      </c>
      <c r="AJ601">
        <v>1.7989999999999999</v>
      </c>
      <c r="AK601">
        <v>38</v>
      </c>
      <c r="AL601">
        <v>921</v>
      </c>
      <c r="AM601">
        <v>46.643449942220798</v>
      </c>
      <c r="AN601">
        <v>1.4E-2</v>
      </c>
      <c r="AO601">
        <v>83</v>
      </c>
      <c r="AP601">
        <v>19391</v>
      </c>
      <c r="AQ601">
        <v>2589.1119691119602</v>
      </c>
      <c r="AR601">
        <v>1.702</v>
      </c>
      <c r="AS601">
        <v>47</v>
      </c>
      <c r="AT601">
        <v>4063</v>
      </c>
      <c r="AU601">
        <v>1013.79209979209</v>
      </c>
      <c r="AV601">
        <v>0.85599999999999998</v>
      </c>
    </row>
    <row r="602" spans="1:48" x14ac:dyDescent="0.2">
      <c r="A602" t="s">
        <v>60</v>
      </c>
      <c r="B602" t="s">
        <v>91</v>
      </c>
      <c r="C602" t="s">
        <v>54</v>
      </c>
      <c r="D602">
        <v>1</v>
      </c>
      <c r="E602">
        <v>1</v>
      </c>
      <c r="F602">
        <v>10000</v>
      </c>
      <c r="G602">
        <v>1</v>
      </c>
      <c r="H602">
        <v>1</v>
      </c>
      <c r="I602">
        <v>1</v>
      </c>
      <c r="J602">
        <v>50</v>
      </c>
      <c r="K602">
        <v>95</v>
      </c>
      <c r="L602">
        <v>5</v>
      </c>
      <c r="N602">
        <v>0</v>
      </c>
      <c r="O602" t="b">
        <v>0</v>
      </c>
      <c r="Q602">
        <v>1988</v>
      </c>
      <c r="R602">
        <v>0.50301810865191099</v>
      </c>
      <c r="S602">
        <v>1639936</v>
      </c>
      <c r="T602">
        <v>2</v>
      </c>
      <c r="U602">
        <v>2</v>
      </c>
      <c r="V602">
        <v>2</v>
      </c>
      <c r="W602">
        <v>0</v>
      </c>
      <c r="X602">
        <v>2</v>
      </c>
      <c r="Y602">
        <v>3</v>
      </c>
      <c r="Z602">
        <v>2.5</v>
      </c>
      <c r="AA602">
        <v>1E-3</v>
      </c>
      <c r="AB602">
        <v>11</v>
      </c>
      <c r="AC602">
        <v>59</v>
      </c>
      <c r="AD602">
        <v>35</v>
      </c>
      <c r="AE602">
        <v>2.4E-2</v>
      </c>
      <c r="AF602">
        <v>234176</v>
      </c>
      <c r="AG602">
        <v>89472</v>
      </c>
      <c r="AH602">
        <v>89535</v>
      </c>
      <c r="AI602">
        <v>89504</v>
      </c>
      <c r="AJ602">
        <v>0</v>
      </c>
      <c r="AK602">
        <v>89472</v>
      </c>
      <c r="AL602">
        <v>89535</v>
      </c>
      <c r="AM602">
        <v>89504</v>
      </c>
      <c r="AN602">
        <v>0</v>
      </c>
    </row>
    <row r="603" spans="1:48" x14ac:dyDescent="0.2">
      <c r="A603" t="s">
        <v>60</v>
      </c>
      <c r="B603" t="s">
        <v>91</v>
      </c>
      <c r="C603" t="s">
        <v>54</v>
      </c>
      <c r="D603">
        <v>2</v>
      </c>
      <c r="E603">
        <v>1</v>
      </c>
      <c r="F603">
        <v>10000</v>
      </c>
      <c r="G603">
        <v>1</v>
      </c>
      <c r="H603">
        <v>1</v>
      </c>
      <c r="I603">
        <v>1</v>
      </c>
      <c r="J603">
        <v>50</v>
      </c>
      <c r="K603">
        <v>95</v>
      </c>
      <c r="L603">
        <v>5</v>
      </c>
      <c r="N603">
        <v>0</v>
      </c>
      <c r="O603" t="b">
        <v>0</v>
      </c>
      <c r="Q603">
        <v>2158</v>
      </c>
      <c r="R603">
        <v>0.46339202965708898</v>
      </c>
      <c r="S603">
        <v>1690112</v>
      </c>
      <c r="T603">
        <v>1</v>
      </c>
      <c r="U603">
        <v>1</v>
      </c>
      <c r="V603">
        <v>1</v>
      </c>
      <c r="W603">
        <v>0</v>
      </c>
      <c r="X603">
        <v>2</v>
      </c>
      <c r="Y603">
        <v>3</v>
      </c>
      <c r="Z603">
        <v>2.5</v>
      </c>
      <c r="AA603">
        <v>1E-3</v>
      </c>
      <c r="AB603">
        <v>11</v>
      </c>
      <c r="AC603">
        <v>59</v>
      </c>
      <c r="AD603">
        <v>35</v>
      </c>
      <c r="AE603">
        <v>2.4E-2</v>
      </c>
      <c r="AF603">
        <v>289664</v>
      </c>
      <c r="AG603">
        <v>154368</v>
      </c>
      <c r="AH603">
        <v>154495</v>
      </c>
      <c r="AI603">
        <v>154432</v>
      </c>
      <c r="AJ603">
        <v>0</v>
      </c>
      <c r="AK603">
        <v>154368</v>
      </c>
      <c r="AL603">
        <v>154495</v>
      </c>
      <c r="AM603">
        <v>154432</v>
      </c>
      <c r="AN603">
        <v>0</v>
      </c>
    </row>
    <row r="604" spans="1:48" x14ac:dyDescent="0.2">
      <c r="A604" t="s">
        <v>60</v>
      </c>
      <c r="B604" t="s">
        <v>91</v>
      </c>
      <c r="C604" t="s">
        <v>54</v>
      </c>
      <c r="D604">
        <v>3</v>
      </c>
      <c r="E604">
        <v>1</v>
      </c>
      <c r="F604">
        <v>10000</v>
      </c>
      <c r="G604">
        <v>1</v>
      </c>
      <c r="H604">
        <v>1</v>
      </c>
      <c r="I604">
        <v>1</v>
      </c>
      <c r="J604">
        <v>50</v>
      </c>
      <c r="K604">
        <v>95</v>
      </c>
      <c r="L604">
        <v>5</v>
      </c>
      <c r="N604">
        <v>0</v>
      </c>
      <c r="O604" t="b">
        <v>0</v>
      </c>
      <c r="Q604">
        <v>2031</v>
      </c>
      <c r="R604">
        <v>0.49236829148202799</v>
      </c>
      <c r="S604">
        <v>1726976</v>
      </c>
      <c r="T604">
        <v>2</v>
      </c>
      <c r="U604">
        <v>2</v>
      </c>
      <c r="V604">
        <v>2</v>
      </c>
      <c r="W604">
        <v>0</v>
      </c>
      <c r="X604">
        <v>2</v>
      </c>
      <c r="Y604">
        <v>3</v>
      </c>
      <c r="Z604">
        <v>2.5</v>
      </c>
      <c r="AA604">
        <v>1E-3</v>
      </c>
      <c r="AB604">
        <v>12</v>
      </c>
      <c r="AC604">
        <v>59</v>
      </c>
      <c r="AD604">
        <v>35.5</v>
      </c>
      <c r="AE604">
        <v>2.4E-2</v>
      </c>
      <c r="AF604">
        <v>175552</v>
      </c>
      <c r="AG604">
        <v>105344</v>
      </c>
      <c r="AH604">
        <v>105407</v>
      </c>
      <c r="AI604">
        <v>105376</v>
      </c>
      <c r="AJ604">
        <v>0</v>
      </c>
      <c r="AK604">
        <v>105344</v>
      </c>
      <c r="AL604">
        <v>105407</v>
      </c>
      <c r="AM604">
        <v>105376</v>
      </c>
      <c r="AN604">
        <v>0</v>
      </c>
    </row>
    <row r="605" spans="1:48" x14ac:dyDescent="0.2">
      <c r="A605" t="s">
        <v>60</v>
      </c>
      <c r="B605" t="s">
        <v>91</v>
      </c>
      <c r="C605" t="s">
        <v>3</v>
      </c>
      <c r="D605">
        <v>1</v>
      </c>
      <c r="E605">
        <v>1</v>
      </c>
      <c r="F605">
        <v>10000</v>
      </c>
      <c r="G605">
        <v>1</v>
      </c>
      <c r="H605">
        <v>1</v>
      </c>
      <c r="I605">
        <v>1</v>
      </c>
      <c r="J605">
        <v>50</v>
      </c>
      <c r="K605">
        <v>95</v>
      </c>
      <c r="L605">
        <v>5</v>
      </c>
      <c r="N605">
        <v>0</v>
      </c>
      <c r="O605" t="b">
        <v>0</v>
      </c>
      <c r="Q605">
        <v>3375758</v>
      </c>
      <c r="R605">
        <v>2.9622976528530698</v>
      </c>
      <c r="S605">
        <v>445312</v>
      </c>
      <c r="T605">
        <v>1</v>
      </c>
      <c r="U605">
        <v>2</v>
      </c>
      <c r="V605">
        <v>1.1297935103244801</v>
      </c>
      <c r="W605">
        <v>0</v>
      </c>
      <c r="X605">
        <v>2</v>
      </c>
      <c r="Y605">
        <v>3</v>
      </c>
      <c r="Z605">
        <v>2.9970501474926201</v>
      </c>
      <c r="AA605">
        <v>0</v>
      </c>
      <c r="AB605">
        <v>15</v>
      </c>
      <c r="AC605">
        <v>188</v>
      </c>
      <c r="AD605">
        <v>75.412979351032405</v>
      </c>
      <c r="AE605">
        <v>0.04</v>
      </c>
      <c r="AF605">
        <v>94816</v>
      </c>
      <c r="AG605">
        <v>60064</v>
      </c>
      <c r="AH605">
        <v>913919</v>
      </c>
      <c r="AI605">
        <v>151459.03286807699</v>
      </c>
      <c r="AJ605">
        <v>73.683999999999997</v>
      </c>
      <c r="AK605">
        <v>62496</v>
      </c>
      <c r="AL605">
        <v>913919</v>
      </c>
      <c r="AM605">
        <v>151082.73221977099</v>
      </c>
      <c r="AN605">
        <v>73.460999999999999</v>
      </c>
      <c r="AO605">
        <v>60064</v>
      </c>
      <c r="AP605">
        <v>813055</v>
      </c>
      <c r="AQ605">
        <v>151741.28059254499</v>
      </c>
      <c r="AR605">
        <v>73.849999999999994</v>
      </c>
      <c r="AS605">
        <v>116</v>
      </c>
      <c r="AT605">
        <v>557567</v>
      </c>
      <c r="AU605">
        <v>20667.9708939708</v>
      </c>
      <c r="AV605">
        <v>68.078999999999994</v>
      </c>
    </row>
    <row r="606" spans="1:48" x14ac:dyDescent="0.2">
      <c r="A606" t="s">
        <v>60</v>
      </c>
      <c r="B606" t="s">
        <v>91</v>
      </c>
      <c r="C606" t="s">
        <v>3</v>
      </c>
      <c r="D606">
        <v>2</v>
      </c>
      <c r="E606">
        <v>1</v>
      </c>
      <c r="F606">
        <v>10000</v>
      </c>
      <c r="G606">
        <v>1</v>
      </c>
      <c r="H606">
        <v>1</v>
      </c>
      <c r="I606">
        <v>1</v>
      </c>
      <c r="J606">
        <v>50</v>
      </c>
      <c r="K606">
        <v>95</v>
      </c>
      <c r="L606">
        <v>5</v>
      </c>
      <c r="N606">
        <v>0</v>
      </c>
      <c r="O606" t="b">
        <v>0</v>
      </c>
      <c r="Q606">
        <v>3517448</v>
      </c>
      <c r="R606">
        <v>2.8429702443362301</v>
      </c>
      <c r="S606">
        <v>441472</v>
      </c>
      <c r="T606">
        <v>1</v>
      </c>
      <c r="U606">
        <v>2</v>
      </c>
      <c r="V606">
        <v>1.2067988668555201</v>
      </c>
      <c r="W606">
        <v>0</v>
      </c>
      <c r="X606">
        <v>2</v>
      </c>
      <c r="Y606">
        <v>3</v>
      </c>
      <c r="Z606">
        <v>2.9971671388101901</v>
      </c>
      <c r="AA606">
        <v>0</v>
      </c>
      <c r="AB606">
        <v>15</v>
      </c>
      <c r="AC606">
        <v>187</v>
      </c>
      <c r="AD606">
        <v>74.039660056657198</v>
      </c>
      <c r="AE606">
        <v>3.9E-2</v>
      </c>
      <c r="AF606">
        <v>93536</v>
      </c>
      <c r="AG606">
        <v>59904</v>
      </c>
      <c r="AH606">
        <v>973823</v>
      </c>
      <c r="AI606">
        <v>157839.46762719401</v>
      </c>
      <c r="AJ606">
        <v>77.531000000000006</v>
      </c>
      <c r="AK606">
        <v>59904</v>
      </c>
      <c r="AL606">
        <v>787455</v>
      </c>
      <c r="AM606">
        <v>156848.05714886001</v>
      </c>
      <c r="AN606">
        <v>76.977000000000004</v>
      </c>
      <c r="AO606">
        <v>62464</v>
      </c>
      <c r="AP606">
        <v>973823</v>
      </c>
      <c r="AQ606">
        <v>158583.08407532799</v>
      </c>
      <c r="AR606">
        <v>77.935000000000002</v>
      </c>
      <c r="AS606">
        <v>116</v>
      </c>
      <c r="AT606">
        <v>457215</v>
      </c>
      <c r="AU606">
        <v>20563.4303534303</v>
      </c>
      <c r="AV606">
        <v>67.331999999999994</v>
      </c>
    </row>
    <row r="607" spans="1:48" x14ac:dyDescent="0.2">
      <c r="A607" t="s">
        <v>60</v>
      </c>
      <c r="B607" t="s">
        <v>91</v>
      </c>
      <c r="C607" t="s">
        <v>3</v>
      </c>
      <c r="D607">
        <v>3</v>
      </c>
      <c r="E607">
        <v>1</v>
      </c>
      <c r="F607">
        <v>10000</v>
      </c>
      <c r="G607">
        <v>1</v>
      </c>
      <c r="H607">
        <v>1</v>
      </c>
      <c r="I607">
        <v>1</v>
      </c>
      <c r="J607">
        <v>50</v>
      </c>
      <c r="K607">
        <v>95</v>
      </c>
      <c r="L607">
        <v>5</v>
      </c>
      <c r="N607">
        <v>0</v>
      </c>
      <c r="O607" t="b">
        <v>0</v>
      </c>
      <c r="Q607">
        <v>3399606</v>
      </c>
      <c r="R607">
        <v>2.9415173405388702</v>
      </c>
      <c r="S607">
        <v>434048</v>
      </c>
      <c r="T607">
        <v>1</v>
      </c>
      <c r="U607">
        <v>2</v>
      </c>
      <c r="V607">
        <v>1.2199413489736</v>
      </c>
      <c r="W607">
        <v>0</v>
      </c>
      <c r="X607">
        <v>2</v>
      </c>
      <c r="Y607">
        <v>3</v>
      </c>
      <c r="Z607">
        <v>2.9970674486803501</v>
      </c>
      <c r="AA607">
        <v>0</v>
      </c>
      <c r="AB607">
        <v>16</v>
      </c>
      <c r="AC607">
        <v>190</v>
      </c>
      <c r="AD607">
        <v>79.372434017595296</v>
      </c>
      <c r="AE607">
        <v>4.1000000000000002E-2</v>
      </c>
      <c r="AF607">
        <v>176960</v>
      </c>
      <c r="AG607">
        <v>56928</v>
      </c>
      <c r="AH607">
        <v>947711</v>
      </c>
      <c r="AI607">
        <v>152546.59630796901</v>
      </c>
      <c r="AJ607">
        <v>72.39</v>
      </c>
      <c r="AK607">
        <v>61920</v>
      </c>
      <c r="AL607">
        <v>947711</v>
      </c>
      <c r="AM607">
        <v>151582.00315159099</v>
      </c>
      <c r="AN607">
        <v>71.989999999999995</v>
      </c>
      <c r="AO607">
        <v>56928</v>
      </c>
      <c r="AP607">
        <v>784383</v>
      </c>
      <c r="AQ607">
        <v>153270.09817981199</v>
      </c>
      <c r="AR607">
        <v>72.680000000000007</v>
      </c>
      <c r="AS607">
        <v>116</v>
      </c>
      <c r="AT607">
        <v>428031</v>
      </c>
      <c r="AU607">
        <v>19853.509355509301</v>
      </c>
      <c r="AV607">
        <v>64.805999999999997</v>
      </c>
    </row>
    <row r="608" spans="1:48" x14ac:dyDescent="0.2">
      <c r="A608" t="s">
        <v>58</v>
      </c>
      <c r="B608" t="s">
        <v>92</v>
      </c>
      <c r="C608" t="s">
        <v>54</v>
      </c>
      <c r="D608">
        <v>1</v>
      </c>
      <c r="E608">
        <v>1</v>
      </c>
      <c r="F608">
        <v>10000</v>
      </c>
      <c r="G608">
        <v>1</v>
      </c>
      <c r="H608">
        <v>1</v>
      </c>
      <c r="I608">
        <v>1</v>
      </c>
      <c r="J608">
        <v>50</v>
      </c>
      <c r="K608">
        <v>95</v>
      </c>
      <c r="L608">
        <v>0</v>
      </c>
      <c r="M608">
        <v>5</v>
      </c>
      <c r="N608">
        <v>0</v>
      </c>
      <c r="O608" t="b">
        <v>0</v>
      </c>
      <c r="P608" t="b">
        <v>1</v>
      </c>
      <c r="Q608">
        <v>3947</v>
      </c>
      <c r="R608">
        <v>0.253356979984798</v>
      </c>
      <c r="S608">
        <v>2688000</v>
      </c>
      <c r="T608">
        <v>1</v>
      </c>
      <c r="U608">
        <v>1</v>
      </c>
      <c r="V608">
        <v>1</v>
      </c>
      <c r="W608">
        <v>0</v>
      </c>
      <c r="X608">
        <v>3</v>
      </c>
      <c r="Y608">
        <v>3</v>
      </c>
      <c r="Z608">
        <v>3</v>
      </c>
      <c r="AA608">
        <v>0</v>
      </c>
      <c r="AB608">
        <v>12</v>
      </c>
      <c r="AC608">
        <v>32</v>
      </c>
      <c r="AD608">
        <v>22</v>
      </c>
      <c r="AE608">
        <v>0.01</v>
      </c>
      <c r="AF608">
        <v>871680</v>
      </c>
      <c r="AG608">
        <v>367616</v>
      </c>
      <c r="AH608">
        <v>367871</v>
      </c>
      <c r="AI608">
        <v>367744</v>
      </c>
      <c r="AJ608">
        <v>0</v>
      </c>
      <c r="AK608">
        <v>367616</v>
      </c>
      <c r="AL608">
        <v>367871</v>
      </c>
      <c r="AM608">
        <v>367744</v>
      </c>
      <c r="AN608">
        <v>0</v>
      </c>
    </row>
    <row r="609" spans="1:52" x14ac:dyDescent="0.2">
      <c r="A609" t="s">
        <v>58</v>
      </c>
      <c r="B609" t="s">
        <v>92</v>
      </c>
      <c r="C609" t="s">
        <v>54</v>
      </c>
      <c r="D609">
        <v>2</v>
      </c>
      <c r="E609">
        <v>1</v>
      </c>
      <c r="F609">
        <v>10000</v>
      </c>
      <c r="G609">
        <v>1</v>
      </c>
      <c r="H609">
        <v>1</v>
      </c>
      <c r="I609">
        <v>1</v>
      </c>
      <c r="J609">
        <v>50</v>
      </c>
      <c r="K609">
        <v>95</v>
      </c>
      <c r="L609">
        <v>0</v>
      </c>
      <c r="M609">
        <v>5</v>
      </c>
      <c r="N609">
        <v>0</v>
      </c>
      <c r="O609" t="b">
        <v>0</v>
      </c>
      <c r="P609" t="b">
        <v>1</v>
      </c>
      <c r="Q609">
        <v>5742</v>
      </c>
      <c r="R609">
        <v>0.174155346569139</v>
      </c>
      <c r="S609">
        <v>3830784</v>
      </c>
      <c r="T609">
        <v>2</v>
      </c>
      <c r="U609">
        <v>2</v>
      </c>
      <c r="V609">
        <v>2</v>
      </c>
      <c r="W609">
        <v>0</v>
      </c>
      <c r="X609">
        <v>3</v>
      </c>
      <c r="Y609">
        <v>3</v>
      </c>
      <c r="Z609">
        <v>3</v>
      </c>
      <c r="AA609">
        <v>0</v>
      </c>
      <c r="AB609">
        <v>12</v>
      </c>
      <c r="AC609">
        <v>32</v>
      </c>
      <c r="AD609">
        <v>22</v>
      </c>
      <c r="AE609">
        <v>0.01</v>
      </c>
      <c r="AF609">
        <v>1297920</v>
      </c>
      <c r="AG609">
        <v>594432</v>
      </c>
      <c r="AH609">
        <v>594943</v>
      </c>
      <c r="AI609">
        <v>594688</v>
      </c>
      <c r="AJ609">
        <v>0</v>
      </c>
      <c r="AK609">
        <v>594432</v>
      </c>
      <c r="AL609">
        <v>594943</v>
      </c>
      <c r="AM609">
        <v>594688</v>
      </c>
      <c r="AN609">
        <v>0</v>
      </c>
    </row>
    <row r="610" spans="1:52" x14ac:dyDescent="0.2">
      <c r="A610" t="s">
        <v>58</v>
      </c>
      <c r="B610" t="s">
        <v>92</v>
      </c>
      <c r="C610" t="s">
        <v>54</v>
      </c>
      <c r="D610">
        <v>3</v>
      </c>
      <c r="E610">
        <v>1</v>
      </c>
      <c r="F610">
        <v>10000</v>
      </c>
      <c r="G610">
        <v>1</v>
      </c>
      <c r="H610">
        <v>1</v>
      </c>
      <c r="I610">
        <v>1</v>
      </c>
      <c r="J610">
        <v>50</v>
      </c>
      <c r="K610">
        <v>95</v>
      </c>
      <c r="L610">
        <v>0</v>
      </c>
      <c r="M610">
        <v>5</v>
      </c>
      <c r="N610">
        <v>0</v>
      </c>
      <c r="O610" t="b">
        <v>0</v>
      </c>
      <c r="P610" t="b">
        <v>1</v>
      </c>
      <c r="Q610">
        <v>5025</v>
      </c>
      <c r="R610">
        <v>0.19900497512437801</v>
      </c>
      <c r="S610">
        <v>3154944</v>
      </c>
      <c r="T610">
        <v>2</v>
      </c>
      <c r="U610">
        <v>2</v>
      </c>
      <c r="V610">
        <v>2</v>
      </c>
      <c r="W610">
        <v>0</v>
      </c>
      <c r="X610">
        <v>3</v>
      </c>
      <c r="Y610">
        <v>3</v>
      </c>
      <c r="Z610">
        <v>3</v>
      </c>
      <c r="AA610">
        <v>0</v>
      </c>
      <c r="AB610">
        <v>12</v>
      </c>
      <c r="AC610">
        <v>32</v>
      </c>
      <c r="AD610">
        <v>22</v>
      </c>
      <c r="AE610">
        <v>0.01</v>
      </c>
      <c r="AF610">
        <v>1316352</v>
      </c>
      <c r="AG610">
        <v>537088</v>
      </c>
      <c r="AH610">
        <v>537599</v>
      </c>
      <c r="AI610">
        <v>537344</v>
      </c>
      <c r="AJ610">
        <v>0</v>
      </c>
      <c r="AK610">
        <v>537088</v>
      </c>
      <c r="AL610">
        <v>537599</v>
      </c>
      <c r="AM610">
        <v>537344</v>
      </c>
      <c r="AN610">
        <v>0</v>
      </c>
    </row>
    <row r="611" spans="1:52" x14ac:dyDescent="0.2">
      <c r="A611" t="s">
        <v>58</v>
      </c>
      <c r="B611" t="s">
        <v>92</v>
      </c>
      <c r="C611" t="s">
        <v>3</v>
      </c>
      <c r="D611">
        <v>1</v>
      </c>
      <c r="E611">
        <v>1</v>
      </c>
      <c r="F611">
        <v>10000</v>
      </c>
      <c r="G611">
        <v>1</v>
      </c>
      <c r="H611">
        <v>1</v>
      </c>
      <c r="I611">
        <v>1</v>
      </c>
      <c r="J611">
        <v>50</v>
      </c>
      <c r="K611">
        <v>95</v>
      </c>
      <c r="L611">
        <v>0</v>
      </c>
      <c r="M611">
        <v>5</v>
      </c>
      <c r="N611">
        <v>0</v>
      </c>
      <c r="O611" t="b">
        <v>0</v>
      </c>
      <c r="P611" t="b">
        <v>1</v>
      </c>
      <c r="Q611">
        <v>3290216</v>
      </c>
      <c r="R611">
        <v>3.03931413621476</v>
      </c>
      <c r="S611">
        <v>1655296</v>
      </c>
      <c r="T611">
        <v>1</v>
      </c>
      <c r="U611">
        <v>2</v>
      </c>
      <c r="V611">
        <v>1.7794561933534701</v>
      </c>
      <c r="W611">
        <v>0</v>
      </c>
      <c r="X611">
        <v>3</v>
      </c>
      <c r="Y611">
        <v>12</v>
      </c>
      <c r="Z611">
        <v>10.012084592144999</v>
      </c>
      <c r="AA611">
        <v>1E-3</v>
      </c>
      <c r="AB611">
        <v>15</v>
      </c>
      <c r="AC611">
        <v>158</v>
      </c>
      <c r="AD611">
        <v>79.075528700906304</v>
      </c>
      <c r="AE611">
        <v>2.7E-2</v>
      </c>
      <c r="AF611">
        <v>4745216</v>
      </c>
      <c r="AG611">
        <v>54400</v>
      </c>
      <c r="AH611">
        <v>835071</v>
      </c>
      <c r="AI611">
        <v>148127.713976164</v>
      </c>
      <c r="AJ611">
        <v>67.930999999999997</v>
      </c>
      <c r="AK611">
        <v>54400</v>
      </c>
      <c r="AL611">
        <v>835071</v>
      </c>
      <c r="AM611">
        <v>145853.10469770301</v>
      </c>
      <c r="AN611">
        <v>67.644000000000005</v>
      </c>
      <c r="AO611">
        <v>57120</v>
      </c>
      <c r="AP611">
        <v>826879</v>
      </c>
      <c r="AQ611">
        <v>149833.76078369399</v>
      </c>
      <c r="AR611">
        <v>68.096000000000004</v>
      </c>
      <c r="AW611">
        <v>82</v>
      </c>
      <c r="AX611">
        <v>14671</v>
      </c>
      <c r="AY611">
        <v>1696.4051383399201</v>
      </c>
      <c r="AZ611">
        <v>2.1509999999999998</v>
      </c>
    </row>
    <row r="612" spans="1:52" x14ac:dyDescent="0.2">
      <c r="A612" t="s">
        <v>58</v>
      </c>
      <c r="B612" t="s">
        <v>92</v>
      </c>
      <c r="C612" t="s">
        <v>3</v>
      </c>
      <c r="D612">
        <v>2</v>
      </c>
      <c r="E612">
        <v>1</v>
      </c>
      <c r="F612">
        <v>10000</v>
      </c>
      <c r="G612">
        <v>1</v>
      </c>
      <c r="H612">
        <v>1</v>
      </c>
      <c r="I612">
        <v>1</v>
      </c>
      <c r="J612">
        <v>50</v>
      </c>
      <c r="K612">
        <v>95</v>
      </c>
      <c r="L612">
        <v>0</v>
      </c>
      <c r="M612">
        <v>5</v>
      </c>
      <c r="N612">
        <v>0</v>
      </c>
      <c r="O612" t="b">
        <v>0</v>
      </c>
      <c r="P612" t="b">
        <v>1</v>
      </c>
      <c r="Q612">
        <v>3097163</v>
      </c>
      <c r="R612">
        <v>3.2287612889602499</v>
      </c>
      <c r="S612">
        <v>1926656</v>
      </c>
      <c r="T612">
        <v>1</v>
      </c>
      <c r="U612">
        <v>2</v>
      </c>
      <c r="V612">
        <v>1.66881028938906</v>
      </c>
      <c r="W612">
        <v>0</v>
      </c>
      <c r="X612">
        <v>3</v>
      </c>
      <c r="Y612">
        <v>11</v>
      </c>
      <c r="Z612">
        <v>10.022508038585199</v>
      </c>
      <c r="AA612">
        <v>1E-3</v>
      </c>
      <c r="AB612">
        <v>16</v>
      </c>
      <c r="AC612">
        <v>145</v>
      </c>
      <c r="AD612">
        <v>75.723472668810203</v>
      </c>
      <c r="AE612">
        <v>2.5000000000000001E-2</v>
      </c>
      <c r="AF612">
        <v>4876288</v>
      </c>
      <c r="AG612">
        <v>56128</v>
      </c>
      <c r="AH612">
        <v>916479</v>
      </c>
      <c r="AI612">
        <v>139391.243770314</v>
      </c>
      <c r="AJ612">
        <v>44.070999999999998</v>
      </c>
      <c r="AK612">
        <v>56128</v>
      </c>
      <c r="AL612">
        <v>916479</v>
      </c>
      <c r="AM612">
        <v>137423.00905835201</v>
      </c>
      <c r="AN612">
        <v>45.006999999999998</v>
      </c>
      <c r="AO612">
        <v>60448</v>
      </c>
      <c r="AP612">
        <v>618495</v>
      </c>
      <c r="AQ612">
        <v>140867.49755095501</v>
      </c>
      <c r="AR612">
        <v>43.295999999999999</v>
      </c>
      <c r="AW612">
        <v>87</v>
      </c>
      <c r="AX612">
        <v>12623</v>
      </c>
      <c r="AY612">
        <v>1709.3616600790499</v>
      </c>
      <c r="AZ612">
        <v>2.0960000000000001</v>
      </c>
    </row>
    <row r="613" spans="1:52" x14ac:dyDescent="0.2">
      <c r="A613" t="s">
        <v>58</v>
      </c>
      <c r="B613" t="s">
        <v>92</v>
      </c>
      <c r="C613" t="s">
        <v>3</v>
      </c>
      <c r="D613">
        <v>3</v>
      </c>
      <c r="E613">
        <v>1</v>
      </c>
      <c r="F613">
        <v>10000</v>
      </c>
      <c r="G613">
        <v>1</v>
      </c>
      <c r="H613">
        <v>1</v>
      </c>
      <c r="I613">
        <v>1</v>
      </c>
      <c r="J613">
        <v>50</v>
      </c>
      <c r="K613">
        <v>95</v>
      </c>
      <c r="L613">
        <v>0</v>
      </c>
      <c r="M613">
        <v>5</v>
      </c>
      <c r="N613">
        <v>0</v>
      </c>
      <c r="O613" t="b">
        <v>0</v>
      </c>
      <c r="P613" t="b">
        <v>1</v>
      </c>
      <c r="Q613">
        <v>3098624</v>
      </c>
      <c r="R613">
        <v>3.22723892927957</v>
      </c>
      <c r="S613">
        <v>1556992</v>
      </c>
      <c r="T613">
        <v>1</v>
      </c>
      <c r="U613">
        <v>2</v>
      </c>
      <c r="V613">
        <v>1.55948553054662</v>
      </c>
      <c r="W613">
        <v>0</v>
      </c>
      <c r="X613">
        <v>3</v>
      </c>
      <c r="Y613">
        <v>11</v>
      </c>
      <c r="Z613">
        <v>10.025723472668799</v>
      </c>
      <c r="AA613">
        <v>1E-3</v>
      </c>
      <c r="AB613">
        <v>15</v>
      </c>
      <c r="AC613">
        <v>150</v>
      </c>
      <c r="AD613">
        <v>77.524115755626994</v>
      </c>
      <c r="AE613">
        <v>2.5000000000000001E-2</v>
      </c>
      <c r="AF613">
        <v>5498880</v>
      </c>
      <c r="AG613">
        <v>56544</v>
      </c>
      <c r="AH613">
        <v>838143</v>
      </c>
      <c r="AI613">
        <v>139442.06283856899</v>
      </c>
      <c r="AJ613">
        <v>45.276000000000003</v>
      </c>
      <c r="AK613">
        <v>56544</v>
      </c>
      <c r="AL613">
        <v>838143</v>
      </c>
      <c r="AM613">
        <v>136746.050979566</v>
      </c>
      <c r="AN613">
        <v>43.938000000000002</v>
      </c>
      <c r="AO613">
        <v>65248</v>
      </c>
      <c r="AP613">
        <v>793087</v>
      </c>
      <c r="AQ613">
        <v>141464.178227208</v>
      </c>
      <c r="AR613">
        <v>46.151000000000003</v>
      </c>
      <c r="AW613">
        <v>83</v>
      </c>
      <c r="AX613">
        <v>54783</v>
      </c>
      <c r="AY613">
        <v>1819.1541501976201</v>
      </c>
      <c r="AZ613">
        <v>3.194</v>
      </c>
    </row>
    <row r="614" spans="1:52" x14ac:dyDescent="0.2">
      <c r="A614" t="s">
        <v>52</v>
      </c>
      <c r="B614" t="s">
        <v>92</v>
      </c>
      <c r="C614" t="s">
        <v>54</v>
      </c>
      <c r="D614">
        <v>1</v>
      </c>
      <c r="E614">
        <v>1</v>
      </c>
      <c r="F614">
        <v>10000</v>
      </c>
      <c r="G614">
        <v>1</v>
      </c>
      <c r="H614">
        <v>1</v>
      </c>
      <c r="I614">
        <v>1</v>
      </c>
      <c r="J614">
        <v>50</v>
      </c>
      <c r="K614">
        <v>95</v>
      </c>
      <c r="L614">
        <v>0</v>
      </c>
      <c r="M614">
        <v>5</v>
      </c>
      <c r="N614">
        <v>0</v>
      </c>
      <c r="O614" t="b">
        <v>0</v>
      </c>
      <c r="P614" t="b">
        <v>1</v>
      </c>
      <c r="Q614">
        <v>17254</v>
      </c>
      <c r="R614">
        <v>5.7957575055059697E-2</v>
      </c>
      <c r="S614" s="1">
        <v>17227776</v>
      </c>
      <c r="T614">
        <v>1</v>
      </c>
      <c r="U614">
        <v>1</v>
      </c>
      <c r="V614">
        <v>1</v>
      </c>
      <c r="W614">
        <v>0</v>
      </c>
      <c r="X614">
        <v>3</v>
      </c>
      <c r="Y614">
        <v>7</v>
      </c>
      <c r="Z614">
        <v>5.3333333333333304</v>
      </c>
      <c r="AA614">
        <v>2E-3</v>
      </c>
      <c r="AB614">
        <v>15</v>
      </c>
      <c r="AC614">
        <v>34</v>
      </c>
      <c r="AD614">
        <v>23.6666666666666</v>
      </c>
      <c r="AE614">
        <v>8.0000000000000002E-3</v>
      </c>
      <c r="AF614">
        <v>71</v>
      </c>
      <c r="AG614">
        <v>3762</v>
      </c>
      <c r="AH614">
        <v>3763</v>
      </c>
      <c r="AI614">
        <v>3763</v>
      </c>
      <c r="AJ614">
        <v>0</v>
      </c>
      <c r="AK614">
        <v>3762</v>
      </c>
      <c r="AL614">
        <v>3763</v>
      </c>
      <c r="AM614">
        <v>3763</v>
      </c>
      <c r="AN614">
        <v>0</v>
      </c>
    </row>
    <row r="615" spans="1:52" x14ac:dyDescent="0.2">
      <c r="A615" t="s">
        <v>52</v>
      </c>
      <c r="B615" t="s">
        <v>92</v>
      </c>
      <c r="C615" t="s">
        <v>54</v>
      </c>
      <c r="D615">
        <v>2</v>
      </c>
      <c r="E615">
        <v>1</v>
      </c>
      <c r="F615">
        <v>10000</v>
      </c>
      <c r="G615">
        <v>1</v>
      </c>
      <c r="H615">
        <v>1</v>
      </c>
      <c r="I615">
        <v>1</v>
      </c>
      <c r="J615">
        <v>50</v>
      </c>
      <c r="K615">
        <v>95</v>
      </c>
      <c r="L615">
        <v>0</v>
      </c>
      <c r="M615">
        <v>5</v>
      </c>
      <c r="N615">
        <v>0</v>
      </c>
      <c r="O615" t="b">
        <v>0</v>
      </c>
      <c r="P615" t="b">
        <v>1</v>
      </c>
      <c r="Q615">
        <v>18713</v>
      </c>
      <c r="R615">
        <v>5.3438785870785002E-2</v>
      </c>
      <c r="S615" s="1">
        <v>18685952</v>
      </c>
      <c r="T615">
        <v>1</v>
      </c>
      <c r="U615">
        <v>1</v>
      </c>
      <c r="V615">
        <v>1</v>
      </c>
      <c r="W615">
        <v>0</v>
      </c>
      <c r="X615">
        <v>3</v>
      </c>
      <c r="Y615">
        <v>7</v>
      </c>
      <c r="Z615">
        <v>5.3333333333333304</v>
      </c>
      <c r="AA615">
        <v>2E-3</v>
      </c>
      <c r="AB615">
        <v>15</v>
      </c>
      <c r="AC615">
        <v>34</v>
      </c>
      <c r="AD615">
        <v>22.6666666666666</v>
      </c>
      <c r="AE615">
        <v>8.0000000000000002E-3</v>
      </c>
      <c r="AF615">
        <v>78</v>
      </c>
      <c r="AG615">
        <v>3768</v>
      </c>
      <c r="AH615">
        <v>3769</v>
      </c>
      <c r="AI615">
        <v>3769</v>
      </c>
      <c r="AJ615">
        <v>0</v>
      </c>
      <c r="AK615">
        <v>3768</v>
      </c>
      <c r="AL615">
        <v>3769</v>
      </c>
      <c r="AM615">
        <v>3769</v>
      </c>
      <c r="AN615">
        <v>0</v>
      </c>
    </row>
    <row r="616" spans="1:52" x14ac:dyDescent="0.2">
      <c r="A616" t="s">
        <v>52</v>
      </c>
      <c r="B616" t="s">
        <v>92</v>
      </c>
      <c r="C616" t="s">
        <v>54</v>
      </c>
      <c r="D616">
        <v>3</v>
      </c>
      <c r="E616">
        <v>1</v>
      </c>
      <c r="F616">
        <v>10000</v>
      </c>
      <c r="G616">
        <v>1</v>
      </c>
      <c r="H616">
        <v>1</v>
      </c>
      <c r="I616">
        <v>1</v>
      </c>
      <c r="J616">
        <v>50</v>
      </c>
      <c r="K616">
        <v>95</v>
      </c>
      <c r="L616">
        <v>0</v>
      </c>
      <c r="M616">
        <v>5</v>
      </c>
      <c r="N616">
        <v>0</v>
      </c>
      <c r="O616" t="b">
        <v>0</v>
      </c>
      <c r="P616" t="b">
        <v>1</v>
      </c>
      <c r="Q616">
        <v>17667</v>
      </c>
      <c r="R616">
        <v>5.6602705609328098E-2</v>
      </c>
      <c r="S616" s="1">
        <v>17637376</v>
      </c>
      <c r="T616">
        <v>1</v>
      </c>
      <c r="U616">
        <v>1</v>
      </c>
      <c r="V616">
        <v>1</v>
      </c>
      <c r="W616">
        <v>0</v>
      </c>
      <c r="X616">
        <v>3</v>
      </c>
      <c r="Y616">
        <v>7</v>
      </c>
      <c r="Z616">
        <v>5.3333333333333304</v>
      </c>
      <c r="AA616">
        <v>2E-3</v>
      </c>
      <c r="AB616">
        <v>15</v>
      </c>
      <c r="AC616">
        <v>35</v>
      </c>
      <c r="AD616">
        <v>24.3333333333333</v>
      </c>
      <c r="AE616">
        <v>8.0000000000000002E-3</v>
      </c>
      <c r="AF616">
        <v>80</v>
      </c>
      <c r="AG616">
        <v>3710</v>
      </c>
      <c r="AH616">
        <v>3711</v>
      </c>
      <c r="AI616">
        <v>3711</v>
      </c>
      <c r="AJ616">
        <v>0</v>
      </c>
      <c r="AK616">
        <v>3710</v>
      </c>
      <c r="AL616">
        <v>3711</v>
      </c>
      <c r="AM616">
        <v>3711</v>
      </c>
      <c r="AN616">
        <v>0</v>
      </c>
    </row>
    <row r="617" spans="1:52" x14ac:dyDescent="0.2">
      <c r="A617" t="s">
        <v>52</v>
      </c>
      <c r="B617" t="s">
        <v>92</v>
      </c>
      <c r="C617" t="s">
        <v>3</v>
      </c>
      <c r="D617">
        <v>1</v>
      </c>
      <c r="E617">
        <v>1</v>
      </c>
      <c r="F617">
        <v>10000</v>
      </c>
      <c r="G617">
        <v>1</v>
      </c>
      <c r="H617">
        <v>1</v>
      </c>
      <c r="I617">
        <v>1</v>
      </c>
      <c r="J617">
        <v>50</v>
      </c>
      <c r="K617">
        <v>95</v>
      </c>
      <c r="L617">
        <v>0</v>
      </c>
      <c r="M617">
        <v>5</v>
      </c>
      <c r="N617">
        <v>0</v>
      </c>
      <c r="O617" t="b">
        <v>0</v>
      </c>
      <c r="P617" t="b">
        <v>1</v>
      </c>
      <c r="Q617">
        <v>16165</v>
      </c>
      <c r="R617">
        <v>618.62047633776604</v>
      </c>
      <c r="S617">
        <v>1232384</v>
      </c>
      <c r="T617">
        <v>1</v>
      </c>
      <c r="U617">
        <v>2</v>
      </c>
      <c r="V617">
        <v>1.3333333333333299</v>
      </c>
      <c r="W617">
        <v>0</v>
      </c>
      <c r="X617">
        <v>3</v>
      </c>
      <c r="Y617">
        <v>7</v>
      </c>
      <c r="Z617">
        <v>5.3333333333333304</v>
      </c>
      <c r="AA617">
        <v>2E-3</v>
      </c>
      <c r="AB617">
        <v>17</v>
      </c>
      <c r="AC617">
        <v>193</v>
      </c>
      <c r="AD617">
        <v>89.6666666666666</v>
      </c>
      <c r="AE617">
        <v>7.4999999999999997E-2</v>
      </c>
      <c r="AF617">
        <v>74</v>
      </c>
      <c r="AG617">
        <v>33</v>
      </c>
      <c r="AH617">
        <v>278271</v>
      </c>
      <c r="AI617">
        <v>590.76728963524704</v>
      </c>
      <c r="AJ617">
        <v>7.5860000000000003</v>
      </c>
      <c r="AK617">
        <v>33</v>
      </c>
      <c r="AL617">
        <v>278271</v>
      </c>
      <c r="AM617">
        <v>528.14535496102803</v>
      </c>
      <c r="AN617">
        <v>6.9930000000000003</v>
      </c>
      <c r="AO617">
        <v>34</v>
      </c>
      <c r="AP617">
        <v>227071</v>
      </c>
      <c r="AQ617">
        <v>637.73621425185604</v>
      </c>
      <c r="AR617">
        <v>8.0020000000000007</v>
      </c>
      <c r="AW617">
        <v>47</v>
      </c>
      <c r="AX617">
        <v>11575</v>
      </c>
      <c r="AY617">
        <v>2979.7391304347798</v>
      </c>
      <c r="AZ617">
        <v>1.8149999999999999</v>
      </c>
    </row>
    <row r="618" spans="1:52" x14ac:dyDescent="0.2">
      <c r="A618" t="s">
        <v>52</v>
      </c>
      <c r="B618" t="s">
        <v>92</v>
      </c>
      <c r="C618" t="s">
        <v>3</v>
      </c>
      <c r="D618">
        <v>2</v>
      </c>
      <c r="E618">
        <v>1</v>
      </c>
      <c r="F618">
        <v>10000</v>
      </c>
      <c r="G618">
        <v>1</v>
      </c>
      <c r="H618">
        <v>1</v>
      </c>
      <c r="I618">
        <v>1</v>
      </c>
      <c r="J618">
        <v>50</v>
      </c>
      <c r="K618">
        <v>95</v>
      </c>
      <c r="L618">
        <v>0</v>
      </c>
      <c r="M618">
        <v>5</v>
      </c>
      <c r="N618">
        <v>0</v>
      </c>
      <c r="O618" t="b">
        <v>0</v>
      </c>
      <c r="P618" t="b">
        <v>1</v>
      </c>
      <c r="Q618">
        <v>18289</v>
      </c>
      <c r="R618">
        <v>546.77675105254502</v>
      </c>
      <c r="S618">
        <v>1174016</v>
      </c>
      <c r="T618">
        <v>1</v>
      </c>
      <c r="U618">
        <v>2</v>
      </c>
      <c r="V618">
        <v>1.3333333333333299</v>
      </c>
      <c r="W618">
        <v>0</v>
      </c>
      <c r="X618">
        <v>3</v>
      </c>
      <c r="Y618">
        <v>7</v>
      </c>
      <c r="Z618">
        <v>5.3333333333333304</v>
      </c>
      <c r="AA618">
        <v>2E-3</v>
      </c>
      <c r="AB618">
        <v>17</v>
      </c>
      <c r="AC618">
        <v>192</v>
      </c>
      <c r="AD618">
        <v>100.333333333333</v>
      </c>
      <c r="AE618">
        <v>7.1999999999999995E-2</v>
      </c>
      <c r="AF618">
        <v>89</v>
      </c>
      <c r="AG618">
        <v>34</v>
      </c>
      <c r="AH618">
        <v>301823</v>
      </c>
      <c r="AI618">
        <v>683.76259479956605</v>
      </c>
      <c r="AJ618">
        <v>8.0760000000000005</v>
      </c>
      <c r="AK618">
        <v>34</v>
      </c>
      <c r="AL618">
        <v>159231</v>
      </c>
      <c r="AM618">
        <v>752.61786391405099</v>
      </c>
      <c r="AN618">
        <v>8.0850000000000009</v>
      </c>
      <c r="AO618">
        <v>34</v>
      </c>
      <c r="AP618">
        <v>301823</v>
      </c>
      <c r="AQ618">
        <v>632.11842313161605</v>
      </c>
      <c r="AR618">
        <v>8.0679999999999996</v>
      </c>
      <c r="AW618">
        <v>41</v>
      </c>
      <c r="AX618">
        <v>11743</v>
      </c>
      <c r="AY618">
        <v>3185.0928853754899</v>
      </c>
      <c r="AZ618">
        <v>1.7889999999999999</v>
      </c>
    </row>
    <row r="619" spans="1:52" x14ac:dyDescent="0.2">
      <c r="A619" t="s">
        <v>52</v>
      </c>
      <c r="B619" t="s">
        <v>92</v>
      </c>
      <c r="C619" t="s">
        <v>3</v>
      </c>
      <c r="D619">
        <v>3</v>
      </c>
      <c r="E619">
        <v>1</v>
      </c>
      <c r="F619">
        <v>10000</v>
      </c>
      <c r="G619">
        <v>1</v>
      </c>
      <c r="H619">
        <v>1</v>
      </c>
      <c r="I619">
        <v>1</v>
      </c>
      <c r="J619">
        <v>50</v>
      </c>
      <c r="K619">
        <v>95</v>
      </c>
      <c r="L619">
        <v>0</v>
      </c>
      <c r="M619">
        <v>5</v>
      </c>
      <c r="N619">
        <v>0</v>
      </c>
      <c r="O619" t="b">
        <v>0</v>
      </c>
      <c r="P619" t="b">
        <v>1</v>
      </c>
      <c r="Q619">
        <v>18105</v>
      </c>
      <c r="R619">
        <v>552.33360950013798</v>
      </c>
      <c r="S619">
        <v>1212928</v>
      </c>
      <c r="T619">
        <v>1</v>
      </c>
      <c r="U619">
        <v>1</v>
      </c>
      <c r="V619">
        <v>1</v>
      </c>
      <c r="W619">
        <v>0</v>
      </c>
      <c r="X619">
        <v>3</v>
      </c>
      <c r="Y619">
        <v>7</v>
      </c>
      <c r="Z619">
        <v>5.3333333333333304</v>
      </c>
      <c r="AA619">
        <v>2E-3</v>
      </c>
      <c r="AB619">
        <v>17</v>
      </c>
      <c r="AC619">
        <v>229</v>
      </c>
      <c r="AD619">
        <v>118</v>
      </c>
      <c r="AE619">
        <v>8.6999999999999994E-2</v>
      </c>
      <c r="AF619">
        <v>92</v>
      </c>
      <c r="AG619">
        <v>34</v>
      </c>
      <c r="AH619">
        <v>202495</v>
      </c>
      <c r="AI619">
        <v>665.10211267605598</v>
      </c>
      <c r="AJ619">
        <v>7.4640000000000004</v>
      </c>
      <c r="AK619">
        <v>34</v>
      </c>
      <c r="AL619">
        <v>202495</v>
      </c>
      <c r="AM619">
        <v>658.30640404465896</v>
      </c>
      <c r="AN619">
        <v>7.43</v>
      </c>
      <c r="AO619">
        <v>35</v>
      </c>
      <c r="AP619">
        <v>192767</v>
      </c>
      <c r="AQ619">
        <v>670.19916258492594</v>
      </c>
      <c r="AR619">
        <v>7.4889999999999999</v>
      </c>
      <c r="AW619">
        <v>89</v>
      </c>
      <c r="AX619">
        <v>11447</v>
      </c>
      <c r="AY619">
        <v>3545.96245059288</v>
      </c>
      <c r="AZ619">
        <v>1.9159999999999999</v>
      </c>
    </row>
    <row r="620" spans="1:52" x14ac:dyDescent="0.2">
      <c r="A620" t="s">
        <v>55</v>
      </c>
      <c r="B620" t="s">
        <v>92</v>
      </c>
      <c r="C620" t="s">
        <v>54</v>
      </c>
      <c r="D620">
        <v>1</v>
      </c>
      <c r="E620">
        <v>1</v>
      </c>
      <c r="F620">
        <v>10000</v>
      </c>
      <c r="G620">
        <v>1</v>
      </c>
      <c r="H620">
        <v>1</v>
      </c>
      <c r="I620">
        <v>1</v>
      </c>
      <c r="J620">
        <v>50</v>
      </c>
      <c r="K620">
        <v>95</v>
      </c>
      <c r="L620">
        <v>0</v>
      </c>
      <c r="M620">
        <v>5</v>
      </c>
      <c r="N620">
        <v>0</v>
      </c>
      <c r="O620" t="b">
        <v>0</v>
      </c>
      <c r="P620" t="b">
        <v>1</v>
      </c>
      <c r="Q620">
        <v>693</v>
      </c>
      <c r="R620">
        <v>1.44300144300144</v>
      </c>
      <c r="S620">
        <v>411776</v>
      </c>
      <c r="T620">
        <v>1</v>
      </c>
      <c r="U620">
        <v>1</v>
      </c>
      <c r="V620">
        <v>1</v>
      </c>
      <c r="W620">
        <v>0</v>
      </c>
      <c r="X620">
        <v>2</v>
      </c>
      <c r="Y620">
        <v>3</v>
      </c>
      <c r="Z620">
        <v>2.5</v>
      </c>
      <c r="AA620">
        <v>1E-3</v>
      </c>
      <c r="AB620">
        <v>10</v>
      </c>
      <c r="AC620">
        <v>15</v>
      </c>
      <c r="AD620">
        <v>12.5</v>
      </c>
      <c r="AE620">
        <v>3.0000000000000001E-3</v>
      </c>
      <c r="AF620">
        <v>213312</v>
      </c>
      <c r="AG620">
        <v>932</v>
      </c>
      <c r="AH620">
        <v>932</v>
      </c>
      <c r="AI620">
        <v>932</v>
      </c>
      <c r="AJ620">
        <v>0</v>
      </c>
      <c r="AK620">
        <v>932</v>
      </c>
      <c r="AL620">
        <v>932</v>
      </c>
      <c r="AM620">
        <v>932</v>
      </c>
      <c r="AN620">
        <v>0</v>
      </c>
    </row>
    <row r="621" spans="1:52" x14ac:dyDescent="0.2">
      <c r="A621" t="s">
        <v>55</v>
      </c>
      <c r="B621" t="s">
        <v>92</v>
      </c>
      <c r="C621" t="s">
        <v>54</v>
      </c>
      <c r="D621">
        <v>2</v>
      </c>
      <c r="E621">
        <v>1</v>
      </c>
      <c r="F621">
        <v>10000</v>
      </c>
      <c r="G621">
        <v>1</v>
      </c>
      <c r="H621">
        <v>1</v>
      </c>
      <c r="I621">
        <v>1</v>
      </c>
      <c r="J621">
        <v>50</v>
      </c>
      <c r="K621">
        <v>95</v>
      </c>
      <c r="L621">
        <v>0</v>
      </c>
      <c r="M621">
        <v>5</v>
      </c>
      <c r="N621">
        <v>0</v>
      </c>
      <c r="O621" t="b">
        <v>0</v>
      </c>
      <c r="P621" t="b">
        <v>1</v>
      </c>
      <c r="Q621">
        <v>694</v>
      </c>
      <c r="R621">
        <v>1.44092219020172</v>
      </c>
      <c r="S621">
        <v>422528</v>
      </c>
      <c r="T621">
        <v>1</v>
      </c>
      <c r="U621">
        <v>1</v>
      </c>
      <c r="V621">
        <v>1</v>
      </c>
      <c r="W621">
        <v>0</v>
      </c>
      <c r="X621">
        <v>2</v>
      </c>
      <c r="Y621">
        <v>3</v>
      </c>
      <c r="Z621">
        <v>2.5</v>
      </c>
      <c r="AA621">
        <v>1E-3</v>
      </c>
      <c r="AB621">
        <v>10</v>
      </c>
      <c r="AC621">
        <v>15</v>
      </c>
      <c r="AD621">
        <v>12.5</v>
      </c>
      <c r="AE621">
        <v>3.0000000000000001E-3</v>
      </c>
      <c r="AF621">
        <v>192192</v>
      </c>
      <c r="AG621">
        <v>974</v>
      </c>
      <c r="AH621">
        <v>974</v>
      </c>
      <c r="AI621">
        <v>974</v>
      </c>
      <c r="AJ621">
        <v>0</v>
      </c>
      <c r="AK621">
        <v>974</v>
      </c>
      <c r="AL621">
        <v>974</v>
      </c>
      <c r="AM621">
        <v>974</v>
      </c>
      <c r="AN621">
        <v>0</v>
      </c>
    </row>
    <row r="622" spans="1:52" x14ac:dyDescent="0.2">
      <c r="A622" t="s">
        <v>55</v>
      </c>
      <c r="B622" t="s">
        <v>92</v>
      </c>
      <c r="C622" t="s">
        <v>54</v>
      </c>
      <c r="D622">
        <v>3</v>
      </c>
      <c r="E622">
        <v>1</v>
      </c>
      <c r="F622">
        <v>10000</v>
      </c>
      <c r="G622">
        <v>1</v>
      </c>
      <c r="H622">
        <v>1</v>
      </c>
      <c r="I622">
        <v>1</v>
      </c>
      <c r="J622">
        <v>50</v>
      </c>
      <c r="K622">
        <v>95</v>
      </c>
      <c r="L622">
        <v>0</v>
      </c>
      <c r="M622">
        <v>5</v>
      </c>
      <c r="N622">
        <v>0</v>
      </c>
      <c r="O622" t="b">
        <v>0</v>
      </c>
      <c r="P622" t="b">
        <v>1</v>
      </c>
      <c r="Q622">
        <v>685</v>
      </c>
      <c r="R622">
        <v>1.4598540145985399</v>
      </c>
      <c r="S622">
        <v>321920</v>
      </c>
      <c r="T622">
        <v>1</v>
      </c>
      <c r="U622">
        <v>1</v>
      </c>
      <c r="V622">
        <v>1</v>
      </c>
      <c r="W622">
        <v>0</v>
      </c>
      <c r="X622">
        <v>2</v>
      </c>
      <c r="Y622">
        <v>3</v>
      </c>
      <c r="Z622">
        <v>2.5</v>
      </c>
      <c r="AA622">
        <v>1E-3</v>
      </c>
      <c r="AB622">
        <v>10</v>
      </c>
      <c r="AC622">
        <v>14</v>
      </c>
      <c r="AD622">
        <v>12</v>
      </c>
      <c r="AE622">
        <v>2E-3</v>
      </c>
      <c r="AF622">
        <v>293248</v>
      </c>
      <c r="AG622">
        <v>919</v>
      </c>
      <c r="AH622">
        <v>919</v>
      </c>
      <c r="AI622">
        <v>919</v>
      </c>
      <c r="AJ622">
        <v>0</v>
      </c>
      <c r="AK622">
        <v>919</v>
      </c>
      <c r="AL622">
        <v>919</v>
      </c>
      <c r="AM622">
        <v>919</v>
      </c>
      <c r="AN622">
        <v>0</v>
      </c>
    </row>
    <row r="623" spans="1:52" x14ac:dyDescent="0.2">
      <c r="A623" t="s">
        <v>55</v>
      </c>
      <c r="B623" t="s">
        <v>92</v>
      </c>
      <c r="C623" t="s">
        <v>3</v>
      </c>
      <c r="D623">
        <v>1</v>
      </c>
      <c r="E623">
        <v>1</v>
      </c>
      <c r="F623">
        <v>10000</v>
      </c>
      <c r="G623">
        <v>1</v>
      </c>
      <c r="H623">
        <v>1</v>
      </c>
      <c r="I623">
        <v>1</v>
      </c>
      <c r="J623">
        <v>50</v>
      </c>
      <c r="K623">
        <v>95</v>
      </c>
      <c r="L623">
        <v>0</v>
      </c>
      <c r="M623">
        <v>5</v>
      </c>
      <c r="N623">
        <v>0</v>
      </c>
      <c r="O623" t="b">
        <v>0</v>
      </c>
      <c r="P623" t="b">
        <v>1</v>
      </c>
      <c r="Q623">
        <v>5145</v>
      </c>
      <c r="R623">
        <v>1943.6345966958199</v>
      </c>
      <c r="S623">
        <v>288384</v>
      </c>
      <c r="T623">
        <v>1</v>
      </c>
      <c r="U623">
        <v>2</v>
      </c>
      <c r="V623">
        <v>1.5</v>
      </c>
      <c r="W623">
        <v>1E-3</v>
      </c>
      <c r="X623">
        <v>2</v>
      </c>
      <c r="Y623">
        <v>3</v>
      </c>
      <c r="Z623">
        <v>2.5</v>
      </c>
      <c r="AA623">
        <v>1E-3</v>
      </c>
      <c r="AB623">
        <v>12</v>
      </c>
      <c r="AC623">
        <v>151</v>
      </c>
      <c r="AD623">
        <v>81.5</v>
      </c>
      <c r="AE623">
        <v>7.0000000000000007E-2</v>
      </c>
      <c r="AF623">
        <v>298624</v>
      </c>
      <c r="AG623">
        <v>39</v>
      </c>
      <c r="AH623">
        <v>5635</v>
      </c>
      <c r="AI623">
        <v>58.366964608161702</v>
      </c>
      <c r="AJ623">
        <v>5.5E-2</v>
      </c>
      <c r="AK623">
        <v>39</v>
      </c>
      <c r="AL623">
        <v>5635</v>
      </c>
      <c r="AM623">
        <v>49.1152306720033</v>
      </c>
      <c r="AN623">
        <v>5.8999999999999997E-2</v>
      </c>
      <c r="AO623">
        <v>54</v>
      </c>
      <c r="AP623">
        <v>4787</v>
      </c>
      <c r="AQ623">
        <v>65.306130510349107</v>
      </c>
      <c r="AR623">
        <v>0.05</v>
      </c>
      <c r="AW623">
        <v>45</v>
      </c>
      <c r="AX623">
        <v>137855</v>
      </c>
      <c r="AY623">
        <v>5769.1581027667899</v>
      </c>
      <c r="AZ623">
        <v>15.958</v>
      </c>
    </row>
    <row r="624" spans="1:52" x14ac:dyDescent="0.2">
      <c r="A624" t="s">
        <v>55</v>
      </c>
      <c r="B624" t="s">
        <v>92</v>
      </c>
      <c r="C624" t="s">
        <v>3</v>
      </c>
      <c r="D624">
        <v>2</v>
      </c>
      <c r="E624">
        <v>1</v>
      </c>
      <c r="F624">
        <v>10000</v>
      </c>
      <c r="G624">
        <v>1</v>
      </c>
      <c r="H624">
        <v>1</v>
      </c>
      <c r="I624">
        <v>1</v>
      </c>
      <c r="J624">
        <v>50</v>
      </c>
      <c r="K624">
        <v>95</v>
      </c>
      <c r="L624">
        <v>0</v>
      </c>
      <c r="M624">
        <v>5</v>
      </c>
      <c r="N624">
        <v>0</v>
      </c>
      <c r="O624" t="b">
        <v>0</v>
      </c>
      <c r="P624" t="b">
        <v>1</v>
      </c>
      <c r="Q624">
        <v>5227</v>
      </c>
      <c r="R624">
        <v>1913.1432944327501</v>
      </c>
      <c r="S624">
        <v>256192</v>
      </c>
      <c r="T624">
        <v>1</v>
      </c>
      <c r="U624">
        <v>1</v>
      </c>
      <c r="V624">
        <v>1</v>
      </c>
      <c r="W624">
        <v>0</v>
      </c>
      <c r="X624">
        <v>2</v>
      </c>
      <c r="Y624">
        <v>3</v>
      </c>
      <c r="Z624">
        <v>2.5</v>
      </c>
      <c r="AA624">
        <v>1E-3</v>
      </c>
      <c r="AB624">
        <v>12</v>
      </c>
      <c r="AC624">
        <v>149</v>
      </c>
      <c r="AD624">
        <v>80.5</v>
      </c>
      <c r="AE624">
        <v>6.9000000000000006E-2</v>
      </c>
      <c r="AF624">
        <v>417664</v>
      </c>
      <c r="AG624">
        <v>40</v>
      </c>
      <c r="AH624">
        <v>4279</v>
      </c>
      <c r="AI624">
        <v>58.6589924160346</v>
      </c>
      <c r="AJ624">
        <v>4.2999999999999997E-2</v>
      </c>
      <c r="AK624">
        <v>40</v>
      </c>
      <c r="AL624">
        <v>3089</v>
      </c>
      <c r="AM624">
        <v>48.960185380240098</v>
      </c>
      <c r="AN624">
        <v>3.5000000000000003E-2</v>
      </c>
      <c r="AO624">
        <v>56</v>
      </c>
      <c r="AP624">
        <v>4279</v>
      </c>
      <c r="AQ624">
        <v>65.933480802654401</v>
      </c>
      <c r="AR624">
        <v>4.5999999999999999E-2</v>
      </c>
      <c r="AW624">
        <v>45</v>
      </c>
      <c r="AX624">
        <v>128063</v>
      </c>
      <c r="AY624">
        <v>5648.4980237154105</v>
      </c>
      <c r="AZ624">
        <v>15.478</v>
      </c>
    </row>
    <row r="625" spans="1:52" x14ac:dyDescent="0.2">
      <c r="A625" t="s">
        <v>55</v>
      </c>
      <c r="B625" t="s">
        <v>92</v>
      </c>
      <c r="C625" t="s">
        <v>3</v>
      </c>
      <c r="D625">
        <v>3</v>
      </c>
      <c r="E625">
        <v>1</v>
      </c>
      <c r="F625">
        <v>10000</v>
      </c>
      <c r="G625">
        <v>1</v>
      </c>
      <c r="H625">
        <v>1</v>
      </c>
      <c r="I625">
        <v>1</v>
      </c>
      <c r="J625">
        <v>50</v>
      </c>
      <c r="K625">
        <v>95</v>
      </c>
      <c r="L625">
        <v>0</v>
      </c>
      <c r="M625">
        <v>5</v>
      </c>
      <c r="N625">
        <v>0</v>
      </c>
      <c r="O625" t="b">
        <v>0</v>
      </c>
      <c r="P625" t="b">
        <v>1</v>
      </c>
      <c r="Q625">
        <v>5370</v>
      </c>
      <c r="R625">
        <v>1862.1973929236401</v>
      </c>
      <c r="S625">
        <v>353408</v>
      </c>
      <c r="T625">
        <v>1</v>
      </c>
      <c r="U625">
        <v>2</v>
      </c>
      <c r="V625">
        <v>1.5</v>
      </c>
      <c r="W625">
        <v>1E-3</v>
      </c>
      <c r="X625">
        <v>2</v>
      </c>
      <c r="Y625">
        <v>3</v>
      </c>
      <c r="Z625">
        <v>2.5</v>
      </c>
      <c r="AA625">
        <v>1E-3</v>
      </c>
      <c r="AB625">
        <v>12</v>
      </c>
      <c r="AC625">
        <v>151</v>
      </c>
      <c r="AD625">
        <v>81.5</v>
      </c>
      <c r="AE625">
        <v>7.0000000000000007E-2</v>
      </c>
      <c r="AF625">
        <v>460672</v>
      </c>
      <c r="AG625">
        <v>40</v>
      </c>
      <c r="AH625">
        <v>5059</v>
      </c>
      <c r="AI625">
        <v>58.008441675695103</v>
      </c>
      <c r="AJ625">
        <v>5.0999999999999997E-2</v>
      </c>
      <c r="AK625">
        <v>40</v>
      </c>
      <c r="AL625">
        <v>4635</v>
      </c>
      <c r="AM625">
        <v>48.486728460080002</v>
      </c>
      <c r="AN625">
        <v>4.9000000000000002E-2</v>
      </c>
      <c r="AO625">
        <v>55</v>
      </c>
      <c r="AP625">
        <v>5059</v>
      </c>
      <c r="AQ625">
        <v>65.150102701848596</v>
      </c>
      <c r="AR625">
        <v>5.1999999999999998E-2</v>
      </c>
      <c r="AW625">
        <v>45</v>
      </c>
      <c r="AX625">
        <v>127103</v>
      </c>
      <c r="AY625">
        <v>5795.5731225296404</v>
      </c>
      <c r="AZ625">
        <v>15.952</v>
      </c>
    </row>
    <row r="626" spans="1:52" x14ac:dyDescent="0.2">
      <c r="A626" t="s">
        <v>60</v>
      </c>
      <c r="B626" t="s">
        <v>92</v>
      </c>
      <c r="C626" t="s">
        <v>54</v>
      </c>
      <c r="D626">
        <v>1</v>
      </c>
      <c r="E626">
        <v>1</v>
      </c>
      <c r="F626">
        <v>10000</v>
      </c>
      <c r="G626">
        <v>1</v>
      </c>
      <c r="H626">
        <v>1</v>
      </c>
      <c r="I626">
        <v>1</v>
      </c>
      <c r="J626">
        <v>50</v>
      </c>
      <c r="K626">
        <v>95</v>
      </c>
      <c r="L626">
        <v>0</v>
      </c>
      <c r="M626">
        <v>5</v>
      </c>
      <c r="N626">
        <v>0</v>
      </c>
      <c r="O626" t="b">
        <v>0</v>
      </c>
      <c r="P626" t="b">
        <v>1</v>
      </c>
      <c r="Q626">
        <v>2076</v>
      </c>
      <c r="R626">
        <v>0.48169556840076999</v>
      </c>
      <c r="S626">
        <v>1679872</v>
      </c>
      <c r="T626">
        <v>1</v>
      </c>
      <c r="U626">
        <v>1</v>
      </c>
      <c r="V626">
        <v>1</v>
      </c>
      <c r="W626">
        <v>0</v>
      </c>
      <c r="X626">
        <v>2</v>
      </c>
      <c r="Y626">
        <v>3</v>
      </c>
      <c r="Z626">
        <v>2.5</v>
      </c>
      <c r="AA626">
        <v>1E-3</v>
      </c>
      <c r="AB626">
        <v>11</v>
      </c>
      <c r="AC626">
        <v>59</v>
      </c>
      <c r="AD626">
        <v>35</v>
      </c>
      <c r="AE626">
        <v>2.4E-2</v>
      </c>
      <c r="AF626">
        <v>283008</v>
      </c>
      <c r="AG626">
        <v>90112</v>
      </c>
      <c r="AH626">
        <v>90175</v>
      </c>
      <c r="AI626">
        <v>90144</v>
      </c>
      <c r="AJ626">
        <v>0</v>
      </c>
      <c r="AK626">
        <v>90112</v>
      </c>
      <c r="AL626">
        <v>90175</v>
      </c>
      <c r="AM626">
        <v>90144</v>
      </c>
      <c r="AN626">
        <v>0</v>
      </c>
    </row>
    <row r="627" spans="1:52" x14ac:dyDescent="0.2">
      <c r="A627" t="s">
        <v>60</v>
      </c>
      <c r="B627" t="s">
        <v>92</v>
      </c>
      <c r="C627" t="s">
        <v>54</v>
      </c>
      <c r="D627">
        <v>2</v>
      </c>
      <c r="E627">
        <v>1</v>
      </c>
      <c r="F627">
        <v>10000</v>
      </c>
      <c r="G627">
        <v>1</v>
      </c>
      <c r="H627">
        <v>1</v>
      </c>
      <c r="I627">
        <v>1</v>
      </c>
      <c r="J627">
        <v>50</v>
      </c>
      <c r="K627">
        <v>95</v>
      </c>
      <c r="L627">
        <v>0</v>
      </c>
      <c r="M627">
        <v>5</v>
      </c>
      <c r="N627">
        <v>0</v>
      </c>
      <c r="O627" t="b">
        <v>0</v>
      </c>
      <c r="P627" t="b">
        <v>1</v>
      </c>
      <c r="Q627">
        <v>2525</v>
      </c>
      <c r="R627">
        <v>0.396039603960396</v>
      </c>
      <c r="S627">
        <v>2098176</v>
      </c>
      <c r="T627">
        <v>1</v>
      </c>
      <c r="U627">
        <v>1</v>
      </c>
      <c r="V627">
        <v>1</v>
      </c>
      <c r="W627">
        <v>0</v>
      </c>
      <c r="X627">
        <v>2</v>
      </c>
      <c r="Y627">
        <v>3</v>
      </c>
      <c r="Z627">
        <v>2.5</v>
      </c>
      <c r="AA627">
        <v>1E-3</v>
      </c>
      <c r="AB627">
        <v>11</v>
      </c>
      <c r="AC627">
        <v>59</v>
      </c>
      <c r="AD627">
        <v>35</v>
      </c>
      <c r="AE627">
        <v>2.4E-2</v>
      </c>
      <c r="AF627">
        <v>251328</v>
      </c>
      <c r="AG627">
        <v>150528</v>
      </c>
      <c r="AH627">
        <v>150655</v>
      </c>
      <c r="AI627">
        <v>150592</v>
      </c>
      <c r="AJ627">
        <v>0</v>
      </c>
      <c r="AK627">
        <v>150528</v>
      </c>
      <c r="AL627">
        <v>150655</v>
      </c>
      <c r="AM627">
        <v>150592</v>
      </c>
      <c r="AN627">
        <v>0</v>
      </c>
    </row>
    <row r="628" spans="1:52" x14ac:dyDescent="0.2">
      <c r="A628" t="s">
        <v>60</v>
      </c>
      <c r="B628" t="s">
        <v>92</v>
      </c>
      <c r="C628" t="s">
        <v>54</v>
      </c>
      <c r="D628">
        <v>3</v>
      </c>
      <c r="E628">
        <v>1</v>
      </c>
      <c r="F628">
        <v>10000</v>
      </c>
      <c r="G628">
        <v>1</v>
      </c>
      <c r="H628">
        <v>1</v>
      </c>
      <c r="I628">
        <v>1</v>
      </c>
      <c r="J628">
        <v>50</v>
      </c>
      <c r="K628">
        <v>95</v>
      </c>
      <c r="L628">
        <v>0</v>
      </c>
      <c r="M628">
        <v>5</v>
      </c>
      <c r="N628">
        <v>0</v>
      </c>
      <c r="O628" t="b">
        <v>0</v>
      </c>
      <c r="P628" t="b">
        <v>1</v>
      </c>
      <c r="Q628">
        <v>1966</v>
      </c>
      <c r="R628">
        <v>0.50864699898270604</v>
      </c>
      <c r="S628">
        <v>1626624</v>
      </c>
      <c r="T628">
        <v>1</v>
      </c>
      <c r="U628">
        <v>1</v>
      </c>
      <c r="V628">
        <v>1</v>
      </c>
      <c r="W628">
        <v>0</v>
      </c>
      <c r="X628">
        <v>2</v>
      </c>
      <c r="Y628">
        <v>3</v>
      </c>
      <c r="Z628">
        <v>2.5</v>
      </c>
      <c r="AA628">
        <v>1E-3</v>
      </c>
      <c r="AB628">
        <v>11</v>
      </c>
      <c r="AC628">
        <v>59</v>
      </c>
      <c r="AD628">
        <v>35</v>
      </c>
      <c r="AE628">
        <v>2.4E-2</v>
      </c>
      <c r="AF628">
        <v>224704</v>
      </c>
      <c r="AG628">
        <v>88448</v>
      </c>
      <c r="AH628">
        <v>88511</v>
      </c>
      <c r="AI628">
        <v>88480</v>
      </c>
      <c r="AJ628">
        <v>0</v>
      </c>
      <c r="AK628">
        <v>88448</v>
      </c>
      <c r="AL628">
        <v>88511</v>
      </c>
      <c r="AM628">
        <v>88480</v>
      </c>
      <c r="AN628">
        <v>0</v>
      </c>
    </row>
    <row r="629" spans="1:52" x14ac:dyDescent="0.2">
      <c r="A629" t="s">
        <v>60</v>
      </c>
      <c r="B629" t="s">
        <v>92</v>
      </c>
      <c r="C629" t="s">
        <v>3</v>
      </c>
      <c r="D629">
        <v>1</v>
      </c>
      <c r="E629">
        <v>1</v>
      </c>
      <c r="F629">
        <v>10000</v>
      </c>
      <c r="G629">
        <v>1</v>
      </c>
      <c r="H629">
        <v>1</v>
      </c>
      <c r="I629">
        <v>1</v>
      </c>
      <c r="J629">
        <v>50</v>
      </c>
      <c r="K629">
        <v>95</v>
      </c>
      <c r="L629">
        <v>0</v>
      </c>
      <c r="M629">
        <v>5</v>
      </c>
      <c r="N629">
        <v>0</v>
      </c>
      <c r="O629" t="b">
        <v>0</v>
      </c>
      <c r="P629" t="b">
        <v>1</v>
      </c>
      <c r="Q629">
        <v>3068597</v>
      </c>
      <c r="R629">
        <v>3.2588182807973798</v>
      </c>
      <c r="S629">
        <v>438912</v>
      </c>
      <c r="T629">
        <v>1</v>
      </c>
      <c r="U629">
        <v>2</v>
      </c>
      <c r="V629">
        <v>1.1201298701298701</v>
      </c>
      <c r="W629">
        <v>0</v>
      </c>
      <c r="X629">
        <v>2</v>
      </c>
      <c r="Y629">
        <v>3</v>
      </c>
      <c r="Z629">
        <v>2.9967532467532401</v>
      </c>
      <c r="AA629">
        <v>0</v>
      </c>
      <c r="AB629">
        <v>15</v>
      </c>
      <c r="AC629">
        <v>193</v>
      </c>
      <c r="AD629">
        <v>71.402597402597394</v>
      </c>
      <c r="AE629">
        <v>3.6999999999999998E-2</v>
      </c>
      <c r="AF629">
        <v>8102</v>
      </c>
      <c r="AG629">
        <v>59744</v>
      </c>
      <c r="AH629">
        <v>1914879</v>
      </c>
      <c r="AI629">
        <v>137919.49945828799</v>
      </c>
      <c r="AJ629">
        <v>72.364999999999995</v>
      </c>
      <c r="AK629">
        <v>59744</v>
      </c>
      <c r="AL629">
        <v>1745919</v>
      </c>
      <c r="AM629">
        <v>136954.96608384201</v>
      </c>
      <c r="AN629">
        <v>72.316000000000003</v>
      </c>
      <c r="AO629">
        <v>63360</v>
      </c>
      <c r="AP629">
        <v>1914879</v>
      </c>
      <c r="AQ629">
        <v>138642.937588876</v>
      </c>
      <c r="AR629">
        <v>72.393000000000001</v>
      </c>
      <c r="AW629">
        <v>50</v>
      </c>
      <c r="AX629">
        <v>517119</v>
      </c>
      <c r="AY629">
        <v>22882.3181818181</v>
      </c>
      <c r="AZ629">
        <v>65.802000000000007</v>
      </c>
    </row>
    <row r="630" spans="1:52" x14ac:dyDescent="0.2">
      <c r="A630" t="s">
        <v>60</v>
      </c>
      <c r="B630" t="s">
        <v>92</v>
      </c>
      <c r="C630" t="s">
        <v>3</v>
      </c>
      <c r="D630">
        <v>2</v>
      </c>
      <c r="E630">
        <v>1</v>
      </c>
      <c r="F630">
        <v>10000</v>
      </c>
      <c r="G630">
        <v>1</v>
      </c>
      <c r="H630">
        <v>1</v>
      </c>
      <c r="I630">
        <v>1</v>
      </c>
      <c r="J630">
        <v>50</v>
      </c>
      <c r="K630">
        <v>95</v>
      </c>
      <c r="L630">
        <v>0</v>
      </c>
      <c r="M630">
        <v>5</v>
      </c>
      <c r="N630">
        <v>0</v>
      </c>
      <c r="O630" t="b">
        <v>0</v>
      </c>
      <c r="P630" t="b">
        <v>1</v>
      </c>
      <c r="Q630">
        <v>3172793</v>
      </c>
      <c r="R630">
        <v>3.1517971705056</v>
      </c>
      <c r="S630">
        <v>431232</v>
      </c>
      <c r="T630">
        <v>1</v>
      </c>
      <c r="U630">
        <v>2</v>
      </c>
      <c r="V630">
        <v>1.0658307210031299</v>
      </c>
      <c r="W630">
        <v>0</v>
      </c>
      <c r="X630">
        <v>2</v>
      </c>
      <c r="Y630">
        <v>3</v>
      </c>
      <c r="Z630">
        <v>2.9968652037617498</v>
      </c>
      <c r="AA630">
        <v>0</v>
      </c>
      <c r="AB630">
        <v>15</v>
      </c>
      <c r="AC630">
        <v>189</v>
      </c>
      <c r="AD630">
        <v>73.557993730407503</v>
      </c>
      <c r="AE630">
        <v>3.5999999999999997E-2</v>
      </c>
      <c r="AF630">
        <v>8348</v>
      </c>
      <c r="AG630">
        <v>55744</v>
      </c>
      <c r="AH630">
        <v>1025535</v>
      </c>
      <c r="AI630">
        <v>142622.996027446</v>
      </c>
      <c r="AJ630">
        <v>77.849999999999994</v>
      </c>
      <c r="AK630">
        <v>55744</v>
      </c>
      <c r="AL630">
        <v>830463</v>
      </c>
      <c r="AM630">
        <v>141674.506003791</v>
      </c>
      <c r="AN630">
        <v>77.676000000000002</v>
      </c>
      <c r="AO630">
        <v>62464</v>
      </c>
      <c r="AP630">
        <v>1025535</v>
      </c>
      <c r="AQ630">
        <v>143334.401011218</v>
      </c>
      <c r="AR630">
        <v>77.972999999999999</v>
      </c>
      <c r="AW630">
        <v>50</v>
      </c>
      <c r="AX630">
        <v>787455</v>
      </c>
      <c r="AY630">
        <v>22933.335968379401</v>
      </c>
      <c r="AZ630">
        <v>70.278999999999996</v>
      </c>
    </row>
    <row r="631" spans="1:52" x14ac:dyDescent="0.2">
      <c r="A631" t="s">
        <v>60</v>
      </c>
      <c r="B631" t="s">
        <v>92</v>
      </c>
      <c r="C631" t="s">
        <v>3</v>
      </c>
      <c r="D631">
        <v>3</v>
      </c>
      <c r="E631">
        <v>1</v>
      </c>
      <c r="F631">
        <v>10000</v>
      </c>
      <c r="G631">
        <v>1</v>
      </c>
      <c r="H631">
        <v>1</v>
      </c>
      <c r="I631">
        <v>1</v>
      </c>
      <c r="J631">
        <v>50</v>
      </c>
      <c r="K631">
        <v>95</v>
      </c>
      <c r="L631">
        <v>0</v>
      </c>
      <c r="M631">
        <v>5</v>
      </c>
      <c r="N631">
        <v>0</v>
      </c>
      <c r="O631" t="b">
        <v>0</v>
      </c>
      <c r="P631" t="b">
        <v>1</v>
      </c>
      <c r="Q631">
        <v>3092659</v>
      </c>
      <c r="R631">
        <v>3.2334635017957001</v>
      </c>
      <c r="S631">
        <v>442496</v>
      </c>
      <c r="T631">
        <v>1</v>
      </c>
      <c r="U631">
        <v>2</v>
      </c>
      <c r="V631">
        <v>1.08038585209003</v>
      </c>
      <c r="W631">
        <v>0</v>
      </c>
      <c r="X631">
        <v>2</v>
      </c>
      <c r="Y631">
        <v>3</v>
      </c>
      <c r="Z631">
        <v>2.9967845659163901</v>
      </c>
      <c r="AA631">
        <v>0</v>
      </c>
      <c r="AB631">
        <v>15</v>
      </c>
      <c r="AC631">
        <v>191</v>
      </c>
      <c r="AD631">
        <v>71.543408360128595</v>
      </c>
      <c r="AE631">
        <v>3.6999999999999998E-2</v>
      </c>
      <c r="AF631">
        <v>8138</v>
      </c>
      <c r="AG631">
        <v>56864</v>
      </c>
      <c r="AH631">
        <v>756735</v>
      </c>
      <c r="AI631">
        <v>139001.73925604901</v>
      </c>
      <c r="AJ631">
        <v>72.83</v>
      </c>
      <c r="AK631">
        <v>56864</v>
      </c>
      <c r="AL631">
        <v>745983</v>
      </c>
      <c r="AM631">
        <v>138009.734147882</v>
      </c>
      <c r="AN631">
        <v>72.03</v>
      </c>
      <c r="AO631">
        <v>60640</v>
      </c>
      <c r="AP631">
        <v>756735</v>
      </c>
      <c r="AQ631">
        <v>139745.78227207999</v>
      </c>
      <c r="AR631">
        <v>73.415999999999997</v>
      </c>
      <c r="AW631">
        <v>47</v>
      </c>
      <c r="AX631">
        <v>370175</v>
      </c>
      <c r="AY631">
        <v>23024.820158102699</v>
      </c>
      <c r="AZ631">
        <v>64.561000000000007</v>
      </c>
    </row>
    <row r="632" spans="1:52" x14ac:dyDescent="0.2">
      <c r="A632" t="s">
        <v>52</v>
      </c>
      <c r="B632" t="s">
        <v>93</v>
      </c>
      <c r="C632" t="s">
        <v>54</v>
      </c>
      <c r="D632">
        <v>1</v>
      </c>
      <c r="E632">
        <v>1</v>
      </c>
      <c r="F632">
        <v>100000</v>
      </c>
      <c r="G632">
        <v>1</v>
      </c>
      <c r="H632">
        <v>1</v>
      </c>
      <c r="I632">
        <v>1</v>
      </c>
      <c r="J632">
        <v>50</v>
      </c>
      <c r="K632">
        <v>95</v>
      </c>
      <c r="L632">
        <v>0</v>
      </c>
      <c r="M632">
        <v>5</v>
      </c>
      <c r="N632">
        <v>0</v>
      </c>
      <c r="O632" t="b">
        <v>0</v>
      </c>
      <c r="P632" t="b">
        <v>1</v>
      </c>
      <c r="Q632">
        <v>9533</v>
      </c>
      <c r="R632">
        <v>0.104898772684359</v>
      </c>
      <c r="S632">
        <v>9506816</v>
      </c>
      <c r="T632">
        <v>1</v>
      </c>
      <c r="U632">
        <v>1</v>
      </c>
      <c r="V632">
        <v>1</v>
      </c>
      <c r="W632">
        <v>0</v>
      </c>
      <c r="X632">
        <v>3</v>
      </c>
      <c r="Y632">
        <v>6</v>
      </c>
      <c r="Z632">
        <v>4.5</v>
      </c>
      <c r="AA632">
        <v>2E-3</v>
      </c>
      <c r="AB632">
        <v>15</v>
      </c>
      <c r="AC632">
        <v>34</v>
      </c>
      <c r="AD632">
        <v>24.5</v>
      </c>
      <c r="AE632">
        <v>0.01</v>
      </c>
      <c r="AF632">
        <v>137</v>
      </c>
      <c r="AG632">
        <v>4344</v>
      </c>
      <c r="AH632">
        <v>4347</v>
      </c>
      <c r="AI632">
        <v>4346</v>
      </c>
      <c r="AJ632">
        <v>0</v>
      </c>
      <c r="AK632">
        <v>4344</v>
      </c>
      <c r="AL632">
        <v>4347</v>
      </c>
      <c r="AM632">
        <v>4346</v>
      </c>
      <c r="AN632">
        <v>0</v>
      </c>
    </row>
    <row r="633" spans="1:52" x14ac:dyDescent="0.2">
      <c r="A633" t="s">
        <v>52</v>
      </c>
      <c r="B633" t="s">
        <v>93</v>
      </c>
      <c r="C633" t="s">
        <v>54</v>
      </c>
      <c r="D633">
        <v>2</v>
      </c>
      <c r="E633">
        <v>1</v>
      </c>
      <c r="F633">
        <v>100000</v>
      </c>
      <c r="G633">
        <v>1</v>
      </c>
      <c r="H633">
        <v>1</v>
      </c>
      <c r="I633">
        <v>1</v>
      </c>
      <c r="J633">
        <v>50</v>
      </c>
      <c r="K633">
        <v>95</v>
      </c>
      <c r="L633">
        <v>0</v>
      </c>
      <c r="M633">
        <v>5</v>
      </c>
      <c r="N633">
        <v>0</v>
      </c>
      <c r="O633" t="b">
        <v>0</v>
      </c>
      <c r="P633" t="b">
        <v>1</v>
      </c>
      <c r="Q633">
        <v>13407</v>
      </c>
      <c r="R633">
        <v>7.45879018423211E-2</v>
      </c>
      <c r="S633" s="1">
        <v>13381632</v>
      </c>
      <c r="T633">
        <v>1</v>
      </c>
      <c r="U633">
        <v>1</v>
      </c>
      <c r="V633">
        <v>1</v>
      </c>
      <c r="W633">
        <v>0</v>
      </c>
      <c r="X633">
        <v>3</v>
      </c>
      <c r="Y633">
        <v>7</v>
      </c>
      <c r="Z633">
        <v>5.3333333333333304</v>
      </c>
      <c r="AA633">
        <v>2E-3</v>
      </c>
      <c r="AB633">
        <v>15</v>
      </c>
      <c r="AC633">
        <v>35</v>
      </c>
      <c r="AD633">
        <v>25.6666666666666</v>
      </c>
      <c r="AE633">
        <v>8.0000000000000002E-3</v>
      </c>
      <c r="AF633">
        <v>84</v>
      </c>
      <c r="AG633">
        <v>3662</v>
      </c>
      <c r="AH633">
        <v>3663</v>
      </c>
      <c r="AI633">
        <v>3663</v>
      </c>
      <c r="AJ633">
        <v>0</v>
      </c>
      <c r="AK633">
        <v>3662</v>
      </c>
      <c r="AL633">
        <v>3663</v>
      </c>
      <c r="AM633">
        <v>3663</v>
      </c>
      <c r="AN633">
        <v>0</v>
      </c>
    </row>
    <row r="634" spans="1:52" x14ac:dyDescent="0.2">
      <c r="A634" t="s">
        <v>52</v>
      </c>
      <c r="B634" t="s">
        <v>93</v>
      </c>
      <c r="C634" t="s">
        <v>54</v>
      </c>
      <c r="D634">
        <v>3</v>
      </c>
      <c r="E634">
        <v>1</v>
      </c>
      <c r="F634">
        <v>100000</v>
      </c>
      <c r="G634">
        <v>1</v>
      </c>
      <c r="H634">
        <v>1</v>
      </c>
      <c r="I634">
        <v>1</v>
      </c>
      <c r="J634">
        <v>50</v>
      </c>
      <c r="K634">
        <v>95</v>
      </c>
      <c r="L634">
        <v>0</v>
      </c>
      <c r="M634">
        <v>5</v>
      </c>
      <c r="N634">
        <v>0</v>
      </c>
      <c r="O634" t="b">
        <v>0</v>
      </c>
      <c r="P634" t="b">
        <v>1</v>
      </c>
      <c r="Q634">
        <v>16328</v>
      </c>
      <c r="R634">
        <v>6.1244487996080302E-2</v>
      </c>
      <c r="S634" s="1">
        <v>16306176</v>
      </c>
      <c r="T634">
        <v>2</v>
      </c>
      <c r="U634">
        <v>2</v>
      </c>
      <c r="V634">
        <v>2</v>
      </c>
      <c r="W634">
        <v>0</v>
      </c>
      <c r="X634">
        <v>3</v>
      </c>
      <c r="Y634">
        <v>7</v>
      </c>
      <c r="Z634">
        <v>5.3333333333333304</v>
      </c>
      <c r="AA634">
        <v>2E-3</v>
      </c>
      <c r="AB634">
        <v>15</v>
      </c>
      <c r="AC634">
        <v>35</v>
      </c>
      <c r="AD634">
        <v>24.6666666666666</v>
      </c>
      <c r="AE634">
        <v>8.0000000000000002E-3</v>
      </c>
      <c r="AF634">
        <v>150</v>
      </c>
      <c r="AG634">
        <v>3604</v>
      </c>
      <c r="AH634">
        <v>3605</v>
      </c>
      <c r="AI634">
        <v>3605</v>
      </c>
      <c r="AJ634">
        <v>0</v>
      </c>
      <c r="AK634">
        <v>3604</v>
      </c>
      <c r="AL634">
        <v>3605</v>
      </c>
      <c r="AM634">
        <v>3605</v>
      </c>
      <c r="AN634">
        <v>0</v>
      </c>
    </row>
    <row r="635" spans="1:52" x14ac:dyDescent="0.2">
      <c r="A635" t="s">
        <v>52</v>
      </c>
      <c r="B635" t="s">
        <v>93</v>
      </c>
      <c r="C635" t="s">
        <v>3</v>
      </c>
      <c r="D635">
        <v>1</v>
      </c>
      <c r="E635">
        <v>1</v>
      </c>
      <c r="F635">
        <v>100000</v>
      </c>
      <c r="G635">
        <v>1</v>
      </c>
      <c r="H635">
        <v>1</v>
      </c>
      <c r="I635">
        <v>1</v>
      </c>
      <c r="J635">
        <v>50</v>
      </c>
      <c r="K635">
        <v>95</v>
      </c>
      <c r="L635">
        <v>0</v>
      </c>
      <c r="M635">
        <v>5</v>
      </c>
      <c r="N635">
        <v>0</v>
      </c>
      <c r="O635" t="b">
        <v>0</v>
      </c>
      <c r="P635" t="b">
        <v>1</v>
      </c>
      <c r="Q635">
        <v>163156</v>
      </c>
      <c r="R635">
        <v>612.91034347495599</v>
      </c>
      <c r="S635">
        <v>1281536</v>
      </c>
      <c r="T635">
        <v>1</v>
      </c>
      <c r="U635">
        <v>1</v>
      </c>
      <c r="V635">
        <v>1</v>
      </c>
      <c r="W635">
        <v>0</v>
      </c>
      <c r="X635">
        <v>3</v>
      </c>
      <c r="Y635">
        <v>7</v>
      </c>
      <c r="Z635">
        <v>6.7222222222222197</v>
      </c>
      <c r="AA635">
        <v>1E-3</v>
      </c>
      <c r="AB635">
        <v>24</v>
      </c>
      <c r="AC635">
        <v>494</v>
      </c>
      <c r="AD635">
        <v>167.277777777777</v>
      </c>
      <c r="AE635">
        <v>9.9000000000000005E-2</v>
      </c>
      <c r="AF635">
        <v>77</v>
      </c>
      <c r="AG635">
        <v>33</v>
      </c>
      <c r="AH635">
        <v>576511</v>
      </c>
      <c r="AI635">
        <v>580.329018913597</v>
      </c>
      <c r="AJ635">
        <v>6.7640000000000002</v>
      </c>
      <c r="AK635">
        <v>33</v>
      </c>
      <c r="AL635">
        <v>272639</v>
      </c>
      <c r="AM635">
        <v>560.24980505384701</v>
      </c>
      <c r="AN635">
        <v>6.5250000000000004</v>
      </c>
      <c r="AO635">
        <v>34</v>
      </c>
      <c r="AP635">
        <v>576511</v>
      </c>
      <c r="AQ635">
        <v>595.38850865407403</v>
      </c>
      <c r="AR635">
        <v>6.9370000000000003</v>
      </c>
      <c r="AW635">
        <v>90</v>
      </c>
      <c r="AX635">
        <v>15583</v>
      </c>
      <c r="AY635">
        <v>6124.8639749117901</v>
      </c>
      <c r="AZ635">
        <v>2.4409999999999998</v>
      </c>
    </row>
    <row r="636" spans="1:52" x14ac:dyDescent="0.2">
      <c r="A636" t="s">
        <v>52</v>
      </c>
      <c r="B636" t="s">
        <v>93</v>
      </c>
      <c r="C636" t="s">
        <v>3</v>
      </c>
      <c r="D636">
        <v>2</v>
      </c>
      <c r="E636">
        <v>1</v>
      </c>
      <c r="F636">
        <v>100000</v>
      </c>
      <c r="G636">
        <v>1</v>
      </c>
      <c r="H636">
        <v>1</v>
      </c>
      <c r="I636">
        <v>1</v>
      </c>
      <c r="J636">
        <v>50</v>
      </c>
      <c r="K636">
        <v>95</v>
      </c>
      <c r="L636">
        <v>0</v>
      </c>
      <c r="M636">
        <v>5</v>
      </c>
      <c r="N636">
        <v>0</v>
      </c>
      <c r="O636" t="b">
        <v>0</v>
      </c>
      <c r="P636" t="b">
        <v>1</v>
      </c>
      <c r="Q636">
        <v>217178</v>
      </c>
      <c r="R636">
        <v>460.451795301549</v>
      </c>
      <c r="S636">
        <v>1309184</v>
      </c>
      <c r="T636">
        <v>1</v>
      </c>
      <c r="U636">
        <v>2</v>
      </c>
      <c r="V636">
        <v>1.39130434782608</v>
      </c>
      <c r="W636">
        <v>0</v>
      </c>
      <c r="X636">
        <v>3</v>
      </c>
      <c r="Y636">
        <v>7</v>
      </c>
      <c r="Z636">
        <v>6.7826086956521703</v>
      </c>
      <c r="AA636">
        <v>1E-3</v>
      </c>
      <c r="AB636">
        <v>24</v>
      </c>
      <c r="AC636">
        <v>227</v>
      </c>
      <c r="AD636">
        <v>136.304347826086</v>
      </c>
      <c r="AE636">
        <v>5.7000000000000002E-2</v>
      </c>
      <c r="AF636">
        <v>70</v>
      </c>
      <c r="AG636">
        <v>34</v>
      </c>
      <c r="AH636">
        <v>396031</v>
      </c>
      <c r="AI636">
        <v>826.82777245876696</v>
      </c>
      <c r="AJ636">
        <v>9.9779999999999998</v>
      </c>
      <c r="AK636">
        <v>34</v>
      </c>
      <c r="AL636">
        <v>396031</v>
      </c>
      <c r="AM636">
        <v>757.48321355560699</v>
      </c>
      <c r="AN636">
        <v>9.6</v>
      </c>
      <c r="AO636">
        <v>35</v>
      </c>
      <c r="AP636">
        <v>315391</v>
      </c>
      <c r="AQ636">
        <v>878.836465660317</v>
      </c>
      <c r="AR636">
        <v>10.252000000000001</v>
      </c>
      <c r="AW636">
        <v>93</v>
      </c>
      <c r="AX636">
        <v>16495</v>
      </c>
      <c r="AY636">
        <v>5991.4019992159901</v>
      </c>
      <c r="AZ636">
        <v>2.367</v>
      </c>
    </row>
    <row r="637" spans="1:52" x14ac:dyDescent="0.2">
      <c r="A637" t="s">
        <v>52</v>
      </c>
      <c r="B637" t="s">
        <v>93</v>
      </c>
      <c r="C637" t="s">
        <v>3</v>
      </c>
      <c r="D637">
        <v>3</v>
      </c>
      <c r="E637">
        <v>1</v>
      </c>
      <c r="F637">
        <v>100000</v>
      </c>
      <c r="G637">
        <v>1</v>
      </c>
      <c r="H637">
        <v>1</v>
      </c>
      <c r="I637">
        <v>1</v>
      </c>
      <c r="J637">
        <v>50</v>
      </c>
      <c r="K637">
        <v>95</v>
      </c>
      <c r="L637">
        <v>0</v>
      </c>
      <c r="M637">
        <v>5</v>
      </c>
      <c r="N637">
        <v>0</v>
      </c>
      <c r="O637" t="b">
        <v>0</v>
      </c>
      <c r="P637" t="b">
        <v>1</v>
      </c>
      <c r="Q637">
        <v>192261</v>
      </c>
      <c r="R637">
        <v>520.12628666240096</v>
      </c>
      <c r="S637">
        <v>1203712</v>
      </c>
      <c r="T637">
        <v>1</v>
      </c>
      <c r="U637">
        <v>2</v>
      </c>
      <c r="V637">
        <v>1.4761904761904701</v>
      </c>
      <c r="W637">
        <v>0</v>
      </c>
      <c r="X637">
        <v>3</v>
      </c>
      <c r="Y637">
        <v>7</v>
      </c>
      <c r="Z637">
        <v>6.7619047619047601</v>
      </c>
      <c r="AA637">
        <v>1E-3</v>
      </c>
      <c r="AB637">
        <v>24</v>
      </c>
      <c r="AC637">
        <v>278</v>
      </c>
      <c r="AD637">
        <v>148.71428571428501</v>
      </c>
      <c r="AE637">
        <v>5.8000000000000003E-2</v>
      </c>
      <c r="AF637">
        <v>92</v>
      </c>
      <c r="AG637">
        <v>34</v>
      </c>
      <c r="AH637">
        <v>384767</v>
      </c>
      <c r="AI637">
        <v>710.71974185739805</v>
      </c>
      <c r="AJ637">
        <v>8.4440000000000008</v>
      </c>
      <c r="AK637">
        <v>34</v>
      </c>
      <c r="AL637">
        <v>356607</v>
      </c>
      <c r="AM637">
        <v>677.39196821850805</v>
      </c>
      <c r="AN637">
        <v>8.2769999999999992</v>
      </c>
      <c r="AO637">
        <v>35</v>
      </c>
      <c r="AP637">
        <v>384767</v>
      </c>
      <c r="AQ637">
        <v>735.71570378566298</v>
      </c>
      <c r="AR637">
        <v>8.5670000000000002</v>
      </c>
      <c r="AW637">
        <v>118</v>
      </c>
      <c r="AX637">
        <v>16031</v>
      </c>
      <c r="AY637">
        <v>6167.3075264602103</v>
      </c>
      <c r="AZ637">
        <v>2.4470000000000001</v>
      </c>
    </row>
    <row r="638" spans="1:52" x14ac:dyDescent="0.2">
      <c r="A638" t="s">
        <v>55</v>
      </c>
      <c r="B638" t="s">
        <v>93</v>
      </c>
      <c r="C638" t="s">
        <v>54</v>
      </c>
      <c r="D638">
        <v>1</v>
      </c>
      <c r="E638">
        <v>1</v>
      </c>
      <c r="F638">
        <v>100000</v>
      </c>
      <c r="G638">
        <v>1</v>
      </c>
      <c r="H638">
        <v>1</v>
      </c>
      <c r="I638">
        <v>1</v>
      </c>
      <c r="J638">
        <v>50</v>
      </c>
      <c r="K638">
        <v>95</v>
      </c>
      <c r="L638">
        <v>0</v>
      </c>
      <c r="M638">
        <v>5</v>
      </c>
      <c r="N638">
        <v>0</v>
      </c>
      <c r="O638" t="b">
        <v>0</v>
      </c>
      <c r="P638" t="b">
        <v>1</v>
      </c>
      <c r="Q638">
        <v>689</v>
      </c>
      <c r="R638">
        <v>1.4513788098693701</v>
      </c>
      <c r="S638">
        <v>448896</v>
      </c>
      <c r="T638">
        <v>1</v>
      </c>
      <c r="U638">
        <v>1</v>
      </c>
      <c r="V638">
        <v>1</v>
      </c>
      <c r="W638">
        <v>0</v>
      </c>
      <c r="X638">
        <v>2</v>
      </c>
      <c r="Y638">
        <v>3</v>
      </c>
      <c r="Z638">
        <v>2.5</v>
      </c>
      <c r="AA638">
        <v>1E-3</v>
      </c>
      <c r="AB638">
        <v>10</v>
      </c>
      <c r="AC638">
        <v>15</v>
      </c>
      <c r="AD638">
        <v>12.5</v>
      </c>
      <c r="AE638">
        <v>3.0000000000000001E-3</v>
      </c>
      <c r="AF638">
        <v>177088</v>
      </c>
      <c r="AG638">
        <v>943</v>
      </c>
      <c r="AH638">
        <v>943</v>
      </c>
      <c r="AI638">
        <v>943</v>
      </c>
      <c r="AJ638">
        <v>0</v>
      </c>
      <c r="AK638">
        <v>943</v>
      </c>
      <c r="AL638">
        <v>943</v>
      </c>
      <c r="AM638">
        <v>943</v>
      </c>
      <c r="AN638">
        <v>0</v>
      </c>
    </row>
    <row r="639" spans="1:52" x14ac:dyDescent="0.2">
      <c r="A639" t="s">
        <v>55</v>
      </c>
      <c r="B639" t="s">
        <v>93</v>
      </c>
      <c r="C639" t="s">
        <v>54</v>
      </c>
      <c r="D639">
        <v>2</v>
      </c>
      <c r="E639">
        <v>1</v>
      </c>
      <c r="F639">
        <v>100000</v>
      </c>
      <c r="G639">
        <v>1</v>
      </c>
      <c r="H639">
        <v>1</v>
      </c>
      <c r="I639">
        <v>1</v>
      </c>
      <c r="J639">
        <v>50</v>
      </c>
      <c r="K639">
        <v>95</v>
      </c>
      <c r="L639">
        <v>0</v>
      </c>
      <c r="M639">
        <v>5</v>
      </c>
      <c r="N639">
        <v>0</v>
      </c>
      <c r="O639" t="b">
        <v>0</v>
      </c>
      <c r="P639" t="b">
        <v>1</v>
      </c>
      <c r="Q639">
        <v>683</v>
      </c>
      <c r="R639">
        <v>1.46412884333821</v>
      </c>
      <c r="S639">
        <v>310144</v>
      </c>
      <c r="T639">
        <v>1</v>
      </c>
      <c r="U639">
        <v>1</v>
      </c>
      <c r="V639">
        <v>1</v>
      </c>
      <c r="W639">
        <v>0</v>
      </c>
      <c r="X639">
        <v>2</v>
      </c>
      <c r="Y639">
        <v>3</v>
      </c>
      <c r="Z639">
        <v>2.5</v>
      </c>
      <c r="AA639">
        <v>1E-3</v>
      </c>
      <c r="AB639">
        <v>10</v>
      </c>
      <c r="AC639">
        <v>14</v>
      </c>
      <c r="AD639">
        <v>12</v>
      </c>
      <c r="AE639">
        <v>2E-3</v>
      </c>
      <c r="AF639">
        <v>303744</v>
      </c>
      <c r="AG639">
        <v>864</v>
      </c>
      <c r="AH639">
        <v>864</v>
      </c>
      <c r="AI639">
        <v>864</v>
      </c>
      <c r="AJ639">
        <v>0</v>
      </c>
      <c r="AK639">
        <v>864</v>
      </c>
      <c r="AL639">
        <v>864</v>
      </c>
      <c r="AM639">
        <v>864</v>
      </c>
      <c r="AN639">
        <v>0</v>
      </c>
    </row>
    <row r="640" spans="1:52" x14ac:dyDescent="0.2">
      <c r="A640" t="s">
        <v>55</v>
      </c>
      <c r="B640" t="s">
        <v>93</v>
      </c>
      <c r="C640" t="s">
        <v>54</v>
      </c>
      <c r="D640">
        <v>3</v>
      </c>
      <c r="E640">
        <v>1</v>
      </c>
      <c r="F640">
        <v>100000</v>
      </c>
      <c r="G640">
        <v>1</v>
      </c>
      <c r="H640">
        <v>1</v>
      </c>
      <c r="I640">
        <v>1</v>
      </c>
      <c r="J640">
        <v>50</v>
      </c>
      <c r="K640">
        <v>95</v>
      </c>
      <c r="L640">
        <v>0</v>
      </c>
      <c r="M640">
        <v>5</v>
      </c>
      <c r="N640">
        <v>0</v>
      </c>
      <c r="O640" t="b">
        <v>0</v>
      </c>
      <c r="P640" t="b">
        <v>1</v>
      </c>
      <c r="Q640">
        <v>496</v>
      </c>
      <c r="R640">
        <v>2.0161290322580601</v>
      </c>
      <c r="S640">
        <v>305536</v>
      </c>
      <c r="T640">
        <v>1</v>
      </c>
      <c r="U640">
        <v>1</v>
      </c>
      <c r="V640">
        <v>1</v>
      </c>
      <c r="W640">
        <v>0</v>
      </c>
      <c r="X640">
        <v>2</v>
      </c>
      <c r="Y640">
        <v>3</v>
      </c>
      <c r="Z640">
        <v>2.5</v>
      </c>
      <c r="AA640">
        <v>1E-3</v>
      </c>
      <c r="AB640">
        <v>10</v>
      </c>
      <c r="AC640">
        <v>14</v>
      </c>
      <c r="AD640">
        <v>12</v>
      </c>
      <c r="AE640">
        <v>2E-3</v>
      </c>
      <c r="AF640">
        <v>122848</v>
      </c>
      <c r="AG640">
        <v>950</v>
      </c>
      <c r="AH640">
        <v>950</v>
      </c>
      <c r="AI640">
        <v>950</v>
      </c>
      <c r="AJ640">
        <v>0</v>
      </c>
      <c r="AK640">
        <v>950</v>
      </c>
      <c r="AL640">
        <v>950</v>
      </c>
      <c r="AM640">
        <v>950</v>
      </c>
      <c r="AN640">
        <v>0</v>
      </c>
    </row>
    <row r="641" spans="1:52" x14ac:dyDescent="0.2">
      <c r="A641" t="s">
        <v>55</v>
      </c>
      <c r="B641" t="s">
        <v>93</v>
      </c>
      <c r="C641" t="s">
        <v>3</v>
      </c>
      <c r="D641">
        <v>1</v>
      </c>
      <c r="E641">
        <v>1</v>
      </c>
      <c r="F641">
        <v>100000</v>
      </c>
      <c r="G641">
        <v>1</v>
      </c>
      <c r="H641">
        <v>1</v>
      </c>
      <c r="I641">
        <v>1</v>
      </c>
      <c r="J641">
        <v>50</v>
      </c>
      <c r="K641">
        <v>95</v>
      </c>
      <c r="L641">
        <v>0</v>
      </c>
      <c r="M641">
        <v>5</v>
      </c>
      <c r="N641">
        <v>0</v>
      </c>
      <c r="O641" t="b">
        <v>0</v>
      </c>
      <c r="P641" t="b">
        <v>1</v>
      </c>
      <c r="Q641">
        <v>347215</v>
      </c>
      <c r="R641">
        <v>288.005990524602</v>
      </c>
      <c r="S641">
        <v>258112</v>
      </c>
      <c r="T641">
        <v>1</v>
      </c>
      <c r="U641">
        <v>1</v>
      </c>
      <c r="V641">
        <v>1</v>
      </c>
      <c r="W641">
        <v>0</v>
      </c>
      <c r="X641">
        <v>2</v>
      </c>
      <c r="Y641">
        <v>3</v>
      </c>
      <c r="Z641">
        <v>2.9722222222222201</v>
      </c>
      <c r="AA641">
        <v>0</v>
      </c>
      <c r="AB641">
        <v>19</v>
      </c>
      <c r="AC641">
        <v>1938</v>
      </c>
      <c r="AD641">
        <v>950.47222222222194</v>
      </c>
      <c r="AE641">
        <v>0.39900000000000002</v>
      </c>
      <c r="AF641">
        <v>1190400</v>
      </c>
      <c r="AG641">
        <v>40</v>
      </c>
      <c r="AH641">
        <v>412415</v>
      </c>
      <c r="AI641">
        <v>111.49967935401099</v>
      </c>
      <c r="AJ641">
        <v>2.5649999999999999</v>
      </c>
      <c r="AK641">
        <v>40</v>
      </c>
      <c r="AL641">
        <v>339199</v>
      </c>
      <c r="AM641">
        <v>101.60440683681399</v>
      </c>
      <c r="AN641">
        <v>2.516</v>
      </c>
      <c r="AO641">
        <v>54</v>
      </c>
      <c r="AP641">
        <v>412415</v>
      </c>
      <c r="AQ641">
        <v>118.921172844384</v>
      </c>
      <c r="AR641">
        <v>2.601</v>
      </c>
      <c r="AW641">
        <v>49</v>
      </c>
      <c r="AX641">
        <v>2064383</v>
      </c>
      <c r="AY641">
        <v>61976.208545668298</v>
      </c>
      <c r="AZ641">
        <v>169.429</v>
      </c>
    </row>
    <row r="642" spans="1:52" x14ac:dyDescent="0.2">
      <c r="A642" t="s">
        <v>55</v>
      </c>
      <c r="B642" t="s">
        <v>93</v>
      </c>
      <c r="C642" t="s">
        <v>3</v>
      </c>
      <c r="D642">
        <v>2</v>
      </c>
      <c r="E642">
        <v>1</v>
      </c>
      <c r="F642">
        <v>100000</v>
      </c>
      <c r="G642">
        <v>1</v>
      </c>
      <c r="H642">
        <v>1</v>
      </c>
      <c r="I642">
        <v>1</v>
      </c>
      <c r="J642">
        <v>50</v>
      </c>
      <c r="K642">
        <v>95</v>
      </c>
      <c r="L642">
        <v>0</v>
      </c>
      <c r="M642">
        <v>5</v>
      </c>
      <c r="N642">
        <v>0</v>
      </c>
      <c r="O642" t="b">
        <v>0</v>
      </c>
      <c r="P642" t="b">
        <v>1</v>
      </c>
      <c r="Q642">
        <v>335999</v>
      </c>
      <c r="R642">
        <v>297.61993339265803</v>
      </c>
      <c r="S642">
        <v>242112</v>
      </c>
      <c r="T642">
        <v>1</v>
      </c>
      <c r="U642">
        <v>2</v>
      </c>
      <c r="V642">
        <v>1.1142857142857101</v>
      </c>
      <c r="W642">
        <v>0</v>
      </c>
      <c r="X642">
        <v>2</v>
      </c>
      <c r="Y642">
        <v>3</v>
      </c>
      <c r="Z642">
        <v>2.9714285714285702</v>
      </c>
      <c r="AA642">
        <v>0</v>
      </c>
      <c r="AB642">
        <v>19</v>
      </c>
      <c r="AC642">
        <v>1705</v>
      </c>
      <c r="AD642">
        <v>918.31428571428501</v>
      </c>
      <c r="AE642">
        <v>0.39300000000000002</v>
      </c>
      <c r="AF642">
        <v>1021184</v>
      </c>
      <c r="AG642">
        <v>39</v>
      </c>
      <c r="AH642">
        <v>417791</v>
      </c>
      <c r="AI642">
        <v>109.58356215112801</v>
      </c>
      <c r="AJ642">
        <v>2.524</v>
      </c>
      <c r="AK642">
        <v>39</v>
      </c>
      <c r="AL642">
        <v>311295</v>
      </c>
      <c r="AM642">
        <v>92.984962802166507</v>
      </c>
      <c r="AN642">
        <v>2.27</v>
      </c>
      <c r="AO642">
        <v>53</v>
      </c>
      <c r="AP642">
        <v>417791</v>
      </c>
      <c r="AQ642">
        <v>122.03257725440599</v>
      </c>
      <c r="AR642">
        <v>2.6989999999999998</v>
      </c>
      <c r="AW642">
        <v>47</v>
      </c>
      <c r="AX642">
        <v>2150399</v>
      </c>
      <c r="AY642">
        <v>60407.823010583998</v>
      </c>
      <c r="AZ642">
        <v>167.55699999999999</v>
      </c>
    </row>
    <row r="643" spans="1:52" x14ac:dyDescent="0.2">
      <c r="A643" t="s">
        <v>55</v>
      </c>
      <c r="B643" t="s">
        <v>93</v>
      </c>
      <c r="C643" t="s">
        <v>3</v>
      </c>
      <c r="D643">
        <v>3</v>
      </c>
      <c r="E643">
        <v>1</v>
      </c>
      <c r="F643">
        <v>100000</v>
      </c>
      <c r="G643">
        <v>1</v>
      </c>
      <c r="H643">
        <v>1</v>
      </c>
      <c r="I643">
        <v>1</v>
      </c>
      <c r="J643">
        <v>50</v>
      </c>
      <c r="K643">
        <v>95</v>
      </c>
      <c r="L643">
        <v>0</v>
      </c>
      <c r="M643">
        <v>5</v>
      </c>
      <c r="N643">
        <v>0</v>
      </c>
      <c r="O643" t="b">
        <v>0</v>
      </c>
      <c r="P643" t="b">
        <v>1</v>
      </c>
      <c r="Q643">
        <v>348993</v>
      </c>
      <c r="R643">
        <v>286.53869848392299</v>
      </c>
      <c r="S643">
        <v>251328</v>
      </c>
      <c r="T643">
        <v>1</v>
      </c>
      <c r="U643">
        <v>1</v>
      </c>
      <c r="V643">
        <v>1</v>
      </c>
      <c r="W643">
        <v>0</v>
      </c>
      <c r="X643">
        <v>2</v>
      </c>
      <c r="Y643">
        <v>3</v>
      </c>
      <c r="Z643">
        <v>2.9722222222222201</v>
      </c>
      <c r="AA643">
        <v>0</v>
      </c>
      <c r="AB643">
        <v>19</v>
      </c>
      <c r="AC643">
        <v>1979</v>
      </c>
      <c r="AD643">
        <v>971.05555555555497</v>
      </c>
      <c r="AE643">
        <v>0.41</v>
      </c>
      <c r="AF643">
        <v>984832</v>
      </c>
      <c r="AG643">
        <v>40</v>
      </c>
      <c r="AH643">
        <v>459775</v>
      </c>
      <c r="AI643">
        <v>110.076946005021</v>
      </c>
      <c r="AJ643">
        <v>2.5259999999999998</v>
      </c>
      <c r="AK643">
        <v>40</v>
      </c>
      <c r="AL643">
        <v>322303</v>
      </c>
      <c r="AM643">
        <v>91.777508482792001</v>
      </c>
      <c r="AN643">
        <v>2.1890000000000001</v>
      </c>
      <c r="AO643">
        <v>54</v>
      </c>
      <c r="AP643">
        <v>459775</v>
      </c>
      <c r="AQ643">
        <v>123.80159645933701</v>
      </c>
      <c r="AR643">
        <v>2.7509999999999999</v>
      </c>
      <c r="AW643">
        <v>48</v>
      </c>
      <c r="AX643">
        <v>1977343</v>
      </c>
      <c r="AY643">
        <v>62884.068208545599</v>
      </c>
      <c r="AZ643">
        <v>173.17699999999999</v>
      </c>
    </row>
    <row r="644" spans="1:52" x14ac:dyDescent="0.2">
      <c r="A644" t="s">
        <v>58</v>
      </c>
      <c r="B644" t="s">
        <v>94</v>
      </c>
      <c r="C644" t="s">
        <v>54</v>
      </c>
      <c r="D644">
        <v>1</v>
      </c>
      <c r="E644">
        <v>1</v>
      </c>
      <c r="F644">
        <v>10000</v>
      </c>
      <c r="G644">
        <v>1</v>
      </c>
      <c r="H644">
        <v>1</v>
      </c>
      <c r="I644">
        <v>1</v>
      </c>
      <c r="J644">
        <v>50</v>
      </c>
      <c r="K644">
        <v>95</v>
      </c>
      <c r="L644">
        <v>0</v>
      </c>
      <c r="M644">
        <v>5</v>
      </c>
      <c r="N644">
        <v>0</v>
      </c>
      <c r="O644" t="b">
        <v>0</v>
      </c>
      <c r="Q644">
        <v>4782</v>
      </c>
      <c r="R644">
        <v>0.209117524048515</v>
      </c>
      <c r="S644">
        <v>3302400</v>
      </c>
      <c r="T644">
        <v>2</v>
      </c>
      <c r="U644">
        <v>2</v>
      </c>
      <c r="V644">
        <v>2</v>
      </c>
      <c r="W644">
        <v>0</v>
      </c>
      <c r="X644">
        <v>3</v>
      </c>
      <c r="Y644">
        <v>3</v>
      </c>
      <c r="Z644">
        <v>3</v>
      </c>
      <c r="AA644">
        <v>0</v>
      </c>
      <c r="AB644">
        <v>12</v>
      </c>
      <c r="AC644">
        <v>62</v>
      </c>
      <c r="AD644">
        <v>37</v>
      </c>
      <c r="AE644">
        <v>2.5000000000000001E-2</v>
      </c>
      <c r="AF644">
        <v>1041152</v>
      </c>
      <c r="AG644">
        <v>417536</v>
      </c>
      <c r="AH644">
        <v>417791</v>
      </c>
      <c r="AI644">
        <v>417664</v>
      </c>
      <c r="AJ644">
        <v>0</v>
      </c>
      <c r="AK644">
        <v>417536</v>
      </c>
      <c r="AL644">
        <v>417791</v>
      </c>
      <c r="AM644">
        <v>417664</v>
      </c>
      <c r="AN644">
        <v>0</v>
      </c>
    </row>
    <row r="645" spans="1:52" x14ac:dyDescent="0.2">
      <c r="A645" t="s">
        <v>58</v>
      </c>
      <c r="B645" t="s">
        <v>94</v>
      </c>
      <c r="C645" t="s">
        <v>54</v>
      </c>
      <c r="D645">
        <v>2</v>
      </c>
      <c r="E645">
        <v>1</v>
      </c>
      <c r="F645">
        <v>10000</v>
      </c>
      <c r="G645">
        <v>1</v>
      </c>
      <c r="H645">
        <v>1</v>
      </c>
      <c r="I645">
        <v>1</v>
      </c>
      <c r="J645">
        <v>50</v>
      </c>
      <c r="K645">
        <v>95</v>
      </c>
      <c r="L645">
        <v>0</v>
      </c>
      <c r="M645">
        <v>5</v>
      </c>
      <c r="N645">
        <v>0</v>
      </c>
      <c r="O645" t="b">
        <v>0</v>
      </c>
      <c r="Q645">
        <v>5113</v>
      </c>
      <c r="R645">
        <v>0.195579894386857</v>
      </c>
      <c r="S645">
        <v>3324928</v>
      </c>
      <c r="T645">
        <v>2</v>
      </c>
      <c r="U645">
        <v>2</v>
      </c>
      <c r="V645">
        <v>2</v>
      </c>
      <c r="W645">
        <v>0</v>
      </c>
      <c r="X645">
        <v>3</v>
      </c>
      <c r="Y645">
        <v>3</v>
      </c>
      <c r="Z645">
        <v>3</v>
      </c>
      <c r="AA645">
        <v>0</v>
      </c>
      <c r="AB645">
        <v>12</v>
      </c>
      <c r="AC645">
        <v>62</v>
      </c>
      <c r="AD645">
        <v>37</v>
      </c>
      <c r="AE645">
        <v>2.5000000000000001E-2</v>
      </c>
      <c r="AF645">
        <v>1269248</v>
      </c>
      <c r="AG645">
        <v>502528</v>
      </c>
      <c r="AH645">
        <v>502783</v>
      </c>
      <c r="AI645">
        <v>502656</v>
      </c>
      <c r="AJ645">
        <v>0</v>
      </c>
      <c r="AK645">
        <v>502528</v>
      </c>
      <c r="AL645">
        <v>502783</v>
      </c>
      <c r="AM645">
        <v>502656</v>
      </c>
      <c r="AN645">
        <v>0</v>
      </c>
    </row>
    <row r="646" spans="1:52" x14ac:dyDescent="0.2">
      <c r="A646" t="s">
        <v>58</v>
      </c>
      <c r="B646" t="s">
        <v>94</v>
      </c>
      <c r="C646" t="s">
        <v>54</v>
      </c>
      <c r="D646">
        <v>3</v>
      </c>
      <c r="E646">
        <v>1</v>
      </c>
      <c r="F646">
        <v>10000</v>
      </c>
      <c r="G646">
        <v>1</v>
      </c>
      <c r="H646">
        <v>1</v>
      </c>
      <c r="I646">
        <v>1</v>
      </c>
      <c r="J646">
        <v>50</v>
      </c>
      <c r="K646">
        <v>95</v>
      </c>
      <c r="L646">
        <v>0</v>
      </c>
      <c r="M646">
        <v>5</v>
      </c>
      <c r="N646">
        <v>0</v>
      </c>
      <c r="O646" t="b">
        <v>0</v>
      </c>
      <c r="Q646">
        <v>4685</v>
      </c>
      <c r="R646">
        <v>0.213447171824973</v>
      </c>
      <c r="S646">
        <v>3304448</v>
      </c>
      <c r="T646">
        <v>2</v>
      </c>
      <c r="U646">
        <v>2</v>
      </c>
      <c r="V646">
        <v>2</v>
      </c>
      <c r="W646">
        <v>0</v>
      </c>
      <c r="X646">
        <v>3</v>
      </c>
      <c r="Y646">
        <v>3</v>
      </c>
      <c r="Z646">
        <v>3</v>
      </c>
      <c r="AA646">
        <v>0</v>
      </c>
      <c r="AB646">
        <v>11</v>
      </c>
      <c r="AC646">
        <v>63</v>
      </c>
      <c r="AD646">
        <v>37</v>
      </c>
      <c r="AE646">
        <v>2.5999999999999999E-2</v>
      </c>
      <c r="AF646">
        <v>1035520</v>
      </c>
      <c r="AG646">
        <v>328192</v>
      </c>
      <c r="AH646">
        <v>328447</v>
      </c>
      <c r="AI646">
        <v>328320</v>
      </c>
      <c r="AJ646">
        <v>0</v>
      </c>
      <c r="AK646">
        <v>328192</v>
      </c>
      <c r="AL646">
        <v>328447</v>
      </c>
      <c r="AM646">
        <v>328320</v>
      </c>
      <c r="AN646">
        <v>0</v>
      </c>
    </row>
    <row r="647" spans="1:52" x14ac:dyDescent="0.2">
      <c r="A647" t="s">
        <v>58</v>
      </c>
      <c r="B647" t="s">
        <v>94</v>
      </c>
      <c r="C647" t="s">
        <v>3</v>
      </c>
      <c r="D647">
        <v>1</v>
      </c>
      <c r="E647">
        <v>1</v>
      </c>
      <c r="F647">
        <v>10000</v>
      </c>
      <c r="G647">
        <v>1</v>
      </c>
      <c r="H647">
        <v>1</v>
      </c>
      <c r="I647">
        <v>1</v>
      </c>
      <c r="J647">
        <v>50</v>
      </c>
      <c r="K647">
        <v>95</v>
      </c>
      <c r="L647">
        <v>0</v>
      </c>
      <c r="M647">
        <v>5</v>
      </c>
      <c r="N647">
        <v>0</v>
      </c>
      <c r="O647" t="b">
        <v>0</v>
      </c>
      <c r="Q647">
        <v>2640402</v>
      </c>
      <c r="R647">
        <v>3.78730208506129</v>
      </c>
      <c r="S647">
        <v>1711616</v>
      </c>
      <c r="T647">
        <v>1</v>
      </c>
      <c r="U647">
        <v>2</v>
      </c>
      <c r="V647">
        <v>1.7443609022556299</v>
      </c>
      <c r="W647">
        <v>0</v>
      </c>
      <c r="X647">
        <v>3</v>
      </c>
      <c r="Y647">
        <v>11</v>
      </c>
      <c r="Z647">
        <v>10.0037593984962</v>
      </c>
      <c r="AA647">
        <v>1E-3</v>
      </c>
      <c r="AB647">
        <v>16</v>
      </c>
      <c r="AC647">
        <v>95</v>
      </c>
      <c r="AD647">
        <v>65.718045112781894</v>
      </c>
      <c r="AE647">
        <v>1.4E-2</v>
      </c>
      <c r="AF647">
        <v>2462720</v>
      </c>
      <c r="AG647">
        <v>54848</v>
      </c>
      <c r="AH647">
        <v>666623</v>
      </c>
      <c r="AI647">
        <v>119117.617729534</v>
      </c>
      <c r="AJ647">
        <v>41.703000000000003</v>
      </c>
      <c r="AK647">
        <v>54848</v>
      </c>
      <c r="AL647">
        <v>666623</v>
      </c>
      <c r="AM647">
        <v>118990.72351203</v>
      </c>
      <c r="AN647">
        <v>41.73</v>
      </c>
      <c r="AO647">
        <v>54880</v>
      </c>
      <c r="AP647">
        <v>586239</v>
      </c>
      <c r="AQ647">
        <v>119212.793414595</v>
      </c>
      <c r="AR647">
        <v>41.680999999999997</v>
      </c>
      <c r="AW647">
        <v>71</v>
      </c>
      <c r="AX647">
        <v>51519</v>
      </c>
      <c r="AY647">
        <v>2011.1278625954101</v>
      </c>
      <c r="AZ647">
        <v>3.3730000000000002</v>
      </c>
    </row>
    <row r="648" spans="1:52" x14ac:dyDescent="0.2">
      <c r="A648" t="s">
        <v>58</v>
      </c>
      <c r="B648" t="s">
        <v>94</v>
      </c>
      <c r="C648" t="s">
        <v>3</v>
      </c>
      <c r="D648">
        <v>2</v>
      </c>
      <c r="E648">
        <v>1</v>
      </c>
      <c r="F648">
        <v>10000</v>
      </c>
      <c r="G648">
        <v>1</v>
      </c>
      <c r="H648">
        <v>1</v>
      </c>
      <c r="I648">
        <v>1</v>
      </c>
      <c r="J648">
        <v>50</v>
      </c>
      <c r="K648">
        <v>95</v>
      </c>
      <c r="L648">
        <v>0</v>
      </c>
      <c r="M648">
        <v>5</v>
      </c>
      <c r="N648">
        <v>0</v>
      </c>
      <c r="O648" t="b">
        <v>0</v>
      </c>
      <c r="Q648">
        <v>2697138</v>
      </c>
      <c r="R648">
        <v>3.7076337955269598</v>
      </c>
      <c r="S648">
        <v>1996288</v>
      </c>
      <c r="T648">
        <v>1</v>
      </c>
      <c r="U648">
        <v>2</v>
      </c>
      <c r="V648">
        <v>1.8044280442804399</v>
      </c>
      <c r="W648">
        <v>0</v>
      </c>
      <c r="X648">
        <v>3</v>
      </c>
      <c r="Y648">
        <v>11</v>
      </c>
      <c r="Z648">
        <v>10.0147601476014</v>
      </c>
      <c r="AA648">
        <v>1E-3</v>
      </c>
      <c r="AB648">
        <v>16</v>
      </c>
      <c r="AC648">
        <v>98</v>
      </c>
      <c r="AD648">
        <v>66.173431734317305</v>
      </c>
      <c r="AE648">
        <v>1.4999999999999999E-2</v>
      </c>
      <c r="AF648">
        <v>2352128</v>
      </c>
      <c r="AG648">
        <v>54144</v>
      </c>
      <c r="AH648">
        <v>980479</v>
      </c>
      <c r="AI648">
        <v>121675.733333333</v>
      </c>
      <c r="AJ648">
        <v>45.548999999999999</v>
      </c>
      <c r="AK648">
        <v>54144</v>
      </c>
      <c r="AL648">
        <v>677375</v>
      </c>
      <c r="AM648">
        <v>120719.979738286</v>
      </c>
      <c r="AN648">
        <v>44.417999999999999</v>
      </c>
      <c r="AO648">
        <v>55616</v>
      </c>
      <c r="AP648">
        <v>980479</v>
      </c>
      <c r="AQ648">
        <v>122392.586354282</v>
      </c>
      <c r="AR648">
        <v>46.366</v>
      </c>
      <c r="AW648">
        <v>74</v>
      </c>
      <c r="AX648">
        <v>51839</v>
      </c>
      <c r="AY648">
        <v>2053.37595419847</v>
      </c>
      <c r="AZ648">
        <v>3.427</v>
      </c>
    </row>
    <row r="649" spans="1:52" x14ac:dyDescent="0.2">
      <c r="A649" t="s">
        <v>58</v>
      </c>
      <c r="B649" t="s">
        <v>94</v>
      </c>
      <c r="C649" t="s">
        <v>3</v>
      </c>
      <c r="D649">
        <v>3</v>
      </c>
      <c r="E649">
        <v>1</v>
      </c>
      <c r="F649">
        <v>10000</v>
      </c>
      <c r="G649">
        <v>1</v>
      </c>
      <c r="H649">
        <v>1</v>
      </c>
      <c r="I649">
        <v>1</v>
      </c>
      <c r="J649">
        <v>50</v>
      </c>
      <c r="K649">
        <v>95</v>
      </c>
      <c r="L649">
        <v>0</v>
      </c>
      <c r="M649">
        <v>5</v>
      </c>
      <c r="N649">
        <v>0</v>
      </c>
      <c r="O649" t="b">
        <v>0</v>
      </c>
      <c r="Q649">
        <v>2602879</v>
      </c>
      <c r="R649">
        <v>3.8418996810839001</v>
      </c>
      <c r="S649">
        <v>1939968</v>
      </c>
      <c r="T649">
        <v>1</v>
      </c>
      <c r="U649">
        <v>2</v>
      </c>
      <c r="V649">
        <v>1.8282442748091601</v>
      </c>
      <c r="W649">
        <v>0</v>
      </c>
      <c r="X649">
        <v>3</v>
      </c>
      <c r="Y649">
        <v>11</v>
      </c>
      <c r="Z649">
        <v>10.0152671755725</v>
      </c>
      <c r="AA649">
        <v>1E-3</v>
      </c>
      <c r="AB649">
        <v>16</v>
      </c>
      <c r="AC649">
        <v>95</v>
      </c>
      <c r="AD649">
        <v>64.2022900763358</v>
      </c>
      <c r="AE649">
        <v>1.4E-2</v>
      </c>
      <c r="AF649">
        <v>2212864</v>
      </c>
      <c r="AG649">
        <v>55008</v>
      </c>
      <c r="AH649">
        <v>674815</v>
      </c>
      <c r="AI649">
        <v>117421.980280416</v>
      </c>
      <c r="AJ649">
        <v>39.061</v>
      </c>
      <c r="AK649">
        <v>55008</v>
      </c>
      <c r="AL649">
        <v>674815</v>
      </c>
      <c r="AM649">
        <v>117179.351625158</v>
      </c>
      <c r="AN649">
        <v>39.898000000000003</v>
      </c>
      <c r="AO649">
        <v>55680</v>
      </c>
      <c r="AP649">
        <v>575999</v>
      </c>
      <c r="AQ649">
        <v>117603.961374069</v>
      </c>
      <c r="AR649">
        <v>38.42</v>
      </c>
      <c r="AW649">
        <v>69</v>
      </c>
      <c r="AX649">
        <v>54751</v>
      </c>
      <c r="AY649">
        <v>1989.0515267175499</v>
      </c>
      <c r="AZ649">
        <v>3.4009999999999998</v>
      </c>
    </row>
    <row r="650" spans="1:52" x14ac:dyDescent="0.2">
      <c r="A650" t="s">
        <v>52</v>
      </c>
      <c r="B650" t="s">
        <v>94</v>
      </c>
      <c r="C650" t="s">
        <v>54</v>
      </c>
      <c r="D650">
        <v>1</v>
      </c>
      <c r="E650">
        <v>1</v>
      </c>
      <c r="F650">
        <v>10000</v>
      </c>
      <c r="G650">
        <v>1</v>
      </c>
      <c r="H650">
        <v>1</v>
      </c>
      <c r="I650">
        <v>1</v>
      </c>
      <c r="J650">
        <v>50</v>
      </c>
      <c r="K650">
        <v>95</v>
      </c>
      <c r="L650">
        <v>0</v>
      </c>
      <c r="M650">
        <v>5</v>
      </c>
      <c r="N650">
        <v>0</v>
      </c>
      <c r="O650" t="b">
        <v>0</v>
      </c>
      <c r="Q650">
        <v>17263</v>
      </c>
      <c r="R650">
        <v>5.7927359091699E-2</v>
      </c>
      <c r="S650" s="1">
        <v>17244160</v>
      </c>
      <c r="T650">
        <v>1</v>
      </c>
      <c r="U650">
        <v>2</v>
      </c>
      <c r="V650">
        <v>1.3333333333333299</v>
      </c>
      <c r="W650">
        <v>0</v>
      </c>
      <c r="X650">
        <v>3</v>
      </c>
      <c r="Y650">
        <v>7</v>
      </c>
      <c r="Z650">
        <v>5.3333333333333304</v>
      </c>
      <c r="AA650">
        <v>2E-3</v>
      </c>
      <c r="AB650">
        <v>15</v>
      </c>
      <c r="AC650">
        <v>35</v>
      </c>
      <c r="AD650">
        <v>24</v>
      </c>
      <c r="AE650">
        <v>8.0000000000000002E-3</v>
      </c>
      <c r="AF650">
        <v>117</v>
      </c>
      <c r="AG650">
        <v>3734</v>
      </c>
      <c r="AH650">
        <v>3735</v>
      </c>
      <c r="AI650">
        <v>3735</v>
      </c>
      <c r="AJ650">
        <v>0</v>
      </c>
      <c r="AK650">
        <v>3734</v>
      </c>
      <c r="AL650">
        <v>3735</v>
      </c>
      <c r="AM650">
        <v>3735</v>
      </c>
      <c r="AN650">
        <v>0</v>
      </c>
    </row>
    <row r="651" spans="1:52" x14ac:dyDescent="0.2">
      <c r="A651" t="s">
        <v>52</v>
      </c>
      <c r="B651" t="s">
        <v>94</v>
      </c>
      <c r="C651" t="s">
        <v>54</v>
      </c>
      <c r="D651">
        <v>2</v>
      </c>
      <c r="E651">
        <v>1</v>
      </c>
      <c r="F651">
        <v>10000</v>
      </c>
      <c r="G651">
        <v>1</v>
      </c>
      <c r="H651">
        <v>1</v>
      </c>
      <c r="I651">
        <v>1</v>
      </c>
      <c r="J651">
        <v>50</v>
      </c>
      <c r="K651">
        <v>95</v>
      </c>
      <c r="L651">
        <v>0</v>
      </c>
      <c r="M651">
        <v>5</v>
      </c>
      <c r="N651">
        <v>0</v>
      </c>
      <c r="O651" t="b">
        <v>0</v>
      </c>
      <c r="Q651">
        <v>14706</v>
      </c>
      <c r="R651">
        <v>6.7999456004351894E-2</v>
      </c>
      <c r="S651" s="1">
        <v>14684160</v>
      </c>
      <c r="T651">
        <v>1</v>
      </c>
      <c r="U651">
        <v>1</v>
      </c>
      <c r="V651">
        <v>1</v>
      </c>
      <c r="W651">
        <v>0</v>
      </c>
      <c r="X651">
        <v>3</v>
      </c>
      <c r="Y651">
        <v>7</v>
      </c>
      <c r="Z651">
        <v>5.3333333333333304</v>
      </c>
      <c r="AA651">
        <v>2E-3</v>
      </c>
      <c r="AB651">
        <v>15</v>
      </c>
      <c r="AC651">
        <v>34</v>
      </c>
      <c r="AD651">
        <v>24</v>
      </c>
      <c r="AE651">
        <v>8.0000000000000002E-3</v>
      </c>
      <c r="AF651">
        <v>71</v>
      </c>
      <c r="AG651">
        <v>3518</v>
      </c>
      <c r="AH651">
        <v>3519</v>
      </c>
      <c r="AI651">
        <v>3519</v>
      </c>
      <c r="AJ651">
        <v>0</v>
      </c>
      <c r="AK651">
        <v>3518</v>
      </c>
      <c r="AL651">
        <v>3519</v>
      </c>
      <c r="AM651">
        <v>3519</v>
      </c>
      <c r="AN651">
        <v>0</v>
      </c>
    </row>
    <row r="652" spans="1:52" x14ac:dyDescent="0.2">
      <c r="A652" t="s">
        <v>52</v>
      </c>
      <c r="B652" t="s">
        <v>94</v>
      </c>
      <c r="C652" t="s">
        <v>54</v>
      </c>
      <c r="D652">
        <v>3</v>
      </c>
      <c r="E652">
        <v>1</v>
      </c>
      <c r="F652">
        <v>10000</v>
      </c>
      <c r="G652">
        <v>1</v>
      </c>
      <c r="H652">
        <v>1</v>
      </c>
      <c r="I652">
        <v>1</v>
      </c>
      <c r="J652">
        <v>50</v>
      </c>
      <c r="K652">
        <v>95</v>
      </c>
      <c r="L652">
        <v>0</v>
      </c>
      <c r="M652">
        <v>5</v>
      </c>
      <c r="N652">
        <v>0</v>
      </c>
      <c r="O652" t="b">
        <v>0</v>
      </c>
      <c r="Q652">
        <v>15725</v>
      </c>
      <c r="R652">
        <v>6.3593004769475298E-2</v>
      </c>
      <c r="S652" s="1">
        <v>15699968</v>
      </c>
      <c r="T652">
        <v>1</v>
      </c>
      <c r="U652">
        <v>1</v>
      </c>
      <c r="V652">
        <v>1</v>
      </c>
      <c r="W652">
        <v>0</v>
      </c>
      <c r="X652">
        <v>3</v>
      </c>
      <c r="Y652">
        <v>7</v>
      </c>
      <c r="Z652">
        <v>5.3333333333333304</v>
      </c>
      <c r="AA652">
        <v>2E-3</v>
      </c>
      <c r="AB652">
        <v>15</v>
      </c>
      <c r="AC652">
        <v>33</v>
      </c>
      <c r="AD652">
        <v>23.3333333333333</v>
      </c>
      <c r="AE652">
        <v>7.0000000000000001E-3</v>
      </c>
      <c r="AF652">
        <v>91</v>
      </c>
      <c r="AG652">
        <v>3870</v>
      </c>
      <c r="AH652">
        <v>3871</v>
      </c>
      <c r="AI652">
        <v>3871</v>
      </c>
      <c r="AJ652">
        <v>0</v>
      </c>
      <c r="AK652">
        <v>3870</v>
      </c>
      <c r="AL652">
        <v>3871</v>
      </c>
      <c r="AM652">
        <v>3871</v>
      </c>
      <c r="AN652">
        <v>0</v>
      </c>
    </row>
    <row r="653" spans="1:52" x14ac:dyDescent="0.2">
      <c r="A653" t="s">
        <v>52</v>
      </c>
      <c r="B653" t="s">
        <v>94</v>
      </c>
      <c r="C653" t="s">
        <v>3</v>
      </c>
      <c r="D653">
        <v>1</v>
      </c>
      <c r="E653">
        <v>1</v>
      </c>
      <c r="F653">
        <v>10000</v>
      </c>
      <c r="G653">
        <v>1</v>
      </c>
      <c r="H653">
        <v>1</v>
      </c>
      <c r="I653">
        <v>1</v>
      </c>
      <c r="J653">
        <v>50</v>
      </c>
      <c r="K653">
        <v>95</v>
      </c>
      <c r="L653">
        <v>0</v>
      </c>
      <c r="M653">
        <v>5</v>
      </c>
      <c r="N653">
        <v>0</v>
      </c>
      <c r="O653" t="b">
        <v>0</v>
      </c>
      <c r="Q653">
        <v>17343</v>
      </c>
      <c r="R653">
        <v>576.60151069595804</v>
      </c>
      <c r="S653">
        <v>1239552</v>
      </c>
      <c r="T653">
        <v>1</v>
      </c>
      <c r="U653">
        <v>2</v>
      </c>
      <c r="V653">
        <v>1.6666666666666601</v>
      </c>
      <c r="W653">
        <v>0</v>
      </c>
      <c r="X653">
        <v>3</v>
      </c>
      <c r="Y653">
        <v>7</v>
      </c>
      <c r="Z653">
        <v>5.3333333333333304</v>
      </c>
      <c r="AA653">
        <v>2E-3</v>
      </c>
      <c r="AB653">
        <v>17</v>
      </c>
      <c r="AC653">
        <v>160</v>
      </c>
      <c r="AD653">
        <v>106.666666666666</v>
      </c>
      <c r="AE653">
        <v>6.4000000000000001E-2</v>
      </c>
      <c r="AF653">
        <v>109</v>
      </c>
      <c r="AG653">
        <v>34</v>
      </c>
      <c r="AH653">
        <v>202751</v>
      </c>
      <c r="AI653">
        <v>636.42139303482497</v>
      </c>
      <c r="AJ653">
        <v>7.399</v>
      </c>
      <c r="AK653">
        <v>34</v>
      </c>
      <c r="AL653">
        <v>179199</v>
      </c>
      <c r="AM653">
        <v>553.67908400168801</v>
      </c>
      <c r="AN653">
        <v>6.8280000000000003</v>
      </c>
      <c r="AO653">
        <v>35</v>
      </c>
      <c r="AP653">
        <v>202751</v>
      </c>
      <c r="AQ653">
        <v>698.48139939844805</v>
      </c>
      <c r="AR653">
        <v>7.7990000000000004</v>
      </c>
      <c r="AW653">
        <v>147</v>
      </c>
      <c r="AX653">
        <v>14159</v>
      </c>
      <c r="AY653">
        <v>3180.65648854961</v>
      </c>
      <c r="AZ653">
        <v>1.992</v>
      </c>
    </row>
    <row r="654" spans="1:52" x14ac:dyDescent="0.2">
      <c r="A654" t="s">
        <v>52</v>
      </c>
      <c r="B654" t="s">
        <v>94</v>
      </c>
      <c r="C654" t="s">
        <v>3</v>
      </c>
      <c r="D654">
        <v>2</v>
      </c>
      <c r="E654">
        <v>1</v>
      </c>
      <c r="F654">
        <v>10000</v>
      </c>
      <c r="G654">
        <v>1</v>
      </c>
      <c r="H654">
        <v>1</v>
      </c>
      <c r="I654">
        <v>1</v>
      </c>
      <c r="J654">
        <v>50</v>
      </c>
      <c r="K654">
        <v>95</v>
      </c>
      <c r="L654">
        <v>0</v>
      </c>
      <c r="M654">
        <v>5</v>
      </c>
      <c r="N654">
        <v>0</v>
      </c>
      <c r="O654" t="b">
        <v>0</v>
      </c>
      <c r="Q654">
        <v>17218</v>
      </c>
      <c r="R654">
        <v>580.78754791497204</v>
      </c>
      <c r="S654">
        <v>1219072</v>
      </c>
      <c r="T654">
        <v>1</v>
      </c>
      <c r="U654">
        <v>1</v>
      </c>
      <c r="V654">
        <v>1</v>
      </c>
      <c r="W654">
        <v>0</v>
      </c>
      <c r="X654">
        <v>3</v>
      </c>
      <c r="Y654">
        <v>7</v>
      </c>
      <c r="Z654">
        <v>5.3333333333333304</v>
      </c>
      <c r="AA654">
        <v>2E-3</v>
      </c>
      <c r="AB654">
        <v>17</v>
      </c>
      <c r="AC654">
        <v>91</v>
      </c>
      <c r="AD654">
        <v>64</v>
      </c>
      <c r="AE654">
        <v>3.3000000000000002E-2</v>
      </c>
      <c r="AF654">
        <v>94</v>
      </c>
      <c r="AG654">
        <v>34</v>
      </c>
      <c r="AH654">
        <v>337919</v>
      </c>
      <c r="AI654">
        <v>634.737403889642</v>
      </c>
      <c r="AJ654">
        <v>7.6020000000000003</v>
      </c>
      <c r="AK654">
        <v>34</v>
      </c>
      <c r="AL654">
        <v>337919</v>
      </c>
      <c r="AM654">
        <v>668.08579569438496</v>
      </c>
      <c r="AN654">
        <v>8.0449999999999999</v>
      </c>
      <c r="AO654">
        <v>34</v>
      </c>
      <c r="AP654">
        <v>223359</v>
      </c>
      <c r="AQ654">
        <v>609.72479024853499</v>
      </c>
      <c r="AR654">
        <v>7.2519999999999998</v>
      </c>
      <c r="AW654">
        <v>93</v>
      </c>
      <c r="AX654">
        <v>12079</v>
      </c>
      <c r="AY654">
        <v>3083.6450381679301</v>
      </c>
      <c r="AZ654">
        <v>1.806</v>
      </c>
    </row>
    <row r="655" spans="1:52" x14ac:dyDescent="0.2">
      <c r="A655" t="s">
        <v>52</v>
      </c>
      <c r="B655" t="s">
        <v>94</v>
      </c>
      <c r="C655" t="s">
        <v>3</v>
      </c>
      <c r="D655">
        <v>3</v>
      </c>
      <c r="E655">
        <v>1</v>
      </c>
      <c r="F655">
        <v>10000</v>
      </c>
      <c r="G655">
        <v>1</v>
      </c>
      <c r="H655">
        <v>1</v>
      </c>
      <c r="I655">
        <v>1</v>
      </c>
      <c r="J655">
        <v>50</v>
      </c>
      <c r="K655">
        <v>95</v>
      </c>
      <c r="L655">
        <v>0</v>
      </c>
      <c r="M655">
        <v>5</v>
      </c>
      <c r="N655">
        <v>0</v>
      </c>
      <c r="O655" t="b">
        <v>0</v>
      </c>
      <c r="Q655">
        <v>17090</v>
      </c>
      <c r="R655">
        <v>585.13750731421806</v>
      </c>
      <c r="S655">
        <v>1220096</v>
      </c>
      <c r="T655">
        <v>1</v>
      </c>
      <c r="U655">
        <v>2</v>
      </c>
      <c r="V655">
        <v>1.6666666666666601</v>
      </c>
      <c r="W655">
        <v>0</v>
      </c>
      <c r="X655">
        <v>3</v>
      </c>
      <c r="Y655">
        <v>7</v>
      </c>
      <c r="Z655">
        <v>5.3333333333333304</v>
      </c>
      <c r="AA655">
        <v>2E-3</v>
      </c>
      <c r="AB655">
        <v>17</v>
      </c>
      <c r="AC655">
        <v>159</v>
      </c>
      <c r="AD655">
        <v>111</v>
      </c>
      <c r="AE655">
        <v>6.6000000000000003E-2</v>
      </c>
      <c r="AF655">
        <v>82</v>
      </c>
      <c r="AG655">
        <v>34</v>
      </c>
      <c r="AH655">
        <v>293887</v>
      </c>
      <c r="AI655">
        <v>627.03713251922204</v>
      </c>
      <c r="AJ655">
        <v>7.3479999999999999</v>
      </c>
      <c r="AK655">
        <v>34</v>
      </c>
      <c r="AL655">
        <v>293887</v>
      </c>
      <c r="AM655">
        <v>583.17982271000403</v>
      </c>
      <c r="AN655">
        <v>7.3529999999999998</v>
      </c>
      <c r="AO655">
        <v>35</v>
      </c>
      <c r="AP655">
        <v>167935</v>
      </c>
      <c r="AQ655">
        <v>659.93185056197501</v>
      </c>
      <c r="AR655">
        <v>7.3440000000000003</v>
      </c>
      <c r="AW655">
        <v>161</v>
      </c>
      <c r="AX655">
        <v>11431</v>
      </c>
      <c r="AY655">
        <v>3114.0648854961801</v>
      </c>
      <c r="AZ655">
        <v>1.712</v>
      </c>
    </row>
    <row r="656" spans="1:52" x14ac:dyDescent="0.2">
      <c r="A656" t="s">
        <v>55</v>
      </c>
      <c r="B656" t="s">
        <v>94</v>
      </c>
      <c r="C656" t="s">
        <v>54</v>
      </c>
      <c r="D656">
        <v>1</v>
      </c>
      <c r="E656">
        <v>1</v>
      </c>
      <c r="F656">
        <v>10000</v>
      </c>
      <c r="G656">
        <v>1</v>
      </c>
      <c r="H656">
        <v>1</v>
      </c>
      <c r="I656">
        <v>1</v>
      </c>
      <c r="J656">
        <v>50</v>
      </c>
      <c r="K656">
        <v>95</v>
      </c>
      <c r="L656">
        <v>0</v>
      </c>
      <c r="M656">
        <v>5</v>
      </c>
      <c r="N656">
        <v>0</v>
      </c>
      <c r="O656" t="b">
        <v>0</v>
      </c>
      <c r="Q656">
        <v>550</v>
      </c>
      <c r="R656">
        <v>1.8181818181818099</v>
      </c>
      <c r="S656">
        <v>244160</v>
      </c>
      <c r="T656">
        <v>1</v>
      </c>
      <c r="U656">
        <v>1</v>
      </c>
      <c r="V656">
        <v>1</v>
      </c>
      <c r="W656">
        <v>0</v>
      </c>
      <c r="X656">
        <v>2</v>
      </c>
      <c r="Y656">
        <v>3</v>
      </c>
      <c r="Z656">
        <v>2.5</v>
      </c>
      <c r="AA656">
        <v>1E-3</v>
      </c>
      <c r="AB656">
        <v>10</v>
      </c>
      <c r="AC656">
        <v>14</v>
      </c>
      <c r="AD656">
        <v>12</v>
      </c>
      <c r="AE656">
        <v>2E-3</v>
      </c>
      <c r="AF656">
        <v>241344</v>
      </c>
      <c r="AG656">
        <v>938</v>
      </c>
      <c r="AH656">
        <v>938</v>
      </c>
      <c r="AI656">
        <v>938</v>
      </c>
      <c r="AJ656">
        <v>0</v>
      </c>
      <c r="AK656">
        <v>938</v>
      </c>
      <c r="AL656">
        <v>938</v>
      </c>
      <c r="AM656">
        <v>938</v>
      </c>
      <c r="AN656">
        <v>0</v>
      </c>
    </row>
    <row r="657" spans="1:52" x14ac:dyDescent="0.2">
      <c r="A657" t="s">
        <v>55</v>
      </c>
      <c r="B657" t="s">
        <v>94</v>
      </c>
      <c r="C657" t="s">
        <v>54</v>
      </c>
      <c r="D657">
        <v>2</v>
      </c>
      <c r="E657">
        <v>1</v>
      </c>
      <c r="F657">
        <v>10000</v>
      </c>
      <c r="G657">
        <v>1</v>
      </c>
      <c r="H657">
        <v>1</v>
      </c>
      <c r="I657">
        <v>1</v>
      </c>
      <c r="J657">
        <v>50</v>
      </c>
      <c r="K657">
        <v>95</v>
      </c>
      <c r="L657">
        <v>0</v>
      </c>
      <c r="M657">
        <v>5</v>
      </c>
      <c r="N657">
        <v>0</v>
      </c>
      <c r="O657" t="b">
        <v>0</v>
      </c>
      <c r="Q657">
        <v>487</v>
      </c>
      <c r="R657">
        <v>2.05338809034907</v>
      </c>
      <c r="S657">
        <v>303744</v>
      </c>
      <c r="T657">
        <v>1</v>
      </c>
      <c r="U657">
        <v>1</v>
      </c>
      <c r="V657">
        <v>1</v>
      </c>
      <c r="W657">
        <v>0</v>
      </c>
      <c r="X657">
        <v>2</v>
      </c>
      <c r="Y657">
        <v>3</v>
      </c>
      <c r="Z657">
        <v>2.5</v>
      </c>
      <c r="AA657">
        <v>1E-3</v>
      </c>
      <c r="AB657">
        <v>10</v>
      </c>
      <c r="AC657">
        <v>14</v>
      </c>
      <c r="AD657">
        <v>12</v>
      </c>
      <c r="AE657">
        <v>2E-3</v>
      </c>
      <c r="AF657">
        <v>121696</v>
      </c>
      <c r="AG657">
        <v>858</v>
      </c>
      <c r="AH657">
        <v>858</v>
      </c>
      <c r="AI657">
        <v>858</v>
      </c>
      <c r="AJ657">
        <v>0</v>
      </c>
      <c r="AK657">
        <v>858</v>
      </c>
      <c r="AL657">
        <v>858</v>
      </c>
      <c r="AM657">
        <v>858</v>
      </c>
      <c r="AN657">
        <v>0</v>
      </c>
    </row>
    <row r="658" spans="1:52" x14ac:dyDescent="0.2">
      <c r="A658" t="s">
        <v>55</v>
      </c>
      <c r="B658" t="s">
        <v>94</v>
      </c>
      <c r="C658" t="s">
        <v>54</v>
      </c>
      <c r="D658">
        <v>3</v>
      </c>
      <c r="E658">
        <v>1</v>
      </c>
      <c r="F658">
        <v>10000</v>
      </c>
      <c r="G658">
        <v>1</v>
      </c>
      <c r="H658">
        <v>1</v>
      </c>
      <c r="I658">
        <v>1</v>
      </c>
      <c r="J658">
        <v>50</v>
      </c>
      <c r="K658">
        <v>95</v>
      </c>
      <c r="L658">
        <v>0</v>
      </c>
      <c r="M658">
        <v>5</v>
      </c>
      <c r="N658">
        <v>0</v>
      </c>
      <c r="O658" t="b">
        <v>0</v>
      </c>
      <c r="Q658">
        <v>492</v>
      </c>
      <c r="R658">
        <v>2.03252032520325</v>
      </c>
      <c r="S658">
        <v>265856</v>
      </c>
      <c r="T658">
        <v>1</v>
      </c>
      <c r="U658">
        <v>1</v>
      </c>
      <c r="V658">
        <v>1</v>
      </c>
      <c r="W658">
        <v>0</v>
      </c>
      <c r="X658">
        <v>2</v>
      </c>
      <c r="Y658">
        <v>3</v>
      </c>
      <c r="Z658">
        <v>2.5</v>
      </c>
      <c r="AA658">
        <v>1E-3</v>
      </c>
      <c r="AB658">
        <v>10</v>
      </c>
      <c r="AC658">
        <v>15</v>
      </c>
      <c r="AD658">
        <v>12.5</v>
      </c>
      <c r="AE658">
        <v>3.0000000000000001E-3</v>
      </c>
      <c r="AF658">
        <v>159936</v>
      </c>
      <c r="AG658">
        <v>969</v>
      </c>
      <c r="AH658">
        <v>969</v>
      </c>
      <c r="AI658">
        <v>969</v>
      </c>
      <c r="AJ658">
        <v>0</v>
      </c>
      <c r="AK658">
        <v>969</v>
      </c>
      <c r="AL658">
        <v>969</v>
      </c>
      <c r="AM658">
        <v>969</v>
      </c>
      <c r="AN658">
        <v>0</v>
      </c>
    </row>
    <row r="659" spans="1:52" x14ac:dyDescent="0.2">
      <c r="A659" t="s">
        <v>55</v>
      </c>
      <c r="B659" t="s">
        <v>94</v>
      </c>
      <c r="C659" t="s">
        <v>3</v>
      </c>
      <c r="D659">
        <v>1</v>
      </c>
      <c r="E659">
        <v>1</v>
      </c>
      <c r="F659">
        <v>10000</v>
      </c>
      <c r="G659">
        <v>1</v>
      </c>
      <c r="H659">
        <v>1</v>
      </c>
      <c r="I659">
        <v>1</v>
      </c>
      <c r="J659">
        <v>50</v>
      </c>
      <c r="K659">
        <v>95</v>
      </c>
      <c r="L659">
        <v>0</v>
      </c>
      <c r="M659">
        <v>5</v>
      </c>
      <c r="N659">
        <v>0</v>
      </c>
      <c r="O659" t="b">
        <v>0</v>
      </c>
      <c r="Q659">
        <v>37948</v>
      </c>
      <c r="R659">
        <v>263.51849899862901</v>
      </c>
      <c r="S659">
        <v>222400</v>
      </c>
      <c r="T659">
        <v>1</v>
      </c>
      <c r="U659">
        <v>1</v>
      </c>
      <c r="V659">
        <v>1</v>
      </c>
      <c r="W659">
        <v>0</v>
      </c>
      <c r="X659">
        <v>2</v>
      </c>
      <c r="Y659">
        <v>3</v>
      </c>
      <c r="Z659">
        <v>2.8</v>
      </c>
      <c r="AA659">
        <v>0</v>
      </c>
      <c r="AB659">
        <v>12</v>
      </c>
      <c r="AC659">
        <v>162</v>
      </c>
      <c r="AD659">
        <v>99.4</v>
      </c>
      <c r="AE659">
        <v>5.6000000000000001E-2</v>
      </c>
      <c r="AF659">
        <v>350080</v>
      </c>
      <c r="AG659">
        <v>39</v>
      </c>
      <c r="AH659">
        <v>8343</v>
      </c>
      <c r="AI659">
        <v>1497.4069199457199</v>
      </c>
      <c r="AJ659">
        <v>1.796</v>
      </c>
      <c r="AK659">
        <v>39</v>
      </c>
      <c r="AL659">
        <v>654</v>
      </c>
      <c r="AM659">
        <v>47.4550443224989</v>
      </c>
      <c r="AN659">
        <v>1.2999999999999999E-2</v>
      </c>
      <c r="AO659">
        <v>80</v>
      </c>
      <c r="AP659">
        <v>8343</v>
      </c>
      <c r="AQ659">
        <v>2584.9282095931599</v>
      </c>
      <c r="AR659">
        <v>1.698</v>
      </c>
      <c r="AW659">
        <v>64</v>
      </c>
      <c r="AX659">
        <v>151935</v>
      </c>
      <c r="AY659">
        <v>7381.5572519083898</v>
      </c>
      <c r="AZ659">
        <v>17.023</v>
      </c>
    </row>
    <row r="660" spans="1:52" x14ac:dyDescent="0.2">
      <c r="A660" t="s">
        <v>55</v>
      </c>
      <c r="B660" t="s">
        <v>94</v>
      </c>
      <c r="C660" t="s">
        <v>3</v>
      </c>
      <c r="D660">
        <v>2</v>
      </c>
      <c r="E660">
        <v>1</v>
      </c>
      <c r="F660">
        <v>10000</v>
      </c>
      <c r="G660">
        <v>1</v>
      </c>
      <c r="H660">
        <v>1</v>
      </c>
      <c r="I660">
        <v>1</v>
      </c>
      <c r="J660">
        <v>50</v>
      </c>
      <c r="K660">
        <v>95</v>
      </c>
      <c r="L660">
        <v>0</v>
      </c>
      <c r="M660">
        <v>5</v>
      </c>
      <c r="N660">
        <v>0</v>
      </c>
      <c r="O660" t="b">
        <v>0</v>
      </c>
      <c r="Q660">
        <v>37941</v>
      </c>
      <c r="R660">
        <v>263.567117366437</v>
      </c>
      <c r="S660">
        <v>260416</v>
      </c>
      <c r="T660">
        <v>1</v>
      </c>
      <c r="U660">
        <v>1</v>
      </c>
      <c r="V660">
        <v>1</v>
      </c>
      <c r="W660">
        <v>0</v>
      </c>
      <c r="X660">
        <v>2</v>
      </c>
      <c r="Y660">
        <v>3</v>
      </c>
      <c r="Z660">
        <v>2.8</v>
      </c>
      <c r="AA660">
        <v>0</v>
      </c>
      <c r="AB660">
        <v>12</v>
      </c>
      <c r="AC660">
        <v>163</v>
      </c>
      <c r="AD660">
        <v>99.8</v>
      </c>
      <c r="AE660">
        <v>5.7000000000000002E-2</v>
      </c>
      <c r="AF660">
        <v>398720</v>
      </c>
      <c r="AG660">
        <v>40</v>
      </c>
      <c r="AH660">
        <v>9631</v>
      </c>
      <c r="AI660">
        <v>1490.37431026684</v>
      </c>
      <c r="AJ660">
        <v>1.7849999999999999</v>
      </c>
      <c r="AK660">
        <v>40</v>
      </c>
      <c r="AL660">
        <v>3389</v>
      </c>
      <c r="AM660">
        <v>48.650590966652501</v>
      </c>
      <c r="AN660">
        <v>3.5999999999999997E-2</v>
      </c>
      <c r="AO660">
        <v>83</v>
      </c>
      <c r="AP660">
        <v>9631</v>
      </c>
      <c r="AQ660">
        <v>2571.72415703656</v>
      </c>
      <c r="AR660">
        <v>1.6879999999999999</v>
      </c>
      <c r="AW660">
        <v>69</v>
      </c>
      <c r="AX660">
        <v>150015</v>
      </c>
      <c r="AY660">
        <v>7305.7061068702196</v>
      </c>
      <c r="AZ660">
        <v>16.45</v>
      </c>
    </row>
    <row r="661" spans="1:52" x14ac:dyDescent="0.2">
      <c r="A661" t="s">
        <v>55</v>
      </c>
      <c r="B661" t="s">
        <v>94</v>
      </c>
      <c r="C661" t="s">
        <v>3</v>
      </c>
      <c r="D661">
        <v>3</v>
      </c>
      <c r="E661">
        <v>1</v>
      </c>
      <c r="F661">
        <v>10000</v>
      </c>
      <c r="G661">
        <v>1</v>
      </c>
      <c r="H661">
        <v>1</v>
      </c>
      <c r="I661">
        <v>1</v>
      </c>
      <c r="J661">
        <v>50</v>
      </c>
      <c r="K661">
        <v>95</v>
      </c>
      <c r="L661">
        <v>0</v>
      </c>
      <c r="M661">
        <v>5</v>
      </c>
      <c r="N661">
        <v>0</v>
      </c>
      <c r="O661" t="b">
        <v>0</v>
      </c>
      <c r="Q661">
        <v>37896</v>
      </c>
      <c r="R661">
        <v>263.88009288579201</v>
      </c>
      <c r="S661">
        <v>258112</v>
      </c>
      <c r="T661">
        <v>1</v>
      </c>
      <c r="U661">
        <v>1</v>
      </c>
      <c r="V661">
        <v>1</v>
      </c>
      <c r="W661">
        <v>0</v>
      </c>
      <c r="X661">
        <v>2</v>
      </c>
      <c r="Y661">
        <v>3</v>
      </c>
      <c r="Z661">
        <v>2.8</v>
      </c>
      <c r="AA661">
        <v>0</v>
      </c>
      <c r="AB661">
        <v>12</v>
      </c>
      <c r="AC661">
        <v>164</v>
      </c>
      <c r="AD661">
        <v>100.4</v>
      </c>
      <c r="AE661">
        <v>5.7000000000000002E-2</v>
      </c>
      <c r="AF661">
        <v>271488</v>
      </c>
      <c r="AG661">
        <v>39</v>
      </c>
      <c r="AH661">
        <v>8895</v>
      </c>
      <c r="AI661">
        <v>1491.8326549072799</v>
      </c>
      <c r="AJ661">
        <v>1.784</v>
      </c>
      <c r="AK661">
        <v>39</v>
      </c>
      <c r="AL661">
        <v>2375</v>
      </c>
      <c r="AM661">
        <v>48.202406078514102</v>
      </c>
      <c r="AN661">
        <v>3.1E-2</v>
      </c>
      <c r="AO661">
        <v>83</v>
      </c>
      <c r="AP661">
        <v>8895</v>
      </c>
      <c r="AQ661">
        <v>2574.6124742757602</v>
      </c>
      <c r="AR661">
        <v>1.6830000000000001</v>
      </c>
      <c r="AW661">
        <v>62</v>
      </c>
      <c r="AX661">
        <v>152191</v>
      </c>
      <c r="AY661">
        <v>7468.21946564885</v>
      </c>
      <c r="AZ661">
        <v>16.753</v>
      </c>
    </row>
    <row r="662" spans="1:52" x14ac:dyDescent="0.2">
      <c r="A662" t="s">
        <v>60</v>
      </c>
      <c r="B662" t="s">
        <v>94</v>
      </c>
      <c r="C662" t="s">
        <v>54</v>
      </c>
      <c r="D662">
        <v>1</v>
      </c>
      <c r="E662">
        <v>1</v>
      </c>
      <c r="F662">
        <v>10000</v>
      </c>
      <c r="G662">
        <v>1</v>
      </c>
      <c r="H662">
        <v>1</v>
      </c>
      <c r="I662">
        <v>1</v>
      </c>
      <c r="J662">
        <v>50</v>
      </c>
      <c r="K662">
        <v>95</v>
      </c>
      <c r="L662">
        <v>0</v>
      </c>
      <c r="M662">
        <v>5</v>
      </c>
      <c r="N662">
        <v>0</v>
      </c>
      <c r="O662" t="b">
        <v>0</v>
      </c>
      <c r="Q662">
        <v>2088</v>
      </c>
      <c r="R662">
        <v>0.47892720306513398</v>
      </c>
      <c r="S662">
        <v>1665536</v>
      </c>
      <c r="T662">
        <v>2</v>
      </c>
      <c r="U662">
        <v>2</v>
      </c>
      <c r="V662">
        <v>2</v>
      </c>
      <c r="W662">
        <v>0</v>
      </c>
      <c r="X662">
        <v>2</v>
      </c>
      <c r="Y662">
        <v>3</v>
      </c>
      <c r="Z662">
        <v>2.5</v>
      </c>
      <c r="AA662">
        <v>1E-3</v>
      </c>
      <c r="AB662">
        <v>11</v>
      </c>
      <c r="AC662">
        <v>59</v>
      </c>
      <c r="AD662">
        <v>35</v>
      </c>
      <c r="AE662">
        <v>2.4E-2</v>
      </c>
      <c r="AF662">
        <v>197440</v>
      </c>
      <c r="AG662">
        <v>198528</v>
      </c>
      <c r="AH662">
        <v>198655</v>
      </c>
      <c r="AI662">
        <v>198592</v>
      </c>
      <c r="AJ662">
        <v>0</v>
      </c>
      <c r="AK662">
        <v>198528</v>
      </c>
      <c r="AL662">
        <v>198655</v>
      </c>
      <c r="AM662">
        <v>198592</v>
      </c>
      <c r="AN662">
        <v>0</v>
      </c>
    </row>
    <row r="663" spans="1:52" x14ac:dyDescent="0.2">
      <c r="A663" t="s">
        <v>60</v>
      </c>
      <c r="B663" t="s">
        <v>94</v>
      </c>
      <c r="C663" t="s">
        <v>54</v>
      </c>
      <c r="D663">
        <v>2</v>
      </c>
      <c r="E663">
        <v>1</v>
      </c>
      <c r="F663">
        <v>10000</v>
      </c>
      <c r="G663">
        <v>1</v>
      </c>
      <c r="H663">
        <v>1</v>
      </c>
      <c r="I663">
        <v>1</v>
      </c>
      <c r="J663">
        <v>50</v>
      </c>
      <c r="K663">
        <v>95</v>
      </c>
      <c r="L663">
        <v>0</v>
      </c>
      <c r="M663">
        <v>5</v>
      </c>
      <c r="N663">
        <v>0</v>
      </c>
      <c r="O663" t="b">
        <v>0</v>
      </c>
      <c r="Q663">
        <v>2042</v>
      </c>
      <c r="R663">
        <v>0.48971596474044998</v>
      </c>
      <c r="S663">
        <v>1641984</v>
      </c>
      <c r="T663">
        <v>1</v>
      </c>
      <c r="U663">
        <v>1</v>
      </c>
      <c r="V663">
        <v>1</v>
      </c>
      <c r="W663">
        <v>0</v>
      </c>
      <c r="X663">
        <v>2</v>
      </c>
      <c r="Y663">
        <v>3</v>
      </c>
      <c r="Z663">
        <v>2.5</v>
      </c>
      <c r="AA663">
        <v>1E-3</v>
      </c>
      <c r="AB663">
        <v>11</v>
      </c>
      <c r="AC663">
        <v>59</v>
      </c>
      <c r="AD663">
        <v>35</v>
      </c>
      <c r="AE663">
        <v>2.4E-2</v>
      </c>
      <c r="AF663">
        <v>281216</v>
      </c>
      <c r="AG663">
        <v>93696</v>
      </c>
      <c r="AH663">
        <v>93759</v>
      </c>
      <c r="AI663">
        <v>93728</v>
      </c>
      <c r="AJ663">
        <v>0</v>
      </c>
      <c r="AK663">
        <v>93696</v>
      </c>
      <c r="AL663">
        <v>93759</v>
      </c>
      <c r="AM663">
        <v>93728</v>
      </c>
      <c r="AN663">
        <v>0</v>
      </c>
    </row>
    <row r="664" spans="1:52" x14ac:dyDescent="0.2">
      <c r="A664" t="s">
        <v>60</v>
      </c>
      <c r="B664" t="s">
        <v>94</v>
      </c>
      <c r="C664" t="s">
        <v>54</v>
      </c>
      <c r="D664">
        <v>3</v>
      </c>
      <c r="E664">
        <v>1</v>
      </c>
      <c r="F664">
        <v>10000</v>
      </c>
      <c r="G664">
        <v>1</v>
      </c>
      <c r="H664">
        <v>1</v>
      </c>
      <c r="I664">
        <v>1</v>
      </c>
      <c r="J664">
        <v>50</v>
      </c>
      <c r="K664">
        <v>95</v>
      </c>
      <c r="L664">
        <v>0</v>
      </c>
      <c r="M664">
        <v>5</v>
      </c>
      <c r="N664">
        <v>0</v>
      </c>
      <c r="O664" t="b">
        <v>0</v>
      </c>
      <c r="Q664">
        <v>2115</v>
      </c>
      <c r="R664">
        <v>0.47281323877068498</v>
      </c>
      <c r="S664">
        <v>1702400</v>
      </c>
      <c r="T664">
        <v>1</v>
      </c>
      <c r="U664">
        <v>1</v>
      </c>
      <c r="V664">
        <v>1</v>
      </c>
      <c r="W664">
        <v>0</v>
      </c>
      <c r="X664">
        <v>2</v>
      </c>
      <c r="Y664">
        <v>3</v>
      </c>
      <c r="Z664">
        <v>2.5</v>
      </c>
      <c r="AA664">
        <v>1E-3</v>
      </c>
      <c r="AB664">
        <v>11</v>
      </c>
      <c r="AC664">
        <v>59</v>
      </c>
      <c r="AD664">
        <v>35</v>
      </c>
      <c r="AE664">
        <v>2.4E-2</v>
      </c>
      <c r="AF664">
        <v>239040</v>
      </c>
      <c r="AG664">
        <v>147840</v>
      </c>
      <c r="AH664">
        <v>147967</v>
      </c>
      <c r="AI664">
        <v>147904</v>
      </c>
      <c r="AJ664">
        <v>0</v>
      </c>
      <c r="AK664">
        <v>147840</v>
      </c>
      <c r="AL664">
        <v>147967</v>
      </c>
      <c r="AM664">
        <v>147904</v>
      </c>
      <c r="AN664">
        <v>0</v>
      </c>
    </row>
    <row r="665" spans="1:52" x14ac:dyDescent="0.2">
      <c r="A665" t="s">
        <v>60</v>
      </c>
      <c r="B665" t="s">
        <v>94</v>
      </c>
      <c r="C665" t="s">
        <v>3</v>
      </c>
      <c r="D665">
        <v>1</v>
      </c>
      <c r="E665">
        <v>1</v>
      </c>
      <c r="F665">
        <v>10000</v>
      </c>
      <c r="G665">
        <v>1</v>
      </c>
      <c r="H665">
        <v>1</v>
      </c>
      <c r="I665">
        <v>1</v>
      </c>
      <c r="J665">
        <v>50</v>
      </c>
      <c r="K665">
        <v>95</v>
      </c>
      <c r="L665">
        <v>0</v>
      </c>
      <c r="M665">
        <v>5</v>
      </c>
      <c r="N665">
        <v>0</v>
      </c>
      <c r="O665" t="b">
        <v>0</v>
      </c>
      <c r="Q665">
        <v>2971194</v>
      </c>
      <c r="R665">
        <v>3.3656503075867801</v>
      </c>
      <c r="S665">
        <v>445056</v>
      </c>
      <c r="T665">
        <v>1</v>
      </c>
      <c r="U665">
        <v>2</v>
      </c>
      <c r="V665">
        <v>1.1003344481605299</v>
      </c>
      <c r="W665">
        <v>0</v>
      </c>
      <c r="X665">
        <v>2</v>
      </c>
      <c r="Y665">
        <v>3</v>
      </c>
      <c r="Z665">
        <v>2.9966555183946402</v>
      </c>
      <c r="AA665">
        <v>0</v>
      </c>
      <c r="AB665">
        <v>15</v>
      </c>
      <c r="AC665">
        <v>187</v>
      </c>
      <c r="AD665">
        <v>71.973244147157104</v>
      </c>
      <c r="AE665">
        <v>3.5999999999999997E-2</v>
      </c>
      <c r="AF665">
        <v>174784</v>
      </c>
      <c r="AG665">
        <v>57664</v>
      </c>
      <c r="AH665">
        <v>787455</v>
      </c>
      <c r="AI665">
        <v>133729.288104929</v>
      </c>
      <c r="AJ665">
        <v>67.125</v>
      </c>
      <c r="AK665">
        <v>60512</v>
      </c>
      <c r="AL665">
        <v>683519</v>
      </c>
      <c r="AM665">
        <v>133275.603208104</v>
      </c>
      <c r="AN665">
        <v>66.668999999999997</v>
      </c>
      <c r="AO665">
        <v>57664</v>
      </c>
      <c r="AP665">
        <v>787455</v>
      </c>
      <c r="AQ665">
        <v>134069.569732467</v>
      </c>
      <c r="AR665">
        <v>67.462000000000003</v>
      </c>
      <c r="AW665">
        <v>41</v>
      </c>
      <c r="AX665">
        <v>362751</v>
      </c>
      <c r="AY665">
        <v>23757.578244274799</v>
      </c>
      <c r="AZ665">
        <v>62.767000000000003</v>
      </c>
    </row>
    <row r="666" spans="1:52" x14ac:dyDescent="0.2">
      <c r="A666" t="s">
        <v>60</v>
      </c>
      <c r="B666" t="s">
        <v>94</v>
      </c>
      <c r="C666" t="s">
        <v>3</v>
      </c>
      <c r="D666">
        <v>2</v>
      </c>
      <c r="E666">
        <v>1</v>
      </c>
      <c r="F666">
        <v>10000</v>
      </c>
      <c r="G666">
        <v>1</v>
      </c>
      <c r="H666">
        <v>1</v>
      </c>
      <c r="I666">
        <v>1</v>
      </c>
      <c r="J666">
        <v>50</v>
      </c>
      <c r="K666">
        <v>95</v>
      </c>
      <c r="L666">
        <v>0</v>
      </c>
      <c r="M666">
        <v>5</v>
      </c>
      <c r="N666">
        <v>0</v>
      </c>
      <c r="O666" t="b">
        <v>0</v>
      </c>
      <c r="Q666">
        <v>3059613</v>
      </c>
      <c r="R666">
        <v>3.26838721106231</v>
      </c>
      <c r="S666">
        <v>432256</v>
      </c>
      <c r="T666">
        <v>1</v>
      </c>
      <c r="U666">
        <v>2</v>
      </c>
      <c r="V666">
        <v>1.0749185667752399</v>
      </c>
      <c r="W666">
        <v>0</v>
      </c>
      <c r="X666">
        <v>2</v>
      </c>
      <c r="Y666">
        <v>3</v>
      </c>
      <c r="Z666">
        <v>2.9967426710097702</v>
      </c>
      <c r="AA666">
        <v>0</v>
      </c>
      <c r="AB666">
        <v>16</v>
      </c>
      <c r="AC666">
        <v>195</v>
      </c>
      <c r="AD666">
        <v>73.742671009771897</v>
      </c>
      <c r="AE666">
        <v>3.5999999999999997E-2</v>
      </c>
      <c r="AF666">
        <v>282752</v>
      </c>
      <c r="AG666">
        <v>59264</v>
      </c>
      <c r="AH666">
        <v>944127</v>
      </c>
      <c r="AI666">
        <v>137726.95649027501</v>
      </c>
      <c r="AJ666">
        <v>73.959999999999994</v>
      </c>
      <c r="AK666">
        <v>60704</v>
      </c>
      <c r="AL666">
        <v>681983</v>
      </c>
      <c r="AM666">
        <v>137376.94048121499</v>
      </c>
      <c r="AN666">
        <v>73.632999999999996</v>
      </c>
      <c r="AO666">
        <v>59264</v>
      </c>
      <c r="AP666">
        <v>944127</v>
      </c>
      <c r="AQ666">
        <v>137989.48234921601</v>
      </c>
      <c r="AR666">
        <v>74.201999999999998</v>
      </c>
      <c r="AW666">
        <v>43</v>
      </c>
      <c r="AX666">
        <v>399359</v>
      </c>
      <c r="AY666">
        <v>23693.1946564885</v>
      </c>
      <c r="AZ666">
        <v>62.991999999999997</v>
      </c>
    </row>
    <row r="667" spans="1:52" x14ac:dyDescent="0.2">
      <c r="A667" t="s">
        <v>60</v>
      </c>
      <c r="B667" t="s">
        <v>94</v>
      </c>
      <c r="C667" t="s">
        <v>3</v>
      </c>
      <c r="D667">
        <v>3</v>
      </c>
      <c r="E667">
        <v>1</v>
      </c>
      <c r="F667">
        <v>10000</v>
      </c>
      <c r="G667">
        <v>1</v>
      </c>
      <c r="H667">
        <v>1</v>
      </c>
      <c r="I667">
        <v>1</v>
      </c>
      <c r="J667">
        <v>50</v>
      </c>
      <c r="K667">
        <v>95</v>
      </c>
      <c r="L667">
        <v>0</v>
      </c>
      <c r="M667">
        <v>5</v>
      </c>
      <c r="N667">
        <v>0</v>
      </c>
      <c r="O667" t="b">
        <v>0</v>
      </c>
      <c r="Q667">
        <v>2985195</v>
      </c>
      <c r="R667">
        <v>3.3498649166972299</v>
      </c>
      <c r="S667">
        <v>450688</v>
      </c>
      <c r="T667">
        <v>1</v>
      </c>
      <c r="U667">
        <v>2</v>
      </c>
      <c r="V667">
        <v>1.08</v>
      </c>
      <c r="W667">
        <v>0</v>
      </c>
      <c r="X667">
        <v>2</v>
      </c>
      <c r="Y667">
        <v>3</v>
      </c>
      <c r="Z667">
        <v>2.9966666666666599</v>
      </c>
      <c r="AA667">
        <v>0</v>
      </c>
      <c r="AB667">
        <v>15</v>
      </c>
      <c r="AC667">
        <v>187</v>
      </c>
      <c r="AD667">
        <v>71.866666666666603</v>
      </c>
      <c r="AE667">
        <v>3.5999999999999997E-2</v>
      </c>
      <c r="AF667">
        <v>230336</v>
      </c>
      <c r="AG667">
        <v>58592</v>
      </c>
      <c r="AH667">
        <v>857087</v>
      </c>
      <c r="AI667">
        <v>134378.365626413</v>
      </c>
      <c r="AJ667">
        <v>67.929000000000002</v>
      </c>
      <c r="AK667">
        <v>58592</v>
      </c>
      <c r="AL667">
        <v>748031</v>
      </c>
      <c r="AM667">
        <v>133900.51498522499</v>
      </c>
      <c r="AN667">
        <v>67.081000000000003</v>
      </c>
      <c r="AO667">
        <v>61024</v>
      </c>
      <c r="AP667">
        <v>857087</v>
      </c>
      <c r="AQ667">
        <v>134736.77251859999</v>
      </c>
      <c r="AR667">
        <v>68.555999999999997</v>
      </c>
      <c r="AW667">
        <v>40</v>
      </c>
      <c r="AX667">
        <v>402175</v>
      </c>
      <c r="AY667">
        <v>23034.141221374</v>
      </c>
      <c r="AZ667">
        <v>60.570999999999998</v>
      </c>
    </row>
    <row r="668" spans="1:52" x14ac:dyDescent="0.2">
      <c r="A668" t="s">
        <v>58</v>
      </c>
      <c r="B668" t="s">
        <v>95</v>
      </c>
      <c r="C668" t="s">
        <v>54</v>
      </c>
      <c r="D668">
        <v>1</v>
      </c>
      <c r="E668">
        <v>1</v>
      </c>
      <c r="F668">
        <v>10000</v>
      </c>
      <c r="G668">
        <v>1</v>
      </c>
      <c r="H668">
        <v>1</v>
      </c>
      <c r="I668">
        <v>1</v>
      </c>
      <c r="J668">
        <v>50</v>
      </c>
      <c r="K668">
        <v>95</v>
      </c>
      <c r="L668">
        <v>5</v>
      </c>
      <c r="N668">
        <v>0</v>
      </c>
      <c r="O668" t="b">
        <v>0</v>
      </c>
      <c r="P668" t="b">
        <v>1</v>
      </c>
      <c r="Q668">
        <v>3833</v>
      </c>
      <c r="R668">
        <v>0.26089225150013001</v>
      </c>
      <c r="S668">
        <v>2548736</v>
      </c>
      <c r="T668">
        <v>0</v>
      </c>
      <c r="U668">
        <v>0</v>
      </c>
      <c r="V668">
        <v>0</v>
      </c>
      <c r="W668">
        <v>0</v>
      </c>
      <c r="X668">
        <v>3</v>
      </c>
      <c r="Y668">
        <v>3</v>
      </c>
      <c r="Z668">
        <v>3</v>
      </c>
      <c r="AA668">
        <v>0</v>
      </c>
      <c r="AB668">
        <v>11</v>
      </c>
      <c r="AC668">
        <v>32</v>
      </c>
      <c r="AD668">
        <v>21.5</v>
      </c>
      <c r="AE668">
        <v>1.0999999999999999E-2</v>
      </c>
      <c r="AF668">
        <v>899328</v>
      </c>
      <c r="AG668">
        <v>369152</v>
      </c>
      <c r="AH668">
        <v>369407</v>
      </c>
      <c r="AI668">
        <v>369280</v>
      </c>
      <c r="AJ668">
        <v>0</v>
      </c>
      <c r="AK668">
        <v>369152</v>
      </c>
      <c r="AL668">
        <v>369407</v>
      </c>
      <c r="AM668">
        <v>369280</v>
      </c>
      <c r="AN668">
        <v>0</v>
      </c>
    </row>
    <row r="669" spans="1:52" x14ac:dyDescent="0.2">
      <c r="A669" t="s">
        <v>58</v>
      </c>
      <c r="B669" t="s">
        <v>95</v>
      </c>
      <c r="C669" t="s">
        <v>54</v>
      </c>
      <c r="D669">
        <v>2</v>
      </c>
      <c r="E669">
        <v>1</v>
      </c>
      <c r="F669">
        <v>10000</v>
      </c>
      <c r="G669">
        <v>1</v>
      </c>
      <c r="H669">
        <v>1</v>
      </c>
      <c r="I669">
        <v>1</v>
      </c>
      <c r="J669">
        <v>50</v>
      </c>
      <c r="K669">
        <v>95</v>
      </c>
      <c r="L669">
        <v>5</v>
      </c>
      <c r="N669">
        <v>0</v>
      </c>
      <c r="O669" t="b">
        <v>0</v>
      </c>
      <c r="P669" t="b">
        <v>1</v>
      </c>
      <c r="Q669">
        <v>5561</v>
      </c>
      <c r="R669">
        <v>0.17982377270275099</v>
      </c>
      <c r="S669">
        <v>3501056</v>
      </c>
      <c r="T669">
        <v>1</v>
      </c>
      <c r="U669">
        <v>1</v>
      </c>
      <c r="V669">
        <v>1</v>
      </c>
      <c r="W669">
        <v>0</v>
      </c>
      <c r="X669">
        <v>3</v>
      </c>
      <c r="Y669">
        <v>3</v>
      </c>
      <c r="Z669">
        <v>3</v>
      </c>
      <c r="AA669">
        <v>0</v>
      </c>
      <c r="AB669">
        <v>11</v>
      </c>
      <c r="AC669">
        <v>32</v>
      </c>
      <c r="AD669">
        <v>21.5</v>
      </c>
      <c r="AE669">
        <v>1.0999999999999999E-2</v>
      </c>
      <c r="AF669">
        <v>1497600</v>
      </c>
      <c r="AG669">
        <v>538112</v>
      </c>
      <c r="AH669">
        <v>538623</v>
      </c>
      <c r="AI669">
        <v>538368</v>
      </c>
      <c r="AJ669">
        <v>0</v>
      </c>
      <c r="AK669">
        <v>538112</v>
      </c>
      <c r="AL669">
        <v>538623</v>
      </c>
      <c r="AM669">
        <v>538368</v>
      </c>
      <c r="AN669">
        <v>0</v>
      </c>
    </row>
    <row r="670" spans="1:52" x14ac:dyDescent="0.2">
      <c r="A670" t="s">
        <v>58</v>
      </c>
      <c r="B670" t="s">
        <v>95</v>
      </c>
      <c r="C670" t="s">
        <v>54</v>
      </c>
      <c r="D670">
        <v>3</v>
      </c>
      <c r="E670">
        <v>1</v>
      </c>
      <c r="F670">
        <v>10000</v>
      </c>
      <c r="G670">
        <v>1</v>
      </c>
      <c r="H670">
        <v>1</v>
      </c>
      <c r="I670">
        <v>1</v>
      </c>
      <c r="J670">
        <v>50</v>
      </c>
      <c r="K670">
        <v>95</v>
      </c>
      <c r="L670">
        <v>5</v>
      </c>
      <c r="N670">
        <v>0</v>
      </c>
      <c r="O670" t="b">
        <v>0</v>
      </c>
      <c r="P670" t="b">
        <v>1</v>
      </c>
      <c r="Q670">
        <v>5260</v>
      </c>
      <c r="R670">
        <v>0.19011406844106399</v>
      </c>
      <c r="S670">
        <v>3275776</v>
      </c>
      <c r="T670">
        <v>2</v>
      </c>
      <c r="U670">
        <v>2</v>
      </c>
      <c r="V670">
        <v>2</v>
      </c>
      <c r="W670">
        <v>0</v>
      </c>
      <c r="X670">
        <v>3</v>
      </c>
      <c r="Y670">
        <v>3</v>
      </c>
      <c r="Z670">
        <v>3</v>
      </c>
      <c r="AA670">
        <v>0</v>
      </c>
      <c r="AB670">
        <v>12</v>
      </c>
      <c r="AC670">
        <v>32</v>
      </c>
      <c r="AD670">
        <v>22</v>
      </c>
      <c r="AE670">
        <v>0.01</v>
      </c>
      <c r="AF670">
        <v>1283584</v>
      </c>
      <c r="AG670">
        <v>680448</v>
      </c>
      <c r="AH670">
        <v>680959</v>
      </c>
      <c r="AI670">
        <v>680704</v>
      </c>
      <c r="AJ670">
        <v>0</v>
      </c>
      <c r="AK670">
        <v>680448</v>
      </c>
      <c r="AL670">
        <v>680959</v>
      </c>
      <c r="AM670">
        <v>680704</v>
      </c>
      <c r="AN670">
        <v>0</v>
      </c>
    </row>
    <row r="671" spans="1:52" x14ac:dyDescent="0.2">
      <c r="A671" t="s">
        <v>58</v>
      </c>
      <c r="B671" t="s">
        <v>95</v>
      </c>
      <c r="C671" t="s">
        <v>3</v>
      </c>
      <c r="D671">
        <v>1</v>
      </c>
      <c r="E671">
        <v>1</v>
      </c>
      <c r="F671">
        <v>10000</v>
      </c>
      <c r="G671">
        <v>1</v>
      </c>
      <c r="H671">
        <v>1</v>
      </c>
      <c r="I671">
        <v>1</v>
      </c>
      <c r="J671">
        <v>50</v>
      </c>
      <c r="K671">
        <v>95</v>
      </c>
      <c r="L671">
        <v>5</v>
      </c>
      <c r="N671">
        <v>0</v>
      </c>
      <c r="O671" t="b">
        <v>0</v>
      </c>
      <c r="P671" t="b">
        <v>1</v>
      </c>
      <c r="Q671">
        <v>3374720</v>
      </c>
      <c r="R671">
        <v>2.9632087995448502</v>
      </c>
      <c r="S671">
        <v>1497600</v>
      </c>
      <c r="T671">
        <v>0</v>
      </c>
      <c r="U671">
        <v>2</v>
      </c>
      <c r="V671">
        <v>1.6961651917404099</v>
      </c>
      <c r="W671">
        <v>0</v>
      </c>
      <c r="X671">
        <v>3</v>
      </c>
      <c r="Y671">
        <v>11</v>
      </c>
      <c r="Z671">
        <v>10.011799410029401</v>
      </c>
      <c r="AA671">
        <v>1E-3</v>
      </c>
      <c r="AB671">
        <v>16</v>
      </c>
      <c r="AC671">
        <v>149</v>
      </c>
      <c r="AD671">
        <v>82.309734513274293</v>
      </c>
      <c r="AE671">
        <v>2.5000000000000001E-2</v>
      </c>
      <c r="AF671">
        <v>5863424</v>
      </c>
      <c r="AG671">
        <v>53472</v>
      </c>
      <c r="AH671">
        <v>1652735</v>
      </c>
      <c r="AI671">
        <v>151663.49017486899</v>
      </c>
      <c r="AJ671">
        <v>90.864000000000004</v>
      </c>
      <c r="AK671">
        <v>53472</v>
      </c>
      <c r="AL671">
        <v>1652735</v>
      </c>
      <c r="AM671">
        <v>149413.640130402</v>
      </c>
      <c r="AN671">
        <v>91.74</v>
      </c>
      <c r="AO671">
        <v>56160</v>
      </c>
      <c r="AP671">
        <v>1323007</v>
      </c>
      <c r="AQ671">
        <v>153350.833346478</v>
      </c>
      <c r="AR671">
        <v>90.164000000000001</v>
      </c>
      <c r="AS671">
        <v>86</v>
      </c>
      <c r="AT671">
        <v>11671</v>
      </c>
      <c r="AU671">
        <v>1050.8778004073299</v>
      </c>
      <c r="AV671">
        <v>1.1160000000000001</v>
      </c>
    </row>
    <row r="672" spans="1:52" x14ac:dyDescent="0.2">
      <c r="A672" t="s">
        <v>58</v>
      </c>
      <c r="B672" t="s">
        <v>95</v>
      </c>
      <c r="C672" t="s">
        <v>3</v>
      </c>
      <c r="D672">
        <v>2</v>
      </c>
      <c r="E672">
        <v>1</v>
      </c>
      <c r="F672">
        <v>10000</v>
      </c>
      <c r="G672">
        <v>1</v>
      </c>
      <c r="H672">
        <v>1</v>
      </c>
      <c r="I672">
        <v>1</v>
      </c>
      <c r="J672">
        <v>50</v>
      </c>
      <c r="K672">
        <v>95</v>
      </c>
      <c r="L672">
        <v>5</v>
      </c>
      <c r="N672">
        <v>0</v>
      </c>
      <c r="O672" t="b">
        <v>0</v>
      </c>
      <c r="P672" t="b">
        <v>1</v>
      </c>
      <c r="Q672">
        <v>3024156</v>
      </c>
      <c r="R672">
        <v>3.3067077227497501</v>
      </c>
      <c r="S672">
        <v>1778176</v>
      </c>
      <c r="T672">
        <v>1</v>
      </c>
      <c r="U672">
        <v>2</v>
      </c>
      <c r="V672">
        <v>1.6348684210526301</v>
      </c>
      <c r="W672">
        <v>0</v>
      </c>
      <c r="X672">
        <v>3</v>
      </c>
      <c r="Y672">
        <v>12</v>
      </c>
      <c r="Z672">
        <v>10.0230263157894</v>
      </c>
      <c r="AA672">
        <v>1E-3</v>
      </c>
      <c r="AB672">
        <v>15</v>
      </c>
      <c r="AC672">
        <v>144</v>
      </c>
      <c r="AD672">
        <v>74.717105263157805</v>
      </c>
      <c r="AE672">
        <v>2.5999999999999999E-2</v>
      </c>
      <c r="AF672">
        <v>5330944</v>
      </c>
      <c r="AG672">
        <v>56992</v>
      </c>
      <c r="AH672">
        <v>1554431</v>
      </c>
      <c r="AI672">
        <v>135875.62285920299</v>
      </c>
      <c r="AJ672">
        <v>54.418999999999997</v>
      </c>
      <c r="AK672">
        <v>56992</v>
      </c>
      <c r="AL672">
        <v>1554431</v>
      </c>
      <c r="AM672">
        <v>133725.832789988</v>
      </c>
      <c r="AN672">
        <v>55.235999999999997</v>
      </c>
      <c r="AO672">
        <v>63840</v>
      </c>
      <c r="AP672">
        <v>1475583</v>
      </c>
      <c r="AQ672">
        <v>137487.92302232</v>
      </c>
      <c r="AR672">
        <v>53.741999999999997</v>
      </c>
      <c r="AS672">
        <v>101</v>
      </c>
      <c r="AT672">
        <v>8967</v>
      </c>
      <c r="AU672">
        <v>1034.8472505091599</v>
      </c>
      <c r="AV672">
        <v>1.0269999999999999</v>
      </c>
    </row>
    <row r="673" spans="1:48" x14ac:dyDescent="0.2">
      <c r="A673" t="s">
        <v>58</v>
      </c>
      <c r="B673" t="s">
        <v>95</v>
      </c>
      <c r="C673" t="s">
        <v>3</v>
      </c>
      <c r="D673">
        <v>3</v>
      </c>
      <c r="E673">
        <v>1</v>
      </c>
      <c r="F673">
        <v>10000</v>
      </c>
      <c r="G673">
        <v>1</v>
      </c>
      <c r="H673">
        <v>1</v>
      </c>
      <c r="I673">
        <v>1</v>
      </c>
      <c r="J673">
        <v>50</v>
      </c>
      <c r="K673">
        <v>95</v>
      </c>
      <c r="L673">
        <v>5</v>
      </c>
      <c r="N673">
        <v>0</v>
      </c>
      <c r="O673" t="b">
        <v>0</v>
      </c>
      <c r="P673" t="b">
        <v>1</v>
      </c>
      <c r="Q673">
        <v>3027058</v>
      </c>
      <c r="R673">
        <v>3.3035376263025</v>
      </c>
      <c r="S673">
        <v>1756672</v>
      </c>
      <c r="T673">
        <v>1</v>
      </c>
      <c r="U673">
        <v>2</v>
      </c>
      <c r="V673">
        <v>1.5625</v>
      </c>
      <c r="W673">
        <v>0</v>
      </c>
      <c r="X673">
        <v>3</v>
      </c>
      <c r="Y673">
        <v>11</v>
      </c>
      <c r="Z673">
        <v>10.039473684210501</v>
      </c>
      <c r="AA673">
        <v>1E-3</v>
      </c>
      <c r="AB673">
        <v>15</v>
      </c>
      <c r="AC673">
        <v>151</v>
      </c>
      <c r="AD673">
        <v>75.480263157894697</v>
      </c>
      <c r="AE673">
        <v>2.5999999999999999E-2</v>
      </c>
      <c r="AF673">
        <v>4818944</v>
      </c>
      <c r="AG673">
        <v>56768</v>
      </c>
      <c r="AH673">
        <v>1667071</v>
      </c>
      <c r="AI673">
        <v>136027.677663601</v>
      </c>
      <c r="AJ673">
        <v>54.441000000000003</v>
      </c>
      <c r="AK673">
        <v>56768</v>
      </c>
      <c r="AL673">
        <v>1667071</v>
      </c>
      <c r="AM673">
        <v>133166.574823851</v>
      </c>
      <c r="AN673">
        <v>52.05</v>
      </c>
      <c r="AO673">
        <v>61216</v>
      </c>
      <c r="AP673">
        <v>1619967</v>
      </c>
      <c r="AQ673">
        <v>138173.448379209</v>
      </c>
      <c r="AR673">
        <v>56.072000000000003</v>
      </c>
      <c r="AS673">
        <v>95</v>
      </c>
      <c r="AT673">
        <v>10031</v>
      </c>
      <c r="AU673">
        <v>1056.40529531568</v>
      </c>
      <c r="AV673">
        <v>1.093</v>
      </c>
    </row>
    <row r="674" spans="1:48" x14ac:dyDescent="0.2">
      <c r="A674" t="s">
        <v>52</v>
      </c>
      <c r="B674" t="s">
        <v>95</v>
      </c>
      <c r="C674" t="s">
        <v>54</v>
      </c>
      <c r="D674">
        <v>1</v>
      </c>
      <c r="E674">
        <v>1</v>
      </c>
      <c r="F674">
        <v>10000</v>
      </c>
      <c r="G674">
        <v>1</v>
      </c>
      <c r="H674">
        <v>1</v>
      </c>
      <c r="I674">
        <v>1</v>
      </c>
      <c r="J674">
        <v>50</v>
      </c>
      <c r="K674">
        <v>95</v>
      </c>
      <c r="L674">
        <v>5</v>
      </c>
      <c r="N674">
        <v>0</v>
      </c>
      <c r="O674" t="b">
        <v>0</v>
      </c>
      <c r="P674" t="b">
        <v>1</v>
      </c>
      <c r="Q674">
        <v>19944</v>
      </c>
      <c r="R674">
        <v>5.0140393100681899E-2</v>
      </c>
      <c r="S674" s="1">
        <v>19914752</v>
      </c>
      <c r="T674">
        <v>1</v>
      </c>
      <c r="U674">
        <v>2</v>
      </c>
      <c r="V674">
        <v>1.6666666666666601</v>
      </c>
      <c r="W674">
        <v>0</v>
      </c>
      <c r="X674">
        <v>3</v>
      </c>
      <c r="Y674">
        <v>7</v>
      </c>
      <c r="Z674">
        <v>5.3333333333333304</v>
      </c>
      <c r="AA674">
        <v>2E-3</v>
      </c>
      <c r="AB674">
        <v>15</v>
      </c>
      <c r="AC674">
        <v>35</v>
      </c>
      <c r="AD674">
        <v>22</v>
      </c>
      <c r="AE674">
        <v>8.9999999999999993E-3</v>
      </c>
      <c r="AF674">
        <v>82</v>
      </c>
      <c r="AG674">
        <v>4104</v>
      </c>
      <c r="AH674">
        <v>4107</v>
      </c>
      <c r="AI674">
        <v>4106</v>
      </c>
      <c r="AJ674">
        <v>0</v>
      </c>
      <c r="AK674">
        <v>4104</v>
      </c>
      <c r="AL674">
        <v>4107</v>
      </c>
      <c r="AM674">
        <v>4106</v>
      </c>
      <c r="AN674">
        <v>0</v>
      </c>
    </row>
    <row r="675" spans="1:48" x14ac:dyDescent="0.2">
      <c r="A675" t="s">
        <v>52</v>
      </c>
      <c r="B675" t="s">
        <v>95</v>
      </c>
      <c r="C675" t="s">
        <v>54</v>
      </c>
      <c r="D675">
        <v>2</v>
      </c>
      <c r="E675">
        <v>1</v>
      </c>
      <c r="F675">
        <v>10000</v>
      </c>
      <c r="G675">
        <v>1</v>
      </c>
      <c r="H675">
        <v>1</v>
      </c>
      <c r="I675">
        <v>1</v>
      </c>
      <c r="J675">
        <v>50</v>
      </c>
      <c r="K675">
        <v>95</v>
      </c>
      <c r="L675">
        <v>5</v>
      </c>
      <c r="N675">
        <v>0</v>
      </c>
      <c r="O675" t="b">
        <v>0</v>
      </c>
      <c r="P675" t="b">
        <v>1</v>
      </c>
      <c r="Q675">
        <v>17368</v>
      </c>
      <c r="R675">
        <v>5.7577153385536602E-2</v>
      </c>
      <c r="S675" s="1">
        <v>17342464</v>
      </c>
      <c r="T675">
        <v>2</v>
      </c>
      <c r="U675">
        <v>2</v>
      </c>
      <c r="V675">
        <v>2</v>
      </c>
      <c r="W675">
        <v>0</v>
      </c>
      <c r="X675">
        <v>3</v>
      </c>
      <c r="Y675">
        <v>7</v>
      </c>
      <c r="Z675">
        <v>5.3333333333333304</v>
      </c>
      <c r="AA675">
        <v>2E-3</v>
      </c>
      <c r="AB675">
        <v>15</v>
      </c>
      <c r="AC675">
        <v>35</v>
      </c>
      <c r="AD675">
        <v>23.6666666666666</v>
      </c>
      <c r="AE675">
        <v>8.0000000000000002E-3</v>
      </c>
      <c r="AF675">
        <v>77</v>
      </c>
      <c r="AG675">
        <v>3774</v>
      </c>
      <c r="AH675">
        <v>3775</v>
      </c>
      <c r="AI675">
        <v>3775</v>
      </c>
      <c r="AJ675">
        <v>0</v>
      </c>
      <c r="AK675">
        <v>3774</v>
      </c>
      <c r="AL675">
        <v>3775</v>
      </c>
      <c r="AM675">
        <v>3775</v>
      </c>
      <c r="AN675">
        <v>0</v>
      </c>
    </row>
    <row r="676" spans="1:48" x14ac:dyDescent="0.2">
      <c r="A676" t="s">
        <v>52</v>
      </c>
      <c r="B676" t="s">
        <v>95</v>
      </c>
      <c r="C676" t="s">
        <v>54</v>
      </c>
      <c r="D676">
        <v>3</v>
      </c>
      <c r="E676">
        <v>1</v>
      </c>
      <c r="F676">
        <v>10000</v>
      </c>
      <c r="G676">
        <v>1</v>
      </c>
      <c r="H676">
        <v>1</v>
      </c>
      <c r="I676">
        <v>1</v>
      </c>
      <c r="J676">
        <v>50</v>
      </c>
      <c r="K676">
        <v>95</v>
      </c>
      <c r="L676">
        <v>5</v>
      </c>
      <c r="N676">
        <v>0</v>
      </c>
      <c r="O676" t="b">
        <v>0</v>
      </c>
      <c r="P676" t="b">
        <v>1</v>
      </c>
      <c r="Q676">
        <v>17207</v>
      </c>
      <c r="R676">
        <v>5.8115883070843199E-2</v>
      </c>
      <c r="S676" s="1">
        <v>17178624</v>
      </c>
      <c r="T676">
        <v>2</v>
      </c>
      <c r="U676">
        <v>2</v>
      </c>
      <c r="V676">
        <v>2</v>
      </c>
      <c r="W676">
        <v>0</v>
      </c>
      <c r="X676">
        <v>3</v>
      </c>
      <c r="Y676">
        <v>7</v>
      </c>
      <c r="Z676">
        <v>5.3333333333333304</v>
      </c>
      <c r="AA676">
        <v>2E-3</v>
      </c>
      <c r="AB676">
        <v>15</v>
      </c>
      <c r="AC676">
        <v>34</v>
      </c>
      <c r="AD676">
        <v>23.3333333333333</v>
      </c>
      <c r="AE676">
        <v>8.0000000000000002E-3</v>
      </c>
      <c r="AF676">
        <v>75</v>
      </c>
      <c r="AG676">
        <v>4022</v>
      </c>
      <c r="AH676">
        <v>4023</v>
      </c>
      <c r="AI676">
        <v>4023</v>
      </c>
      <c r="AJ676">
        <v>0</v>
      </c>
      <c r="AK676">
        <v>4022</v>
      </c>
      <c r="AL676">
        <v>4023</v>
      </c>
      <c r="AM676">
        <v>4023</v>
      </c>
      <c r="AN676">
        <v>0</v>
      </c>
    </row>
    <row r="677" spans="1:48" x14ac:dyDescent="0.2">
      <c r="A677" t="s">
        <v>52</v>
      </c>
      <c r="B677" t="s">
        <v>95</v>
      </c>
      <c r="C677" t="s">
        <v>3</v>
      </c>
      <c r="D677">
        <v>1</v>
      </c>
      <c r="E677">
        <v>1</v>
      </c>
      <c r="F677">
        <v>10000</v>
      </c>
      <c r="G677">
        <v>1</v>
      </c>
      <c r="H677">
        <v>1</v>
      </c>
      <c r="I677">
        <v>1</v>
      </c>
      <c r="J677">
        <v>50</v>
      </c>
      <c r="K677">
        <v>95</v>
      </c>
      <c r="L677">
        <v>5</v>
      </c>
      <c r="N677">
        <v>0</v>
      </c>
      <c r="O677" t="b">
        <v>0</v>
      </c>
      <c r="P677" t="b">
        <v>1</v>
      </c>
      <c r="Q677">
        <v>11804</v>
      </c>
      <c r="R677">
        <v>847.17045069467895</v>
      </c>
      <c r="S677">
        <v>1204736</v>
      </c>
      <c r="T677">
        <v>2</v>
      </c>
      <c r="U677">
        <v>2</v>
      </c>
      <c r="V677">
        <v>2</v>
      </c>
      <c r="W677">
        <v>0</v>
      </c>
      <c r="X677">
        <v>3</v>
      </c>
      <c r="Y677">
        <v>7</v>
      </c>
      <c r="Z677">
        <v>5.3333333333333304</v>
      </c>
      <c r="AA677">
        <v>2E-3</v>
      </c>
      <c r="AB677">
        <v>17</v>
      </c>
      <c r="AC677">
        <v>106</v>
      </c>
      <c r="AD677">
        <v>48.6666666666666</v>
      </c>
      <c r="AE677">
        <v>4.1000000000000002E-2</v>
      </c>
      <c r="AF677">
        <v>70</v>
      </c>
      <c r="AG677">
        <v>33</v>
      </c>
      <c r="AH677">
        <v>207359</v>
      </c>
      <c r="AI677">
        <v>460.88619974761099</v>
      </c>
      <c r="AJ677">
        <v>6.843</v>
      </c>
      <c r="AK677">
        <v>33</v>
      </c>
      <c r="AL677">
        <v>202367</v>
      </c>
      <c r="AM677">
        <v>363.06446524345301</v>
      </c>
      <c r="AN677">
        <v>5.7069999999999999</v>
      </c>
      <c r="AO677">
        <v>35</v>
      </c>
      <c r="AP677">
        <v>207359</v>
      </c>
      <c r="AQ677">
        <v>534.25057181165698</v>
      </c>
      <c r="AR677">
        <v>7.5839999999999996</v>
      </c>
      <c r="AS677">
        <v>49</v>
      </c>
      <c r="AT677">
        <v>488</v>
      </c>
      <c r="AU677">
        <v>113.23217922606899</v>
      </c>
      <c r="AV677">
        <v>6.7000000000000004E-2</v>
      </c>
    </row>
    <row r="678" spans="1:48" x14ac:dyDescent="0.2">
      <c r="A678" t="s">
        <v>52</v>
      </c>
      <c r="B678" t="s">
        <v>95</v>
      </c>
      <c r="C678" t="s">
        <v>3</v>
      </c>
      <c r="D678">
        <v>2</v>
      </c>
      <c r="E678">
        <v>1</v>
      </c>
      <c r="F678">
        <v>10000</v>
      </c>
      <c r="G678">
        <v>1</v>
      </c>
      <c r="H678">
        <v>1</v>
      </c>
      <c r="I678">
        <v>1</v>
      </c>
      <c r="J678">
        <v>50</v>
      </c>
      <c r="K678">
        <v>95</v>
      </c>
      <c r="L678">
        <v>5</v>
      </c>
      <c r="N678">
        <v>0</v>
      </c>
      <c r="O678" t="b">
        <v>0</v>
      </c>
      <c r="P678" t="b">
        <v>1</v>
      </c>
      <c r="Q678">
        <v>12043</v>
      </c>
      <c r="R678">
        <v>830.35788424811096</v>
      </c>
      <c r="S678">
        <v>1151488</v>
      </c>
      <c r="T678">
        <v>2</v>
      </c>
      <c r="U678">
        <v>2</v>
      </c>
      <c r="V678">
        <v>2</v>
      </c>
      <c r="W678">
        <v>0</v>
      </c>
      <c r="X678">
        <v>3</v>
      </c>
      <c r="Y678">
        <v>7</v>
      </c>
      <c r="Z678">
        <v>5.3333333333333304</v>
      </c>
      <c r="AA678">
        <v>2E-3</v>
      </c>
      <c r="AB678">
        <v>17</v>
      </c>
      <c r="AC678">
        <v>114</v>
      </c>
      <c r="AD678">
        <v>74</v>
      </c>
      <c r="AE678">
        <v>4.1000000000000002E-2</v>
      </c>
      <c r="AF678">
        <v>114</v>
      </c>
      <c r="AG678">
        <v>33</v>
      </c>
      <c r="AH678">
        <v>278783</v>
      </c>
      <c r="AI678">
        <v>472.26198846223099</v>
      </c>
      <c r="AJ678">
        <v>6.9189999999999996</v>
      </c>
      <c r="AK678">
        <v>33</v>
      </c>
      <c r="AL678">
        <v>221695</v>
      </c>
      <c r="AM678">
        <v>403.29950573141201</v>
      </c>
      <c r="AN678">
        <v>6.1479999999999997</v>
      </c>
      <c r="AO678">
        <v>33</v>
      </c>
      <c r="AP678">
        <v>278783</v>
      </c>
      <c r="AQ678">
        <v>523.98249073270699</v>
      </c>
      <c r="AR678">
        <v>7.444</v>
      </c>
      <c r="AS678">
        <v>46</v>
      </c>
      <c r="AT678">
        <v>439</v>
      </c>
      <c r="AU678">
        <v>122.081466395112</v>
      </c>
      <c r="AV678">
        <v>6.5000000000000002E-2</v>
      </c>
    </row>
    <row r="679" spans="1:48" x14ac:dyDescent="0.2">
      <c r="A679" t="s">
        <v>52</v>
      </c>
      <c r="B679" t="s">
        <v>95</v>
      </c>
      <c r="C679" t="s">
        <v>3</v>
      </c>
      <c r="D679">
        <v>3</v>
      </c>
      <c r="E679">
        <v>1</v>
      </c>
      <c r="F679">
        <v>10000</v>
      </c>
      <c r="G679">
        <v>1</v>
      </c>
      <c r="H679">
        <v>1</v>
      </c>
      <c r="I679">
        <v>1</v>
      </c>
      <c r="J679">
        <v>50</v>
      </c>
      <c r="K679">
        <v>95</v>
      </c>
      <c r="L679">
        <v>5</v>
      </c>
      <c r="N679">
        <v>0</v>
      </c>
      <c r="O679" t="b">
        <v>0</v>
      </c>
      <c r="P679" t="b">
        <v>1</v>
      </c>
      <c r="Q679">
        <v>11461</v>
      </c>
      <c r="R679">
        <v>872.52421254689796</v>
      </c>
      <c r="S679">
        <v>1235456</v>
      </c>
      <c r="T679">
        <v>2</v>
      </c>
      <c r="U679">
        <v>2</v>
      </c>
      <c r="V679">
        <v>2</v>
      </c>
      <c r="W679">
        <v>0</v>
      </c>
      <c r="X679">
        <v>3</v>
      </c>
      <c r="Y679">
        <v>7</v>
      </c>
      <c r="Z679">
        <v>5.3333333333333304</v>
      </c>
      <c r="AA679">
        <v>2E-3</v>
      </c>
      <c r="AB679">
        <v>17</v>
      </c>
      <c r="AC679">
        <v>84</v>
      </c>
      <c r="AD679">
        <v>60.3333333333333</v>
      </c>
      <c r="AE679">
        <v>3.1E-2</v>
      </c>
      <c r="AF679">
        <v>98</v>
      </c>
      <c r="AG679">
        <v>33</v>
      </c>
      <c r="AH679">
        <v>206847</v>
      </c>
      <c r="AI679">
        <v>442.558725437173</v>
      </c>
      <c r="AJ679">
        <v>6.4160000000000004</v>
      </c>
      <c r="AK679">
        <v>33</v>
      </c>
      <c r="AL679">
        <v>206847</v>
      </c>
      <c r="AM679">
        <v>379.88747502366101</v>
      </c>
      <c r="AN679">
        <v>5.9130000000000003</v>
      </c>
      <c r="AO679">
        <v>34</v>
      </c>
      <c r="AP679">
        <v>187391</v>
      </c>
      <c r="AQ679">
        <v>489.56092751794301</v>
      </c>
      <c r="AR679">
        <v>6.7679999999999998</v>
      </c>
      <c r="AS679">
        <v>49</v>
      </c>
      <c r="AT679">
        <v>424</v>
      </c>
      <c r="AU679">
        <v>118.274949083503</v>
      </c>
      <c r="AV679">
        <v>6.3E-2</v>
      </c>
    </row>
    <row r="680" spans="1:48" x14ac:dyDescent="0.2">
      <c r="A680" t="s">
        <v>55</v>
      </c>
      <c r="B680" t="s">
        <v>95</v>
      </c>
      <c r="C680" t="s">
        <v>54</v>
      </c>
      <c r="D680">
        <v>1</v>
      </c>
      <c r="E680">
        <v>1</v>
      </c>
      <c r="F680">
        <v>10000</v>
      </c>
      <c r="G680">
        <v>1</v>
      </c>
      <c r="H680">
        <v>1</v>
      </c>
      <c r="I680">
        <v>1</v>
      </c>
      <c r="J680">
        <v>50</v>
      </c>
      <c r="K680">
        <v>95</v>
      </c>
      <c r="L680">
        <v>5</v>
      </c>
      <c r="N680">
        <v>0</v>
      </c>
      <c r="O680" t="b">
        <v>0</v>
      </c>
      <c r="P680" t="b">
        <v>1</v>
      </c>
      <c r="Q680">
        <v>941</v>
      </c>
      <c r="R680">
        <v>1.06269925611052</v>
      </c>
      <c r="S680">
        <v>569088</v>
      </c>
      <c r="T680">
        <v>1</v>
      </c>
      <c r="U680">
        <v>2</v>
      </c>
      <c r="V680">
        <v>1.5</v>
      </c>
      <c r="W680">
        <v>1E-3</v>
      </c>
      <c r="X680">
        <v>2</v>
      </c>
      <c r="Y680">
        <v>3</v>
      </c>
      <c r="Z680">
        <v>2.5</v>
      </c>
      <c r="AA680">
        <v>1E-3</v>
      </c>
      <c r="AB680">
        <v>10</v>
      </c>
      <c r="AC680">
        <v>14</v>
      </c>
      <c r="AD680">
        <v>12</v>
      </c>
      <c r="AE680">
        <v>2E-3</v>
      </c>
      <c r="AF680">
        <v>307072</v>
      </c>
      <c r="AG680">
        <v>954</v>
      </c>
      <c r="AH680">
        <v>954</v>
      </c>
      <c r="AI680">
        <v>954</v>
      </c>
      <c r="AJ680">
        <v>0</v>
      </c>
      <c r="AK680">
        <v>954</v>
      </c>
      <c r="AL680">
        <v>954</v>
      </c>
      <c r="AM680">
        <v>954</v>
      </c>
      <c r="AN680">
        <v>0</v>
      </c>
    </row>
    <row r="681" spans="1:48" x14ac:dyDescent="0.2">
      <c r="A681" t="s">
        <v>55</v>
      </c>
      <c r="B681" t="s">
        <v>95</v>
      </c>
      <c r="C681" t="s">
        <v>54</v>
      </c>
      <c r="D681">
        <v>2</v>
      </c>
      <c r="E681">
        <v>1</v>
      </c>
      <c r="F681">
        <v>10000</v>
      </c>
      <c r="G681">
        <v>1</v>
      </c>
      <c r="H681">
        <v>1</v>
      </c>
      <c r="I681">
        <v>1</v>
      </c>
      <c r="J681">
        <v>50</v>
      </c>
      <c r="K681">
        <v>95</v>
      </c>
      <c r="L681">
        <v>5</v>
      </c>
      <c r="N681">
        <v>0</v>
      </c>
      <c r="O681" t="b">
        <v>0</v>
      </c>
      <c r="P681" t="b">
        <v>1</v>
      </c>
      <c r="Q681">
        <v>745</v>
      </c>
      <c r="R681">
        <v>1.34228187919463</v>
      </c>
      <c r="S681">
        <v>443264</v>
      </c>
      <c r="T681">
        <v>1</v>
      </c>
      <c r="U681">
        <v>1</v>
      </c>
      <c r="V681">
        <v>1</v>
      </c>
      <c r="W681">
        <v>0</v>
      </c>
      <c r="X681">
        <v>2</v>
      </c>
      <c r="Y681">
        <v>3</v>
      </c>
      <c r="Z681">
        <v>2.5</v>
      </c>
      <c r="AA681">
        <v>1E-3</v>
      </c>
      <c r="AB681">
        <v>10</v>
      </c>
      <c r="AC681">
        <v>15</v>
      </c>
      <c r="AD681">
        <v>12.5</v>
      </c>
      <c r="AE681">
        <v>3.0000000000000001E-3</v>
      </c>
      <c r="AF681">
        <v>237120</v>
      </c>
      <c r="AG681">
        <v>980</v>
      </c>
      <c r="AH681">
        <v>980</v>
      </c>
      <c r="AI681">
        <v>980</v>
      </c>
      <c r="AJ681">
        <v>0</v>
      </c>
      <c r="AK681">
        <v>980</v>
      </c>
      <c r="AL681">
        <v>980</v>
      </c>
      <c r="AM681">
        <v>980</v>
      </c>
      <c r="AN681">
        <v>0</v>
      </c>
    </row>
    <row r="682" spans="1:48" x14ac:dyDescent="0.2">
      <c r="A682" t="s">
        <v>55</v>
      </c>
      <c r="B682" t="s">
        <v>95</v>
      </c>
      <c r="C682" t="s">
        <v>54</v>
      </c>
      <c r="D682">
        <v>3</v>
      </c>
      <c r="E682">
        <v>1</v>
      </c>
      <c r="F682">
        <v>10000</v>
      </c>
      <c r="G682">
        <v>1</v>
      </c>
      <c r="H682">
        <v>1</v>
      </c>
      <c r="I682">
        <v>1</v>
      </c>
      <c r="J682">
        <v>50</v>
      </c>
      <c r="K682">
        <v>95</v>
      </c>
      <c r="L682">
        <v>5</v>
      </c>
      <c r="N682">
        <v>0</v>
      </c>
      <c r="O682" t="b">
        <v>0</v>
      </c>
      <c r="P682" t="b">
        <v>1</v>
      </c>
      <c r="Q682">
        <v>696</v>
      </c>
      <c r="R682">
        <v>1.4367816091954</v>
      </c>
      <c r="S682">
        <v>354432</v>
      </c>
      <c r="T682">
        <v>1</v>
      </c>
      <c r="U682">
        <v>1</v>
      </c>
      <c r="V682">
        <v>1</v>
      </c>
      <c r="W682">
        <v>0</v>
      </c>
      <c r="X682">
        <v>2</v>
      </c>
      <c r="Y682">
        <v>3</v>
      </c>
      <c r="Z682">
        <v>2.5</v>
      </c>
      <c r="AA682">
        <v>1E-3</v>
      </c>
      <c r="AB682">
        <v>10</v>
      </c>
      <c r="AC682">
        <v>14</v>
      </c>
      <c r="AD682">
        <v>12</v>
      </c>
      <c r="AE682">
        <v>2E-3</v>
      </c>
      <c r="AF682">
        <v>273024</v>
      </c>
      <c r="AG682">
        <v>930</v>
      </c>
      <c r="AH682">
        <v>930</v>
      </c>
      <c r="AI682">
        <v>930</v>
      </c>
      <c r="AJ682">
        <v>0</v>
      </c>
      <c r="AK682">
        <v>930</v>
      </c>
      <c r="AL682">
        <v>930</v>
      </c>
      <c r="AM682">
        <v>930</v>
      </c>
      <c r="AN682">
        <v>0</v>
      </c>
    </row>
    <row r="683" spans="1:48" x14ac:dyDescent="0.2">
      <c r="A683" t="s">
        <v>55</v>
      </c>
      <c r="B683" t="s">
        <v>95</v>
      </c>
      <c r="C683" t="s">
        <v>3</v>
      </c>
      <c r="D683">
        <v>1</v>
      </c>
      <c r="E683">
        <v>1</v>
      </c>
      <c r="F683">
        <v>10000</v>
      </c>
      <c r="G683">
        <v>1</v>
      </c>
      <c r="H683">
        <v>1</v>
      </c>
      <c r="I683">
        <v>1</v>
      </c>
      <c r="J683">
        <v>50</v>
      </c>
      <c r="K683">
        <v>95</v>
      </c>
      <c r="L683">
        <v>5</v>
      </c>
      <c r="N683">
        <v>0</v>
      </c>
      <c r="O683" t="b">
        <v>0</v>
      </c>
      <c r="P683" t="b">
        <v>1</v>
      </c>
      <c r="Q683">
        <v>2292</v>
      </c>
      <c r="R683">
        <v>4363.0017452006896</v>
      </c>
      <c r="S683">
        <v>269184</v>
      </c>
      <c r="T683">
        <v>1</v>
      </c>
      <c r="U683">
        <v>1</v>
      </c>
      <c r="V683">
        <v>1</v>
      </c>
      <c r="W683">
        <v>0</v>
      </c>
      <c r="X683">
        <v>2</v>
      </c>
      <c r="Y683">
        <v>3</v>
      </c>
      <c r="Z683">
        <v>2.5</v>
      </c>
      <c r="AA683">
        <v>1E-3</v>
      </c>
      <c r="AB683">
        <v>12</v>
      </c>
      <c r="AC683">
        <v>56</v>
      </c>
      <c r="AD683">
        <v>34</v>
      </c>
      <c r="AE683">
        <v>2.1999999999999999E-2</v>
      </c>
      <c r="AF683">
        <v>299648</v>
      </c>
      <c r="AG683">
        <v>39</v>
      </c>
      <c r="AH683">
        <v>1729</v>
      </c>
      <c r="AI683">
        <v>60.175950964485303</v>
      </c>
      <c r="AJ683">
        <v>2.5000000000000001E-2</v>
      </c>
      <c r="AK683">
        <v>39</v>
      </c>
      <c r="AL683">
        <v>1729</v>
      </c>
      <c r="AM683">
        <v>50.154905878641202</v>
      </c>
      <c r="AN683">
        <v>2.7E-2</v>
      </c>
      <c r="AO683">
        <v>54</v>
      </c>
      <c r="AP683">
        <v>1010</v>
      </c>
      <c r="AQ683">
        <v>67.691537187475305</v>
      </c>
      <c r="AR683">
        <v>0.02</v>
      </c>
      <c r="AS683">
        <v>40</v>
      </c>
      <c r="AT683">
        <v>19311</v>
      </c>
      <c r="AU683">
        <v>108.649694501018</v>
      </c>
      <c r="AV683">
        <v>0.879</v>
      </c>
    </row>
    <row r="684" spans="1:48" x14ac:dyDescent="0.2">
      <c r="A684" t="s">
        <v>55</v>
      </c>
      <c r="B684" t="s">
        <v>95</v>
      </c>
      <c r="C684" t="s">
        <v>3</v>
      </c>
      <c r="D684">
        <v>2</v>
      </c>
      <c r="E684">
        <v>1</v>
      </c>
      <c r="F684">
        <v>10000</v>
      </c>
      <c r="G684">
        <v>1</v>
      </c>
      <c r="H684">
        <v>1</v>
      </c>
      <c r="I684">
        <v>1</v>
      </c>
      <c r="J684">
        <v>50</v>
      </c>
      <c r="K684">
        <v>95</v>
      </c>
      <c r="L684">
        <v>5</v>
      </c>
      <c r="N684">
        <v>0</v>
      </c>
      <c r="O684" t="b">
        <v>0</v>
      </c>
      <c r="P684" t="b">
        <v>1</v>
      </c>
      <c r="Q684">
        <v>2286</v>
      </c>
      <c r="R684">
        <v>4374.4531933508297</v>
      </c>
      <c r="S684">
        <v>282496</v>
      </c>
      <c r="T684">
        <v>1</v>
      </c>
      <c r="U684">
        <v>1</v>
      </c>
      <c r="V684">
        <v>1</v>
      </c>
      <c r="W684">
        <v>0</v>
      </c>
      <c r="X684">
        <v>2</v>
      </c>
      <c r="Y684">
        <v>3</v>
      </c>
      <c r="Z684">
        <v>2.5</v>
      </c>
      <c r="AA684">
        <v>1E-3</v>
      </c>
      <c r="AB684">
        <v>12</v>
      </c>
      <c r="AC684">
        <v>59</v>
      </c>
      <c r="AD684">
        <v>35.5</v>
      </c>
      <c r="AE684">
        <v>2.4E-2</v>
      </c>
      <c r="AF684">
        <v>363392</v>
      </c>
      <c r="AG684">
        <v>39</v>
      </c>
      <c r="AH684">
        <v>1121</v>
      </c>
      <c r="AI684">
        <v>57.315440778799299</v>
      </c>
      <c r="AJ684">
        <v>2.1000000000000001E-2</v>
      </c>
      <c r="AK684">
        <v>39</v>
      </c>
      <c r="AL684">
        <v>1121</v>
      </c>
      <c r="AM684">
        <v>47.7090125144599</v>
      </c>
      <c r="AN684">
        <v>2.1000000000000001E-2</v>
      </c>
      <c r="AO684">
        <v>54</v>
      </c>
      <c r="AP684">
        <v>1002</v>
      </c>
      <c r="AQ684">
        <v>64.520072560927503</v>
      </c>
      <c r="AR684">
        <v>1.7000000000000001E-2</v>
      </c>
      <c r="AS684">
        <v>39</v>
      </c>
      <c r="AT684">
        <v>3319</v>
      </c>
      <c r="AU684">
        <v>66.920570264765701</v>
      </c>
      <c r="AV684">
        <v>0.14799999999999999</v>
      </c>
    </row>
    <row r="685" spans="1:48" x14ac:dyDescent="0.2">
      <c r="A685" t="s">
        <v>55</v>
      </c>
      <c r="B685" t="s">
        <v>95</v>
      </c>
      <c r="C685" t="s">
        <v>3</v>
      </c>
      <c r="D685">
        <v>3</v>
      </c>
      <c r="E685">
        <v>1</v>
      </c>
      <c r="F685">
        <v>10000</v>
      </c>
      <c r="G685">
        <v>1</v>
      </c>
      <c r="H685">
        <v>1</v>
      </c>
      <c r="I685">
        <v>1</v>
      </c>
      <c r="J685">
        <v>50</v>
      </c>
      <c r="K685">
        <v>95</v>
      </c>
      <c r="L685">
        <v>5</v>
      </c>
      <c r="N685">
        <v>0</v>
      </c>
      <c r="O685" t="b">
        <v>0</v>
      </c>
      <c r="P685" t="b">
        <v>1</v>
      </c>
      <c r="Q685">
        <v>2350</v>
      </c>
      <c r="R685">
        <v>4255.3191489361698</v>
      </c>
      <c r="S685">
        <v>258624</v>
      </c>
      <c r="T685">
        <v>1</v>
      </c>
      <c r="U685">
        <v>2</v>
      </c>
      <c r="V685">
        <v>1.5</v>
      </c>
      <c r="W685">
        <v>1E-3</v>
      </c>
      <c r="X685">
        <v>2</v>
      </c>
      <c r="Y685">
        <v>3</v>
      </c>
      <c r="Z685">
        <v>2.5</v>
      </c>
      <c r="AA685">
        <v>1E-3</v>
      </c>
      <c r="AB685">
        <v>12</v>
      </c>
      <c r="AC685">
        <v>56</v>
      </c>
      <c r="AD685">
        <v>34</v>
      </c>
      <c r="AE685">
        <v>2.1999999999999999E-2</v>
      </c>
      <c r="AF685">
        <v>448384</v>
      </c>
      <c r="AG685">
        <v>39</v>
      </c>
      <c r="AH685">
        <v>1201</v>
      </c>
      <c r="AI685">
        <v>57.307012799711501</v>
      </c>
      <c r="AJ685">
        <v>0.02</v>
      </c>
      <c r="AK685">
        <v>39</v>
      </c>
      <c r="AL685">
        <v>1201</v>
      </c>
      <c r="AM685">
        <v>47.834893259017697</v>
      </c>
      <c r="AN685">
        <v>2.1000000000000001E-2</v>
      </c>
      <c r="AO685">
        <v>54</v>
      </c>
      <c r="AP685">
        <v>1059</v>
      </c>
      <c r="AQ685">
        <v>64.410915687357004</v>
      </c>
      <c r="AR685">
        <v>1.6E-2</v>
      </c>
      <c r="AS685">
        <v>39</v>
      </c>
      <c r="AT685">
        <v>3381</v>
      </c>
      <c r="AU685">
        <v>66.134419551934798</v>
      </c>
      <c r="AV685">
        <v>0.151</v>
      </c>
    </row>
    <row r="686" spans="1:48" x14ac:dyDescent="0.2">
      <c r="A686" t="s">
        <v>60</v>
      </c>
      <c r="B686" t="s">
        <v>95</v>
      </c>
      <c r="C686" t="s">
        <v>54</v>
      </c>
      <c r="D686">
        <v>1</v>
      </c>
      <c r="E686">
        <v>1</v>
      </c>
      <c r="F686">
        <v>10000</v>
      </c>
      <c r="G686">
        <v>1</v>
      </c>
      <c r="H686">
        <v>1</v>
      </c>
      <c r="I686">
        <v>1</v>
      </c>
      <c r="J686">
        <v>50</v>
      </c>
      <c r="K686">
        <v>95</v>
      </c>
      <c r="L686">
        <v>5</v>
      </c>
      <c r="N686">
        <v>0</v>
      </c>
      <c r="O686" t="b">
        <v>0</v>
      </c>
      <c r="P686" t="b">
        <v>1</v>
      </c>
      <c r="Q686">
        <v>5187</v>
      </c>
      <c r="R686">
        <v>0.19278966647387699</v>
      </c>
      <c r="S686">
        <v>4880384</v>
      </c>
      <c r="T686">
        <v>2</v>
      </c>
      <c r="U686">
        <v>2</v>
      </c>
      <c r="V686">
        <v>2</v>
      </c>
      <c r="W686">
        <v>0</v>
      </c>
      <c r="X686">
        <v>2</v>
      </c>
      <c r="Y686">
        <v>3</v>
      </c>
      <c r="Z686">
        <v>2.5</v>
      </c>
      <c r="AA686">
        <v>1E-3</v>
      </c>
      <c r="AB686">
        <v>11</v>
      </c>
      <c r="AC686">
        <v>59</v>
      </c>
      <c r="AD686">
        <v>35</v>
      </c>
      <c r="AE686">
        <v>2.4E-2</v>
      </c>
      <c r="AF686">
        <v>185920</v>
      </c>
      <c r="AG686">
        <v>95744</v>
      </c>
      <c r="AH686">
        <v>95807</v>
      </c>
      <c r="AI686">
        <v>95776</v>
      </c>
      <c r="AJ686">
        <v>0</v>
      </c>
      <c r="AK686">
        <v>95744</v>
      </c>
      <c r="AL686">
        <v>95807</v>
      </c>
      <c r="AM686">
        <v>95776</v>
      </c>
      <c r="AN686">
        <v>0</v>
      </c>
    </row>
    <row r="687" spans="1:48" x14ac:dyDescent="0.2">
      <c r="A687" t="s">
        <v>60</v>
      </c>
      <c r="B687" t="s">
        <v>95</v>
      </c>
      <c r="C687" t="s">
        <v>54</v>
      </c>
      <c r="D687">
        <v>2</v>
      </c>
      <c r="E687">
        <v>1</v>
      </c>
      <c r="F687">
        <v>10000</v>
      </c>
      <c r="G687">
        <v>1</v>
      </c>
      <c r="H687">
        <v>1</v>
      </c>
      <c r="I687">
        <v>1</v>
      </c>
      <c r="J687">
        <v>50</v>
      </c>
      <c r="K687">
        <v>95</v>
      </c>
      <c r="L687">
        <v>5</v>
      </c>
      <c r="N687">
        <v>0</v>
      </c>
      <c r="O687" t="b">
        <v>0</v>
      </c>
      <c r="P687" t="b">
        <v>1</v>
      </c>
      <c r="Q687">
        <v>2136</v>
      </c>
      <c r="R687">
        <v>0.46816479400749</v>
      </c>
      <c r="S687">
        <v>1784320</v>
      </c>
      <c r="T687">
        <v>1</v>
      </c>
      <c r="U687">
        <v>1</v>
      </c>
      <c r="V687">
        <v>1</v>
      </c>
      <c r="W687">
        <v>0</v>
      </c>
      <c r="X687">
        <v>2</v>
      </c>
      <c r="Y687">
        <v>3</v>
      </c>
      <c r="Z687">
        <v>2.5</v>
      </c>
      <c r="AA687">
        <v>1E-3</v>
      </c>
      <c r="AB687">
        <v>12</v>
      </c>
      <c r="AC687">
        <v>59</v>
      </c>
      <c r="AD687">
        <v>35.5</v>
      </c>
      <c r="AE687">
        <v>2.4E-2</v>
      </c>
      <c r="AF687">
        <v>170688</v>
      </c>
      <c r="AG687">
        <v>157952</v>
      </c>
      <c r="AH687">
        <v>158079</v>
      </c>
      <c r="AI687">
        <v>158016</v>
      </c>
      <c r="AJ687">
        <v>0</v>
      </c>
      <c r="AK687">
        <v>157952</v>
      </c>
      <c r="AL687">
        <v>158079</v>
      </c>
      <c r="AM687">
        <v>158016</v>
      </c>
      <c r="AN687">
        <v>0</v>
      </c>
    </row>
    <row r="688" spans="1:48" x14ac:dyDescent="0.2">
      <c r="A688" t="s">
        <v>60</v>
      </c>
      <c r="B688" t="s">
        <v>95</v>
      </c>
      <c r="C688" t="s">
        <v>54</v>
      </c>
      <c r="D688">
        <v>3</v>
      </c>
      <c r="E688">
        <v>1</v>
      </c>
      <c r="F688">
        <v>10000</v>
      </c>
      <c r="G688">
        <v>1</v>
      </c>
      <c r="H688">
        <v>1</v>
      </c>
      <c r="I688">
        <v>1</v>
      </c>
      <c r="J688">
        <v>50</v>
      </c>
      <c r="K688">
        <v>95</v>
      </c>
      <c r="L688">
        <v>5</v>
      </c>
      <c r="N688">
        <v>0</v>
      </c>
      <c r="O688" t="b">
        <v>0</v>
      </c>
      <c r="P688" t="b">
        <v>1</v>
      </c>
      <c r="Q688">
        <v>2013</v>
      </c>
      <c r="R688">
        <v>0.49677098857426699</v>
      </c>
      <c r="S688">
        <v>1589760</v>
      </c>
      <c r="T688">
        <v>1</v>
      </c>
      <c r="U688">
        <v>1</v>
      </c>
      <c r="V688">
        <v>1</v>
      </c>
      <c r="W688">
        <v>0</v>
      </c>
      <c r="X688">
        <v>2</v>
      </c>
      <c r="Y688">
        <v>3</v>
      </c>
      <c r="Z688">
        <v>2.5</v>
      </c>
      <c r="AA688">
        <v>1E-3</v>
      </c>
      <c r="AB688">
        <v>12</v>
      </c>
      <c r="AC688">
        <v>59</v>
      </c>
      <c r="AD688">
        <v>35.5</v>
      </c>
      <c r="AE688">
        <v>2.4E-2</v>
      </c>
      <c r="AF688">
        <v>227648</v>
      </c>
      <c r="AG688">
        <v>172672</v>
      </c>
      <c r="AH688">
        <v>172799</v>
      </c>
      <c r="AI688">
        <v>172736</v>
      </c>
      <c r="AJ688">
        <v>0</v>
      </c>
      <c r="AK688">
        <v>172672</v>
      </c>
      <c r="AL688">
        <v>172799</v>
      </c>
      <c r="AM688">
        <v>172736</v>
      </c>
      <c r="AN688">
        <v>0</v>
      </c>
    </row>
    <row r="689" spans="1:48" x14ac:dyDescent="0.2">
      <c r="A689" t="s">
        <v>60</v>
      </c>
      <c r="B689" t="s">
        <v>95</v>
      </c>
      <c r="C689" t="s">
        <v>3</v>
      </c>
      <c r="D689">
        <v>1</v>
      </c>
      <c r="E689">
        <v>1</v>
      </c>
      <c r="F689">
        <v>10000</v>
      </c>
      <c r="G689">
        <v>1</v>
      </c>
      <c r="H689">
        <v>1</v>
      </c>
      <c r="I689">
        <v>1</v>
      </c>
      <c r="J689">
        <v>50</v>
      </c>
      <c r="K689">
        <v>95</v>
      </c>
      <c r="L689">
        <v>5</v>
      </c>
      <c r="N689">
        <v>0</v>
      </c>
      <c r="O689" t="b">
        <v>0</v>
      </c>
      <c r="P689" t="b">
        <v>1</v>
      </c>
      <c r="Q689">
        <v>3441718</v>
      </c>
      <c r="R689">
        <v>2.9055256706098498</v>
      </c>
      <c r="S689">
        <v>434048</v>
      </c>
      <c r="T689">
        <v>1</v>
      </c>
      <c r="U689">
        <v>2</v>
      </c>
      <c r="V689">
        <v>1.2109826589595301</v>
      </c>
      <c r="W689">
        <v>0</v>
      </c>
      <c r="X689">
        <v>2</v>
      </c>
      <c r="Y689">
        <v>3</v>
      </c>
      <c r="Z689">
        <v>2.9971098265895901</v>
      </c>
      <c r="AA689">
        <v>0</v>
      </c>
      <c r="AB689">
        <v>16</v>
      </c>
      <c r="AC689">
        <v>189</v>
      </c>
      <c r="AD689">
        <v>79.080924855491304</v>
      </c>
      <c r="AE689">
        <v>4.2000000000000003E-2</v>
      </c>
      <c r="AF689">
        <v>185664</v>
      </c>
      <c r="AG689">
        <v>59616</v>
      </c>
      <c r="AH689">
        <v>752639</v>
      </c>
      <c r="AI689">
        <v>154559.06471966801</v>
      </c>
      <c r="AJ689">
        <v>72.691000000000003</v>
      </c>
      <c r="AK689">
        <v>63040</v>
      </c>
      <c r="AL689">
        <v>709631</v>
      </c>
      <c r="AM689">
        <v>153727.38416237201</v>
      </c>
      <c r="AN689">
        <v>71.816999999999993</v>
      </c>
      <c r="AO689">
        <v>59616</v>
      </c>
      <c r="AP689">
        <v>752639</v>
      </c>
      <c r="AQ689">
        <v>155182.80873885899</v>
      </c>
      <c r="AR689">
        <v>73.332999999999998</v>
      </c>
      <c r="AS689">
        <v>137</v>
      </c>
      <c r="AT689">
        <v>573951</v>
      </c>
      <c r="AU689">
        <v>21103.120162932701</v>
      </c>
      <c r="AV689">
        <v>68.734999999999999</v>
      </c>
    </row>
    <row r="690" spans="1:48" x14ac:dyDescent="0.2">
      <c r="A690" t="s">
        <v>60</v>
      </c>
      <c r="B690" t="s">
        <v>95</v>
      </c>
      <c r="C690" t="s">
        <v>3</v>
      </c>
      <c r="D690">
        <v>2</v>
      </c>
      <c r="E690">
        <v>1</v>
      </c>
      <c r="F690">
        <v>10000</v>
      </c>
      <c r="G690">
        <v>1</v>
      </c>
      <c r="H690">
        <v>1</v>
      </c>
      <c r="I690">
        <v>1</v>
      </c>
      <c r="J690">
        <v>50</v>
      </c>
      <c r="K690">
        <v>95</v>
      </c>
      <c r="L690">
        <v>5</v>
      </c>
      <c r="N690">
        <v>0</v>
      </c>
      <c r="O690" t="b">
        <v>0</v>
      </c>
      <c r="P690" t="b">
        <v>1</v>
      </c>
      <c r="Q690">
        <v>3610262</v>
      </c>
      <c r="R690">
        <v>2.7698820750405302</v>
      </c>
      <c r="S690">
        <v>428928</v>
      </c>
      <c r="T690">
        <v>1</v>
      </c>
      <c r="U690">
        <v>2</v>
      </c>
      <c r="V690">
        <v>1.25068870523415</v>
      </c>
      <c r="W690">
        <v>0</v>
      </c>
      <c r="X690">
        <v>2</v>
      </c>
      <c r="Y690">
        <v>3</v>
      </c>
      <c r="Z690">
        <v>2.9972451790633601</v>
      </c>
      <c r="AA690">
        <v>0</v>
      </c>
      <c r="AB690">
        <v>16</v>
      </c>
      <c r="AC690">
        <v>189</v>
      </c>
      <c r="AD690">
        <v>74.418732782369105</v>
      </c>
      <c r="AE690">
        <v>0.04</v>
      </c>
      <c r="AF690">
        <v>144064</v>
      </c>
      <c r="AG690">
        <v>56544</v>
      </c>
      <c r="AH690">
        <v>3475455</v>
      </c>
      <c r="AI690">
        <v>162137.89868397301</v>
      </c>
      <c r="AJ690">
        <v>92.116</v>
      </c>
      <c r="AK690">
        <v>56544</v>
      </c>
      <c r="AL690">
        <v>3475455</v>
      </c>
      <c r="AM690">
        <v>160664.190976969</v>
      </c>
      <c r="AN690">
        <v>93.28</v>
      </c>
      <c r="AO690">
        <v>56640</v>
      </c>
      <c r="AP690">
        <v>2686975</v>
      </c>
      <c r="AQ690">
        <v>163243.15040618301</v>
      </c>
      <c r="AR690">
        <v>91.216999999999999</v>
      </c>
      <c r="AS690">
        <v>122</v>
      </c>
      <c r="AT690">
        <v>669183</v>
      </c>
      <c r="AU690">
        <v>21900.672097759601</v>
      </c>
      <c r="AV690">
        <v>72.798000000000002</v>
      </c>
    </row>
    <row r="691" spans="1:48" x14ac:dyDescent="0.2">
      <c r="A691" t="s">
        <v>60</v>
      </c>
      <c r="B691" t="s">
        <v>95</v>
      </c>
      <c r="C691" t="s">
        <v>3</v>
      </c>
      <c r="D691">
        <v>3</v>
      </c>
      <c r="E691">
        <v>1</v>
      </c>
      <c r="F691">
        <v>10000</v>
      </c>
      <c r="G691">
        <v>1</v>
      </c>
      <c r="H691">
        <v>1</v>
      </c>
      <c r="I691">
        <v>1</v>
      </c>
      <c r="J691">
        <v>50</v>
      </c>
      <c r="K691">
        <v>95</v>
      </c>
      <c r="L691">
        <v>5</v>
      </c>
      <c r="N691">
        <v>0</v>
      </c>
      <c r="O691" t="b">
        <v>0</v>
      </c>
      <c r="P691" t="b">
        <v>1</v>
      </c>
      <c r="Q691">
        <v>3472203</v>
      </c>
      <c r="R691">
        <v>2.8800159437682602</v>
      </c>
      <c r="S691">
        <v>459136</v>
      </c>
      <c r="T691">
        <v>1</v>
      </c>
      <c r="U691">
        <v>2</v>
      </c>
      <c r="V691">
        <v>1.10601719197707</v>
      </c>
      <c r="W691">
        <v>0</v>
      </c>
      <c r="X691">
        <v>2</v>
      </c>
      <c r="Y691">
        <v>3</v>
      </c>
      <c r="Z691">
        <v>2.9971346704871</v>
      </c>
      <c r="AA691">
        <v>0</v>
      </c>
      <c r="AB691">
        <v>16</v>
      </c>
      <c r="AC691">
        <v>195</v>
      </c>
      <c r="AD691">
        <v>82.0888252148997</v>
      </c>
      <c r="AE691">
        <v>4.3999999999999997E-2</v>
      </c>
      <c r="AF691">
        <v>167488</v>
      </c>
      <c r="AG691">
        <v>56576</v>
      </c>
      <c r="AH691">
        <v>856063</v>
      </c>
      <c r="AI691">
        <v>155936.29926086101</v>
      </c>
      <c r="AJ691">
        <v>73.2</v>
      </c>
      <c r="AK691">
        <v>60608</v>
      </c>
      <c r="AL691">
        <v>856063</v>
      </c>
      <c r="AM691">
        <v>155173.49710800199</v>
      </c>
      <c r="AN691">
        <v>71.846000000000004</v>
      </c>
      <c r="AO691">
        <v>56576</v>
      </c>
      <c r="AP691">
        <v>748543</v>
      </c>
      <c r="AQ691">
        <v>156508.38583484499</v>
      </c>
      <c r="AR691">
        <v>74.194999999999993</v>
      </c>
      <c r="AS691">
        <v>133</v>
      </c>
      <c r="AT691">
        <v>402175</v>
      </c>
      <c r="AU691">
        <v>20832.3564154786</v>
      </c>
      <c r="AV691">
        <v>65.938000000000002</v>
      </c>
    </row>
    <row r="692" spans="1:48" x14ac:dyDescent="0.2">
      <c r="A692" t="s">
        <v>52</v>
      </c>
      <c r="B692" t="s">
        <v>96</v>
      </c>
      <c r="C692" t="s">
        <v>54</v>
      </c>
      <c r="D692">
        <v>1</v>
      </c>
      <c r="E692">
        <v>1</v>
      </c>
      <c r="F692">
        <v>100000</v>
      </c>
      <c r="G692">
        <v>1</v>
      </c>
      <c r="H692">
        <v>1</v>
      </c>
      <c r="I692">
        <v>1</v>
      </c>
      <c r="J692">
        <v>50</v>
      </c>
      <c r="K692">
        <v>95</v>
      </c>
      <c r="L692">
        <v>5</v>
      </c>
      <c r="N692">
        <v>0</v>
      </c>
      <c r="O692" t="b">
        <v>0</v>
      </c>
      <c r="P692" t="b">
        <v>1</v>
      </c>
      <c r="Q692">
        <v>9909</v>
      </c>
      <c r="R692">
        <v>0.10091835704914701</v>
      </c>
      <c r="S692">
        <v>9883648</v>
      </c>
      <c r="T692">
        <v>1</v>
      </c>
      <c r="U692">
        <v>1</v>
      </c>
      <c r="V692">
        <v>1</v>
      </c>
      <c r="W692">
        <v>0</v>
      </c>
      <c r="X692">
        <v>3</v>
      </c>
      <c r="Y692">
        <v>6</v>
      </c>
      <c r="Z692">
        <v>4.5</v>
      </c>
      <c r="AA692">
        <v>2E-3</v>
      </c>
      <c r="AB692">
        <v>15</v>
      </c>
      <c r="AC692">
        <v>34</v>
      </c>
      <c r="AD692">
        <v>24.5</v>
      </c>
      <c r="AE692">
        <v>0.01</v>
      </c>
      <c r="AF692">
        <v>97</v>
      </c>
      <c r="AG692">
        <v>3504</v>
      </c>
      <c r="AH692">
        <v>3505</v>
      </c>
      <c r="AI692">
        <v>3505</v>
      </c>
      <c r="AJ692">
        <v>0</v>
      </c>
      <c r="AK692">
        <v>3504</v>
      </c>
      <c r="AL692">
        <v>3505</v>
      </c>
      <c r="AM692">
        <v>3505</v>
      </c>
      <c r="AN692">
        <v>0</v>
      </c>
    </row>
    <row r="693" spans="1:48" x14ac:dyDescent="0.2">
      <c r="A693" t="s">
        <v>52</v>
      </c>
      <c r="B693" t="s">
        <v>96</v>
      </c>
      <c r="C693" t="s">
        <v>54</v>
      </c>
      <c r="D693">
        <v>2</v>
      </c>
      <c r="E693">
        <v>1</v>
      </c>
      <c r="F693">
        <v>100000</v>
      </c>
      <c r="G693">
        <v>1</v>
      </c>
      <c r="H693">
        <v>1</v>
      </c>
      <c r="I693">
        <v>1</v>
      </c>
      <c r="J693">
        <v>50</v>
      </c>
      <c r="K693">
        <v>95</v>
      </c>
      <c r="L693">
        <v>5</v>
      </c>
      <c r="N693">
        <v>0</v>
      </c>
      <c r="O693" t="b">
        <v>0</v>
      </c>
      <c r="P693" t="b">
        <v>1</v>
      </c>
      <c r="Q693">
        <v>14830</v>
      </c>
      <c r="R693">
        <v>6.7430883344571799E-2</v>
      </c>
      <c r="S693" s="1">
        <v>14807040</v>
      </c>
      <c r="T693">
        <v>1</v>
      </c>
      <c r="U693">
        <v>1</v>
      </c>
      <c r="V693">
        <v>1</v>
      </c>
      <c r="W693">
        <v>0</v>
      </c>
      <c r="X693">
        <v>3</v>
      </c>
      <c r="Y693">
        <v>7</v>
      </c>
      <c r="Z693">
        <v>5.3333333333333304</v>
      </c>
      <c r="AA693">
        <v>2E-3</v>
      </c>
      <c r="AB693">
        <v>15</v>
      </c>
      <c r="AC693">
        <v>35</v>
      </c>
      <c r="AD693">
        <v>25.3333333333333</v>
      </c>
      <c r="AE693">
        <v>8.0000000000000002E-3</v>
      </c>
      <c r="AF693">
        <v>71</v>
      </c>
      <c r="AG693">
        <v>3510</v>
      </c>
      <c r="AH693">
        <v>3511</v>
      </c>
      <c r="AI693">
        <v>3511</v>
      </c>
      <c r="AJ693">
        <v>0</v>
      </c>
      <c r="AK693">
        <v>3510</v>
      </c>
      <c r="AL693">
        <v>3511</v>
      </c>
      <c r="AM693">
        <v>3511</v>
      </c>
      <c r="AN693">
        <v>0</v>
      </c>
    </row>
    <row r="694" spans="1:48" x14ac:dyDescent="0.2">
      <c r="A694" t="s">
        <v>52</v>
      </c>
      <c r="B694" t="s">
        <v>96</v>
      </c>
      <c r="C694" t="s">
        <v>54</v>
      </c>
      <c r="D694">
        <v>3</v>
      </c>
      <c r="E694">
        <v>1</v>
      </c>
      <c r="F694">
        <v>100000</v>
      </c>
      <c r="G694">
        <v>1</v>
      </c>
      <c r="H694">
        <v>1</v>
      </c>
      <c r="I694">
        <v>1</v>
      </c>
      <c r="J694">
        <v>50</v>
      </c>
      <c r="K694">
        <v>95</v>
      </c>
      <c r="L694">
        <v>5</v>
      </c>
      <c r="N694">
        <v>0</v>
      </c>
      <c r="O694" t="b">
        <v>0</v>
      </c>
      <c r="P694" t="b">
        <v>1</v>
      </c>
      <c r="Q694">
        <v>15653</v>
      </c>
      <c r="R694">
        <v>6.3885517153261295E-2</v>
      </c>
      <c r="S694" s="1">
        <v>15634432</v>
      </c>
      <c r="T694">
        <v>2</v>
      </c>
      <c r="U694">
        <v>2</v>
      </c>
      <c r="V694">
        <v>2</v>
      </c>
      <c r="W694">
        <v>0</v>
      </c>
      <c r="X694">
        <v>3</v>
      </c>
      <c r="Y694">
        <v>7</v>
      </c>
      <c r="Z694">
        <v>5.3333333333333304</v>
      </c>
      <c r="AA694">
        <v>2E-3</v>
      </c>
      <c r="AB694">
        <v>15</v>
      </c>
      <c r="AC694">
        <v>34</v>
      </c>
      <c r="AD694">
        <v>24.3333333333333</v>
      </c>
      <c r="AE694">
        <v>8.0000000000000002E-3</v>
      </c>
      <c r="AF694">
        <v>77</v>
      </c>
      <c r="AG694">
        <v>3434</v>
      </c>
      <c r="AH694">
        <v>3435</v>
      </c>
      <c r="AI694">
        <v>3435</v>
      </c>
      <c r="AJ694">
        <v>0</v>
      </c>
      <c r="AK694">
        <v>3434</v>
      </c>
      <c r="AL694">
        <v>3435</v>
      </c>
      <c r="AM694">
        <v>3435</v>
      </c>
      <c r="AN694">
        <v>0</v>
      </c>
    </row>
    <row r="695" spans="1:48" x14ac:dyDescent="0.2">
      <c r="A695" t="s">
        <v>52</v>
      </c>
      <c r="B695" t="s">
        <v>96</v>
      </c>
      <c r="C695" t="s">
        <v>3</v>
      </c>
      <c r="D695">
        <v>1</v>
      </c>
      <c r="E695">
        <v>1</v>
      </c>
      <c r="F695">
        <v>100000</v>
      </c>
      <c r="G695">
        <v>1</v>
      </c>
      <c r="H695">
        <v>1</v>
      </c>
      <c r="I695">
        <v>1</v>
      </c>
      <c r="J695">
        <v>50</v>
      </c>
      <c r="K695">
        <v>95</v>
      </c>
      <c r="L695">
        <v>5</v>
      </c>
      <c r="N695">
        <v>0</v>
      </c>
      <c r="O695" t="b">
        <v>0</v>
      </c>
      <c r="P695" t="b">
        <v>1</v>
      </c>
      <c r="Q695">
        <v>32367</v>
      </c>
      <c r="R695">
        <v>3089.5665338152999</v>
      </c>
      <c r="S695">
        <v>1234432</v>
      </c>
      <c r="T695">
        <v>1</v>
      </c>
      <c r="U695">
        <v>1</v>
      </c>
      <c r="V695">
        <v>1</v>
      </c>
      <c r="W695">
        <v>0</v>
      </c>
      <c r="X695">
        <v>3</v>
      </c>
      <c r="Y695">
        <v>7</v>
      </c>
      <c r="Z695">
        <v>6</v>
      </c>
      <c r="AA695">
        <v>2E-3</v>
      </c>
      <c r="AB695">
        <v>24</v>
      </c>
      <c r="AC695">
        <v>545</v>
      </c>
      <c r="AD695">
        <v>342.4</v>
      </c>
      <c r="AE695">
        <v>0.20300000000000001</v>
      </c>
      <c r="AF695">
        <v>73</v>
      </c>
      <c r="AG695">
        <v>32</v>
      </c>
      <c r="AH695">
        <v>710143</v>
      </c>
      <c r="AI695">
        <v>131.152767124771</v>
      </c>
      <c r="AJ695">
        <v>3.7410000000000001</v>
      </c>
      <c r="AK695">
        <v>32</v>
      </c>
      <c r="AL695">
        <v>710143</v>
      </c>
      <c r="AM695">
        <v>123.895123594559</v>
      </c>
      <c r="AN695">
        <v>3.8050000000000002</v>
      </c>
      <c r="AO695">
        <v>33</v>
      </c>
      <c r="AP695">
        <v>485119</v>
      </c>
      <c r="AQ695">
        <v>136.596028424792</v>
      </c>
      <c r="AR695">
        <v>3.6909999999999998</v>
      </c>
      <c r="AS695">
        <v>26</v>
      </c>
      <c r="AT695">
        <v>471</v>
      </c>
      <c r="AU695">
        <v>46.134078212290497</v>
      </c>
      <c r="AV695">
        <v>3.6999999999999998E-2</v>
      </c>
    </row>
    <row r="696" spans="1:48" x14ac:dyDescent="0.2">
      <c r="A696" t="s">
        <v>52</v>
      </c>
      <c r="B696" t="s">
        <v>96</v>
      </c>
      <c r="C696" t="s">
        <v>3</v>
      </c>
      <c r="D696">
        <v>2</v>
      </c>
      <c r="E696">
        <v>1</v>
      </c>
      <c r="F696">
        <v>100000</v>
      </c>
      <c r="G696">
        <v>1</v>
      </c>
      <c r="H696">
        <v>1</v>
      </c>
      <c r="I696">
        <v>1</v>
      </c>
      <c r="J696">
        <v>50</v>
      </c>
      <c r="K696">
        <v>95</v>
      </c>
      <c r="L696">
        <v>5</v>
      </c>
      <c r="N696">
        <v>0</v>
      </c>
      <c r="O696" t="b">
        <v>0</v>
      </c>
      <c r="P696" t="b">
        <v>1</v>
      </c>
      <c r="Q696">
        <v>37523</v>
      </c>
      <c r="R696">
        <v>2665.0321136369598</v>
      </c>
      <c r="S696">
        <v>1307136</v>
      </c>
      <c r="T696">
        <v>1</v>
      </c>
      <c r="U696">
        <v>2</v>
      </c>
      <c r="V696">
        <v>1.4</v>
      </c>
      <c r="W696">
        <v>0</v>
      </c>
      <c r="X696">
        <v>3</v>
      </c>
      <c r="Y696">
        <v>7</v>
      </c>
      <c r="Z696">
        <v>6</v>
      </c>
      <c r="AA696">
        <v>2E-3</v>
      </c>
      <c r="AB696">
        <v>24</v>
      </c>
      <c r="AC696">
        <v>407</v>
      </c>
      <c r="AD696">
        <v>210.4</v>
      </c>
      <c r="AE696">
        <v>0.122</v>
      </c>
      <c r="AF696">
        <v>80</v>
      </c>
      <c r="AG696">
        <v>32</v>
      </c>
      <c r="AH696">
        <v>684543</v>
      </c>
      <c r="AI696">
        <v>154.144537489058</v>
      </c>
      <c r="AJ696">
        <v>4.2270000000000003</v>
      </c>
      <c r="AK696">
        <v>32</v>
      </c>
      <c r="AL696">
        <v>684543</v>
      </c>
      <c r="AM696">
        <v>155.53832062997401</v>
      </c>
      <c r="AN696">
        <v>4.5679999999999996</v>
      </c>
      <c r="AO696">
        <v>34</v>
      </c>
      <c r="AP696">
        <v>424191</v>
      </c>
      <c r="AQ696">
        <v>153.09919463087201</v>
      </c>
      <c r="AR696">
        <v>3.952</v>
      </c>
      <c r="AS696">
        <v>26</v>
      </c>
      <c r="AT696">
        <v>499</v>
      </c>
      <c r="AU696">
        <v>46.8318036711891</v>
      </c>
      <c r="AV696">
        <v>3.5000000000000003E-2</v>
      </c>
    </row>
    <row r="697" spans="1:48" x14ac:dyDescent="0.2">
      <c r="A697" t="s">
        <v>52</v>
      </c>
      <c r="B697" t="s">
        <v>96</v>
      </c>
      <c r="C697" t="s">
        <v>3</v>
      </c>
      <c r="D697">
        <v>3</v>
      </c>
      <c r="E697">
        <v>1</v>
      </c>
      <c r="F697">
        <v>100000</v>
      </c>
      <c r="G697">
        <v>1</v>
      </c>
      <c r="H697">
        <v>1</v>
      </c>
      <c r="I697">
        <v>1</v>
      </c>
      <c r="J697">
        <v>50</v>
      </c>
      <c r="K697">
        <v>95</v>
      </c>
      <c r="L697">
        <v>5</v>
      </c>
      <c r="N697">
        <v>0</v>
      </c>
      <c r="O697" t="b">
        <v>0</v>
      </c>
      <c r="P697" t="b">
        <v>1</v>
      </c>
      <c r="Q697">
        <v>34744</v>
      </c>
      <c r="R697">
        <v>2878.1947962238</v>
      </c>
      <c r="S697">
        <v>1259008</v>
      </c>
      <c r="T697">
        <v>2</v>
      </c>
      <c r="U697">
        <v>2</v>
      </c>
      <c r="V697">
        <v>2</v>
      </c>
      <c r="W697">
        <v>0</v>
      </c>
      <c r="X697">
        <v>3</v>
      </c>
      <c r="Y697">
        <v>7</v>
      </c>
      <c r="Z697">
        <v>6</v>
      </c>
      <c r="AA697">
        <v>2E-3</v>
      </c>
      <c r="AB697">
        <v>24</v>
      </c>
      <c r="AC697">
        <v>497</v>
      </c>
      <c r="AD697">
        <v>226</v>
      </c>
      <c r="AE697">
        <v>0.16200000000000001</v>
      </c>
      <c r="AF697">
        <v>74</v>
      </c>
      <c r="AG697">
        <v>33</v>
      </c>
      <c r="AH697">
        <v>854015</v>
      </c>
      <c r="AI697">
        <v>141.929443506979</v>
      </c>
      <c r="AJ697">
        <v>4.117</v>
      </c>
      <c r="AK697">
        <v>33</v>
      </c>
      <c r="AL697">
        <v>854015</v>
      </c>
      <c r="AM697">
        <v>135.26734955994399</v>
      </c>
      <c r="AN697">
        <v>4.3730000000000002</v>
      </c>
      <c r="AO697">
        <v>34</v>
      </c>
      <c r="AP697">
        <v>335359</v>
      </c>
      <c r="AQ697">
        <v>146.92604026845601</v>
      </c>
      <c r="AR697">
        <v>3.915</v>
      </c>
      <c r="AS697">
        <v>25</v>
      </c>
      <c r="AT697">
        <v>398</v>
      </c>
      <c r="AU697">
        <v>46.905027932960799</v>
      </c>
      <c r="AV697">
        <v>3.4000000000000002E-2</v>
      </c>
    </row>
    <row r="698" spans="1:48" x14ac:dyDescent="0.2">
      <c r="A698" t="s">
        <v>55</v>
      </c>
      <c r="B698" t="s">
        <v>96</v>
      </c>
      <c r="C698" t="s">
        <v>54</v>
      </c>
      <c r="D698">
        <v>1</v>
      </c>
      <c r="E698">
        <v>1</v>
      </c>
      <c r="F698">
        <v>100000</v>
      </c>
      <c r="G698">
        <v>1</v>
      </c>
      <c r="H698">
        <v>1</v>
      </c>
      <c r="I698">
        <v>1</v>
      </c>
      <c r="J698">
        <v>50</v>
      </c>
      <c r="K698">
        <v>95</v>
      </c>
      <c r="L698">
        <v>5</v>
      </c>
      <c r="N698">
        <v>0</v>
      </c>
      <c r="O698" t="b">
        <v>0</v>
      </c>
      <c r="P698" t="b">
        <v>1</v>
      </c>
      <c r="Q698">
        <v>746</v>
      </c>
      <c r="R698">
        <v>1.34048257372654</v>
      </c>
      <c r="S698">
        <v>391040</v>
      </c>
      <c r="T698">
        <v>2</v>
      </c>
      <c r="U698">
        <v>2</v>
      </c>
      <c r="V698">
        <v>2</v>
      </c>
      <c r="W698">
        <v>0</v>
      </c>
      <c r="X698">
        <v>2</v>
      </c>
      <c r="Y698">
        <v>3</v>
      </c>
      <c r="Z698">
        <v>2.5</v>
      </c>
      <c r="AA698">
        <v>1E-3</v>
      </c>
      <c r="AB698">
        <v>10</v>
      </c>
      <c r="AC698">
        <v>14</v>
      </c>
      <c r="AD698">
        <v>12</v>
      </c>
      <c r="AE698">
        <v>2E-3</v>
      </c>
      <c r="AF698">
        <v>274048</v>
      </c>
      <c r="AG698">
        <v>966</v>
      </c>
      <c r="AH698">
        <v>966</v>
      </c>
      <c r="AI698">
        <v>966</v>
      </c>
      <c r="AJ698">
        <v>0</v>
      </c>
      <c r="AK698">
        <v>966</v>
      </c>
      <c r="AL698">
        <v>966</v>
      </c>
      <c r="AM698">
        <v>966</v>
      </c>
      <c r="AN698">
        <v>0</v>
      </c>
    </row>
    <row r="699" spans="1:48" x14ac:dyDescent="0.2">
      <c r="A699" t="s">
        <v>55</v>
      </c>
      <c r="B699" t="s">
        <v>96</v>
      </c>
      <c r="C699" t="s">
        <v>54</v>
      </c>
      <c r="D699">
        <v>2</v>
      </c>
      <c r="E699">
        <v>1</v>
      </c>
      <c r="F699">
        <v>100000</v>
      </c>
      <c r="G699">
        <v>1</v>
      </c>
      <c r="H699">
        <v>1</v>
      </c>
      <c r="I699">
        <v>1</v>
      </c>
      <c r="J699">
        <v>50</v>
      </c>
      <c r="K699">
        <v>95</v>
      </c>
      <c r="L699">
        <v>5</v>
      </c>
      <c r="N699">
        <v>0</v>
      </c>
      <c r="O699" t="b">
        <v>0</v>
      </c>
      <c r="P699" t="b">
        <v>1</v>
      </c>
      <c r="Q699">
        <v>744</v>
      </c>
      <c r="R699">
        <v>1.34408602150537</v>
      </c>
      <c r="S699">
        <v>398208</v>
      </c>
      <c r="T699">
        <v>1</v>
      </c>
      <c r="U699">
        <v>1</v>
      </c>
      <c r="V699">
        <v>1</v>
      </c>
      <c r="W699">
        <v>0</v>
      </c>
      <c r="X699">
        <v>2</v>
      </c>
      <c r="Y699">
        <v>3</v>
      </c>
      <c r="Z699">
        <v>2.5</v>
      </c>
      <c r="AA699">
        <v>1E-3</v>
      </c>
      <c r="AB699">
        <v>10</v>
      </c>
      <c r="AC699">
        <v>14</v>
      </c>
      <c r="AD699">
        <v>12</v>
      </c>
      <c r="AE699">
        <v>2E-3</v>
      </c>
      <c r="AF699">
        <v>275584</v>
      </c>
      <c r="AG699">
        <v>962</v>
      </c>
      <c r="AH699">
        <v>962</v>
      </c>
      <c r="AI699">
        <v>962</v>
      </c>
      <c r="AJ699">
        <v>0</v>
      </c>
      <c r="AK699">
        <v>962</v>
      </c>
      <c r="AL699">
        <v>962</v>
      </c>
      <c r="AM699">
        <v>962</v>
      </c>
      <c r="AN699">
        <v>0</v>
      </c>
    </row>
    <row r="700" spans="1:48" x14ac:dyDescent="0.2">
      <c r="A700" t="s">
        <v>55</v>
      </c>
      <c r="B700" t="s">
        <v>96</v>
      </c>
      <c r="C700" t="s">
        <v>54</v>
      </c>
      <c r="D700">
        <v>3</v>
      </c>
      <c r="E700">
        <v>1</v>
      </c>
      <c r="F700">
        <v>100000</v>
      </c>
      <c r="G700">
        <v>1</v>
      </c>
      <c r="H700">
        <v>1</v>
      </c>
      <c r="I700">
        <v>1</v>
      </c>
      <c r="J700">
        <v>50</v>
      </c>
      <c r="K700">
        <v>95</v>
      </c>
      <c r="L700">
        <v>5</v>
      </c>
      <c r="N700">
        <v>0</v>
      </c>
      <c r="O700" t="b">
        <v>0</v>
      </c>
      <c r="P700" t="b">
        <v>1</v>
      </c>
      <c r="Q700">
        <v>715</v>
      </c>
      <c r="R700">
        <v>1.3986013986013901</v>
      </c>
      <c r="S700">
        <v>331648</v>
      </c>
      <c r="T700">
        <v>1</v>
      </c>
      <c r="U700">
        <v>1</v>
      </c>
      <c r="V700">
        <v>1</v>
      </c>
      <c r="W700">
        <v>0</v>
      </c>
      <c r="X700">
        <v>2</v>
      </c>
      <c r="Y700">
        <v>3</v>
      </c>
      <c r="Z700">
        <v>2.5</v>
      </c>
      <c r="AA700">
        <v>1E-3</v>
      </c>
      <c r="AB700">
        <v>10</v>
      </c>
      <c r="AC700">
        <v>14</v>
      </c>
      <c r="AD700">
        <v>12</v>
      </c>
      <c r="AE700">
        <v>2E-3</v>
      </c>
      <c r="AF700">
        <v>315264</v>
      </c>
      <c r="AG700">
        <v>988</v>
      </c>
      <c r="AH700">
        <v>988</v>
      </c>
      <c r="AI700">
        <v>988</v>
      </c>
      <c r="AJ700">
        <v>0</v>
      </c>
      <c r="AK700">
        <v>988</v>
      </c>
      <c r="AL700">
        <v>988</v>
      </c>
      <c r="AM700">
        <v>988</v>
      </c>
      <c r="AN700">
        <v>0</v>
      </c>
    </row>
    <row r="701" spans="1:48" x14ac:dyDescent="0.2">
      <c r="A701" t="s">
        <v>55</v>
      </c>
      <c r="B701" t="s">
        <v>96</v>
      </c>
      <c r="C701" t="s">
        <v>3</v>
      </c>
      <c r="D701">
        <v>1</v>
      </c>
      <c r="E701">
        <v>1</v>
      </c>
      <c r="F701">
        <v>100000</v>
      </c>
      <c r="G701">
        <v>1</v>
      </c>
      <c r="H701">
        <v>1</v>
      </c>
      <c r="I701">
        <v>1</v>
      </c>
      <c r="J701">
        <v>50</v>
      </c>
      <c r="K701">
        <v>95</v>
      </c>
      <c r="L701">
        <v>5</v>
      </c>
      <c r="N701">
        <v>0</v>
      </c>
      <c r="O701" t="b">
        <v>0</v>
      </c>
      <c r="P701" t="b">
        <v>1</v>
      </c>
      <c r="Q701">
        <v>17208</v>
      </c>
      <c r="R701">
        <v>5811.2505811250503</v>
      </c>
      <c r="S701">
        <v>294784</v>
      </c>
      <c r="T701">
        <v>1</v>
      </c>
      <c r="U701">
        <v>1</v>
      </c>
      <c r="V701">
        <v>1</v>
      </c>
      <c r="W701">
        <v>0</v>
      </c>
      <c r="X701">
        <v>2</v>
      </c>
      <c r="Y701">
        <v>3</v>
      </c>
      <c r="Z701">
        <v>2.6666666666666599</v>
      </c>
      <c r="AA701">
        <v>0</v>
      </c>
      <c r="AB701">
        <v>19</v>
      </c>
      <c r="AC701">
        <v>274</v>
      </c>
      <c r="AD701">
        <v>155.333333333333</v>
      </c>
      <c r="AE701">
        <v>0.105</v>
      </c>
      <c r="AF701">
        <v>1016576</v>
      </c>
      <c r="AG701">
        <v>39</v>
      </c>
      <c r="AH701">
        <v>3095</v>
      </c>
      <c r="AI701">
        <v>61.142015358377101</v>
      </c>
      <c r="AJ701">
        <v>0.02</v>
      </c>
      <c r="AK701">
        <v>39</v>
      </c>
      <c r="AL701">
        <v>1491</v>
      </c>
      <c r="AM701">
        <v>49.898408219985598</v>
      </c>
      <c r="AN701">
        <v>1.2E-2</v>
      </c>
      <c r="AO701">
        <v>53</v>
      </c>
      <c r="AP701">
        <v>3095</v>
      </c>
      <c r="AQ701">
        <v>69.574765100671101</v>
      </c>
      <c r="AR701">
        <v>0.02</v>
      </c>
      <c r="AS701">
        <v>38</v>
      </c>
      <c r="AT701">
        <v>3271</v>
      </c>
      <c r="AU701">
        <v>50.675578611332803</v>
      </c>
      <c r="AV701">
        <v>4.5999999999999999E-2</v>
      </c>
    </row>
    <row r="702" spans="1:48" x14ac:dyDescent="0.2">
      <c r="A702" t="s">
        <v>55</v>
      </c>
      <c r="B702" t="s">
        <v>96</v>
      </c>
      <c r="C702" t="s">
        <v>3</v>
      </c>
      <c r="D702">
        <v>2</v>
      </c>
      <c r="E702">
        <v>1</v>
      </c>
      <c r="F702">
        <v>100000</v>
      </c>
      <c r="G702">
        <v>1</v>
      </c>
      <c r="H702">
        <v>1</v>
      </c>
      <c r="I702">
        <v>1</v>
      </c>
      <c r="J702">
        <v>50</v>
      </c>
      <c r="K702">
        <v>95</v>
      </c>
      <c r="L702">
        <v>5</v>
      </c>
      <c r="N702">
        <v>0</v>
      </c>
      <c r="O702" t="b">
        <v>0</v>
      </c>
      <c r="P702" t="b">
        <v>1</v>
      </c>
      <c r="Q702">
        <v>17491</v>
      </c>
      <c r="R702">
        <v>5717.22600194385</v>
      </c>
      <c r="S702">
        <v>291712</v>
      </c>
      <c r="T702">
        <v>1</v>
      </c>
      <c r="U702">
        <v>1</v>
      </c>
      <c r="V702">
        <v>1</v>
      </c>
      <c r="W702">
        <v>0</v>
      </c>
      <c r="X702">
        <v>2</v>
      </c>
      <c r="Y702">
        <v>3</v>
      </c>
      <c r="Z702">
        <v>2.6666666666666599</v>
      </c>
      <c r="AA702">
        <v>0</v>
      </c>
      <c r="AB702">
        <v>19</v>
      </c>
      <c r="AC702">
        <v>284</v>
      </c>
      <c r="AD702">
        <v>155.333333333333</v>
      </c>
      <c r="AE702">
        <v>0.108</v>
      </c>
      <c r="AF702">
        <v>1125888</v>
      </c>
      <c r="AG702">
        <v>38</v>
      </c>
      <c r="AH702">
        <v>21279</v>
      </c>
      <c r="AI702">
        <v>62.048434835181602</v>
      </c>
      <c r="AJ702">
        <v>0.05</v>
      </c>
      <c r="AK702">
        <v>38</v>
      </c>
      <c r="AL702">
        <v>3147</v>
      </c>
      <c r="AM702">
        <v>50.270865793573897</v>
      </c>
      <c r="AN702">
        <v>1.7000000000000001E-2</v>
      </c>
      <c r="AO702">
        <v>54</v>
      </c>
      <c r="AP702">
        <v>21279</v>
      </c>
      <c r="AQ702">
        <v>70.881658112909506</v>
      </c>
      <c r="AR702">
        <v>6.3E-2</v>
      </c>
      <c r="AS702">
        <v>39</v>
      </c>
      <c r="AT702">
        <v>3279</v>
      </c>
      <c r="AU702">
        <v>51.369912210694302</v>
      </c>
      <c r="AV702">
        <v>4.7E-2</v>
      </c>
    </row>
    <row r="703" spans="1:48" x14ac:dyDescent="0.2">
      <c r="A703" t="s">
        <v>55</v>
      </c>
      <c r="B703" t="s">
        <v>96</v>
      </c>
      <c r="C703" t="s">
        <v>3</v>
      </c>
      <c r="D703">
        <v>3</v>
      </c>
      <c r="E703">
        <v>1</v>
      </c>
      <c r="F703">
        <v>100000</v>
      </c>
      <c r="G703">
        <v>1</v>
      </c>
      <c r="H703">
        <v>1</v>
      </c>
      <c r="I703">
        <v>1</v>
      </c>
      <c r="J703">
        <v>50</v>
      </c>
      <c r="K703">
        <v>95</v>
      </c>
      <c r="L703">
        <v>5</v>
      </c>
      <c r="N703">
        <v>0</v>
      </c>
      <c r="O703" t="b">
        <v>0</v>
      </c>
      <c r="P703" t="b">
        <v>1</v>
      </c>
      <c r="Q703">
        <v>16887</v>
      </c>
      <c r="R703">
        <v>5921.7149286433296</v>
      </c>
      <c r="S703">
        <v>243008</v>
      </c>
      <c r="T703">
        <v>1</v>
      </c>
      <c r="U703">
        <v>1</v>
      </c>
      <c r="V703">
        <v>1</v>
      </c>
      <c r="W703">
        <v>0</v>
      </c>
      <c r="X703">
        <v>2</v>
      </c>
      <c r="Y703">
        <v>3</v>
      </c>
      <c r="Z703">
        <v>2.6666666666666599</v>
      </c>
      <c r="AA703">
        <v>0</v>
      </c>
      <c r="AB703">
        <v>19</v>
      </c>
      <c r="AC703">
        <v>283</v>
      </c>
      <c r="AD703">
        <v>164.333333333333</v>
      </c>
      <c r="AE703">
        <v>0.109</v>
      </c>
      <c r="AF703">
        <v>918272</v>
      </c>
      <c r="AG703">
        <v>38</v>
      </c>
      <c r="AH703">
        <v>3007</v>
      </c>
      <c r="AI703">
        <v>60.731074996164899</v>
      </c>
      <c r="AJ703">
        <v>2.1000000000000001E-2</v>
      </c>
      <c r="AK703">
        <v>38</v>
      </c>
      <c r="AL703">
        <v>3007</v>
      </c>
      <c r="AM703">
        <v>49.395649976839103</v>
      </c>
      <c r="AN703">
        <v>1.6E-2</v>
      </c>
      <c r="AO703">
        <v>53</v>
      </c>
      <c r="AP703">
        <v>2875</v>
      </c>
      <c r="AQ703">
        <v>69.232688511646202</v>
      </c>
      <c r="AR703">
        <v>0.02</v>
      </c>
      <c r="AS703">
        <v>37</v>
      </c>
      <c r="AT703">
        <v>3223</v>
      </c>
      <c r="AU703">
        <v>49.615921787709397</v>
      </c>
      <c r="AV703">
        <v>4.5999999999999999E-2</v>
      </c>
    </row>
    <row r="704" spans="1:48" x14ac:dyDescent="0.2">
      <c r="A704" t="s">
        <v>52</v>
      </c>
      <c r="B704" t="s">
        <v>97</v>
      </c>
      <c r="C704" t="s">
        <v>54</v>
      </c>
      <c r="D704">
        <v>1</v>
      </c>
      <c r="E704">
        <v>1</v>
      </c>
      <c r="F704">
        <v>100000</v>
      </c>
      <c r="G704">
        <v>1</v>
      </c>
      <c r="H704">
        <v>1</v>
      </c>
      <c r="I704">
        <v>1</v>
      </c>
      <c r="J704">
        <v>50</v>
      </c>
      <c r="K704">
        <v>95</v>
      </c>
      <c r="L704">
        <v>5</v>
      </c>
      <c r="N704">
        <v>0</v>
      </c>
      <c r="O704" t="b">
        <v>0</v>
      </c>
      <c r="Q704">
        <v>9599</v>
      </c>
      <c r="R704">
        <v>0.104177518491509</v>
      </c>
      <c r="S704">
        <v>9572352</v>
      </c>
      <c r="T704">
        <v>1</v>
      </c>
      <c r="U704">
        <v>1</v>
      </c>
      <c r="V704">
        <v>1</v>
      </c>
      <c r="W704">
        <v>0</v>
      </c>
      <c r="X704">
        <v>3</v>
      </c>
      <c r="Y704">
        <v>6</v>
      </c>
      <c r="Z704">
        <v>4.5</v>
      </c>
      <c r="AA704">
        <v>2E-3</v>
      </c>
      <c r="AB704">
        <v>15</v>
      </c>
      <c r="AC704">
        <v>34</v>
      </c>
      <c r="AD704">
        <v>24.5</v>
      </c>
      <c r="AE704">
        <v>0.01</v>
      </c>
      <c r="AF704">
        <v>86</v>
      </c>
      <c r="AG704">
        <v>4052</v>
      </c>
      <c r="AH704">
        <v>4053</v>
      </c>
      <c r="AI704">
        <v>4053</v>
      </c>
      <c r="AJ704">
        <v>0</v>
      </c>
      <c r="AK704">
        <v>4052</v>
      </c>
      <c r="AL704">
        <v>4053</v>
      </c>
      <c r="AM704">
        <v>4053</v>
      </c>
      <c r="AN704">
        <v>0</v>
      </c>
    </row>
    <row r="705" spans="1:48" x14ac:dyDescent="0.2">
      <c r="A705" t="s">
        <v>52</v>
      </c>
      <c r="B705" t="s">
        <v>97</v>
      </c>
      <c r="C705" t="s">
        <v>54</v>
      </c>
      <c r="D705">
        <v>2</v>
      </c>
      <c r="E705">
        <v>1</v>
      </c>
      <c r="F705">
        <v>100000</v>
      </c>
      <c r="G705">
        <v>1</v>
      </c>
      <c r="H705">
        <v>1</v>
      </c>
      <c r="I705">
        <v>1</v>
      </c>
      <c r="J705">
        <v>50</v>
      </c>
      <c r="K705">
        <v>95</v>
      </c>
      <c r="L705">
        <v>5</v>
      </c>
      <c r="N705">
        <v>0</v>
      </c>
      <c r="O705" t="b">
        <v>0</v>
      </c>
      <c r="Q705">
        <v>17317</v>
      </c>
      <c r="R705">
        <v>5.7746722873476902E-2</v>
      </c>
      <c r="S705" s="1">
        <v>17293312</v>
      </c>
      <c r="T705">
        <v>1</v>
      </c>
      <c r="U705">
        <v>1</v>
      </c>
      <c r="V705">
        <v>1</v>
      </c>
      <c r="W705">
        <v>0</v>
      </c>
      <c r="X705">
        <v>3</v>
      </c>
      <c r="Y705">
        <v>7</v>
      </c>
      <c r="Z705">
        <v>5.3333333333333304</v>
      </c>
      <c r="AA705">
        <v>2E-3</v>
      </c>
      <c r="AB705">
        <v>15</v>
      </c>
      <c r="AC705">
        <v>35</v>
      </c>
      <c r="AD705">
        <v>24.6666666666666</v>
      </c>
      <c r="AE705">
        <v>8.0000000000000002E-3</v>
      </c>
      <c r="AF705">
        <v>108</v>
      </c>
      <c r="AG705">
        <v>3524</v>
      </c>
      <c r="AH705">
        <v>3525</v>
      </c>
      <c r="AI705">
        <v>3525</v>
      </c>
      <c r="AJ705">
        <v>0</v>
      </c>
      <c r="AK705">
        <v>3524</v>
      </c>
      <c r="AL705">
        <v>3525</v>
      </c>
      <c r="AM705">
        <v>3525</v>
      </c>
      <c r="AN705">
        <v>0</v>
      </c>
    </row>
    <row r="706" spans="1:48" x14ac:dyDescent="0.2">
      <c r="A706" t="s">
        <v>52</v>
      </c>
      <c r="B706" t="s">
        <v>97</v>
      </c>
      <c r="C706" t="s">
        <v>54</v>
      </c>
      <c r="D706">
        <v>3</v>
      </c>
      <c r="E706">
        <v>1</v>
      </c>
      <c r="F706">
        <v>100000</v>
      </c>
      <c r="G706">
        <v>1</v>
      </c>
      <c r="H706">
        <v>1</v>
      </c>
      <c r="I706">
        <v>1</v>
      </c>
      <c r="J706">
        <v>50</v>
      </c>
      <c r="K706">
        <v>95</v>
      </c>
      <c r="L706">
        <v>5</v>
      </c>
      <c r="N706">
        <v>0</v>
      </c>
      <c r="O706" t="b">
        <v>0</v>
      </c>
      <c r="Q706">
        <v>17527</v>
      </c>
      <c r="R706">
        <v>5.7054829691333298E-2</v>
      </c>
      <c r="S706" s="1">
        <v>17506304</v>
      </c>
      <c r="T706">
        <v>2</v>
      </c>
      <c r="U706">
        <v>2</v>
      </c>
      <c r="V706">
        <v>2</v>
      </c>
      <c r="W706">
        <v>0</v>
      </c>
      <c r="X706">
        <v>3</v>
      </c>
      <c r="Y706">
        <v>7</v>
      </c>
      <c r="Z706">
        <v>5.3333333333333304</v>
      </c>
      <c r="AA706">
        <v>2E-3</v>
      </c>
      <c r="AB706">
        <v>15</v>
      </c>
      <c r="AC706">
        <v>34</v>
      </c>
      <c r="AD706">
        <v>23.6666666666666</v>
      </c>
      <c r="AE706">
        <v>8.0000000000000002E-3</v>
      </c>
      <c r="AF706">
        <v>74</v>
      </c>
      <c r="AG706">
        <v>3474</v>
      </c>
      <c r="AH706">
        <v>3475</v>
      </c>
      <c r="AI706">
        <v>3475</v>
      </c>
      <c r="AJ706">
        <v>0</v>
      </c>
      <c r="AK706">
        <v>3474</v>
      </c>
      <c r="AL706">
        <v>3475</v>
      </c>
      <c r="AM706">
        <v>3475</v>
      </c>
      <c r="AN706">
        <v>0</v>
      </c>
    </row>
    <row r="707" spans="1:48" x14ac:dyDescent="0.2">
      <c r="A707" t="s">
        <v>52</v>
      </c>
      <c r="B707" t="s">
        <v>97</v>
      </c>
      <c r="C707" t="s">
        <v>3</v>
      </c>
      <c r="D707">
        <v>1</v>
      </c>
      <c r="E707">
        <v>1</v>
      </c>
      <c r="F707">
        <v>100000</v>
      </c>
      <c r="G707">
        <v>1</v>
      </c>
      <c r="H707">
        <v>1</v>
      </c>
      <c r="I707">
        <v>1</v>
      </c>
      <c r="J707">
        <v>50</v>
      </c>
      <c r="K707">
        <v>95</v>
      </c>
      <c r="L707">
        <v>5</v>
      </c>
      <c r="N707">
        <v>0</v>
      </c>
      <c r="O707" t="b">
        <v>0</v>
      </c>
      <c r="Q707">
        <v>46316</v>
      </c>
      <c r="R707">
        <v>2159.08109508593</v>
      </c>
      <c r="S707">
        <v>1254912</v>
      </c>
      <c r="T707">
        <v>1</v>
      </c>
      <c r="U707">
        <v>1</v>
      </c>
      <c r="V707">
        <v>1</v>
      </c>
      <c r="W707">
        <v>0</v>
      </c>
      <c r="X707">
        <v>3</v>
      </c>
      <c r="Y707">
        <v>7</v>
      </c>
      <c r="Z707">
        <v>6.1666666666666599</v>
      </c>
      <c r="AA707">
        <v>1E-3</v>
      </c>
      <c r="AB707">
        <v>24</v>
      </c>
      <c r="AC707">
        <v>454</v>
      </c>
      <c r="AD707">
        <v>211</v>
      </c>
      <c r="AE707">
        <v>0.14699999999999999</v>
      </c>
      <c r="AF707">
        <v>73</v>
      </c>
      <c r="AG707">
        <v>32</v>
      </c>
      <c r="AH707">
        <v>833535</v>
      </c>
      <c r="AI707">
        <v>193.63251125729801</v>
      </c>
      <c r="AJ707">
        <v>5.7809999999999997</v>
      </c>
      <c r="AK707">
        <v>32</v>
      </c>
      <c r="AL707">
        <v>833535</v>
      </c>
      <c r="AM707">
        <v>194.81734150295799</v>
      </c>
      <c r="AN707">
        <v>6.2069999999999999</v>
      </c>
      <c r="AO707">
        <v>33</v>
      </c>
      <c r="AP707">
        <v>615423</v>
      </c>
      <c r="AQ707">
        <v>192.743888573052</v>
      </c>
      <c r="AR707">
        <v>5.4390000000000001</v>
      </c>
      <c r="AS707">
        <v>25</v>
      </c>
      <c r="AT707">
        <v>897</v>
      </c>
      <c r="AU707">
        <v>48.078978859194201</v>
      </c>
      <c r="AV707">
        <v>3.9E-2</v>
      </c>
    </row>
    <row r="708" spans="1:48" x14ac:dyDescent="0.2">
      <c r="A708" t="s">
        <v>52</v>
      </c>
      <c r="B708" t="s">
        <v>97</v>
      </c>
      <c r="C708" t="s">
        <v>3</v>
      </c>
      <c r="D708">
        <v>2</v>
      </c>
      <c r="E708">
        <v>1</v>
      </c>
      <c r="F708">
        <v>100000</v>
      </c>
      <c r="G708">
        <v>1</v>
      </c>
      <c r="H708">
        <v>1</v>
      </c>
      <c r="I708">
        <v>1</v>
      </c>
      <c r="J708">
        <v>50</v>
      </c>
      <c r="K708">
        <v>95</v>
      </c>
      <c r="L708">
        <v>5</v>
      </c>
      <c r="N708">
        <v>0</v>
      </c>
      <c r="O708" t="b">
        <v>0</v>
      </c>
      <c r="Q708">
        <v>39535</v>
      </c>
      <c r="R708">
        <v>2529.4043252813899</v>
      </c>
      <c r="S708">
        <v>1307136</v>
      </c>
      <c r="T708">
        <v>1</v>
      </c>
      <c r="U708">
        <v>1</v>
      </c>
      <c r="V708">
        <v>1</v>
      </c>
      <c r="W708">
        <v>0</v>
      </c>
      <c r="X708">
        <v>3</v>
      </c>
      <c r="Y708">
        <v>7</v>
      </c>
      <c r="Z708">
        <v>6</v>
      </c>
      <c r="AA708">
        <v>2E-3</v>
      </c>
      <c r="AB708">
        <v>24</v>
      </c>
      <c r="AC708">
        <v>515</v>
      </c>
      <c r="AD708">
        <v>212</v>
      </c>
      <c r="AE708">
        <v>0.16300000000000001</v>
      </c>
      <c r="AF708">
        <v>86</v>
      </c>
      <c r="AG708">
        <v>35</v>
      </c>
      <c r="AH708">
        <v>672255</v>
      </c>
      <c r="AI708">
        <v>163.10128409901</v>
      </c>
      <c r="AJ708">
        <v>5.0549999999999997</v>
      </c>
      <c r="AK708">
        <v>35</v>
      </c>
      <c r="AL708">
        <v>351487</v>
      </c>
      <c r="AM708">
        <v>140.03451034889301</v>
      </c>
      <c r="AN708">
        <v>4.4189999999999996</v>
      </c>
      <c r="AO708">
        <v>37</v>
      </c>
      <c r="AP708">
        <v>672255</v>
      </c>
      <c r="AQ708">
        <v>180.401364411597</v>
      </c>
      <c r="AR708">
        <v>5.4829999999999997</v>
      </c>
      <c r="AS708">
        <v>27</v>
      </c>
      <c r="AT708">
        <v>678</v>
      </c>
      <c r="AU708">
        <v>48.308137215795703</v>
      </c>
      <c r="AV708">
        <v>3.9E-2</v>
      </c>
    </row>
    <row r="709" spans="1:48" x14ac:dyDescent="0.2">
      <c r="A709" t="s">
        <v>52</v>
      </c>
      <c r="B709" t="s">
        <v>97</v>
      </c>
      <c r="C709" t="s">
        <v>3</v>
      </c>
      <c r="D709">
        <v>3</v>
      </c>
      <c r="E709">
        <v>1</v>
      </c>
      <c r="F709">
        <v>100000</v>
      </c>
      <c r="G709">
        <v>1</v>
      </c>
      <c r="H709">
        <v>1</v>
      </c>
      <c r="I709">
        <v>1</v>
      </c>
      <c r="J709">
        <v>50</v>
      </c>
      <c r="K709">
        <v>95</v>
      </c>
      <c r="L709">
        <v>5</v>
      </c>
      <c r="N709">
        <v>0</v>
      </c>
      <c r="O709" t="b">
        <v>0</v>
      </c>
      <c r="Q709">
        <v>41178</v>
      </c>
      <c r="R709">
        <v>2428.4812278401</v>
      </c>
      <c r="S709">
        <v>1417728</v>
      </c>
      <c r="T709">
        <v>2</v>
      </c>
      <c r="U709">
        <v>2</v>
      </c>
      <c r="V709">
        <v>2</v>
      </c>
      <c r="W709">
        <v>0</v>
      </c>
      <c r="X709">
        <v>3</v>
      </c>
      <c r="Y709">
        <v>7</v>
      </c>
      <c r="Z709">
        <v>6.1666666666666599</v>
      </c>
      <c r="AA709">
        <v>1E-3</v>
      </c>
      <c r="AB709">
        <v>24</v>
      </c>
      <c r="AC709">
        <v>253</v>
      </c>
      <c r="AD709">
        <v>129</v>
      </c>
      <c r="AE709">
        <v>9.0999999999999998E-2</v>
      </c>
      <c r="AF709">
        <v>69</v>
      </c>
      <c r="AG709">
        <v>31</v>
      </c>
      <c r="AH709">
        <v>669183</v>
      </c>
      <c r="AI709">
        <v>170.029192271943</v>
      </c>
      <c r="AJ709">
        <v>5.5679999999999996</v>
      </c>
      <c r="AK709">
        <v>31</v>
      </c>
      <c r="AL709">
        <v>669183</v>
      </c>
      <c r="AM709">
        <v>145.08031709936199</v>
      </c>
      <c r="AN709">
        <v>5.4219999999999997</v>
      </c>
      <c r="AO709">
        <v>33</v>
      </c>
      <c r="AP709">
        <v>467455</v>
      </c>
      <c r="AQ709">
        <v>188.74084865137999</v>
      </c>
      <c r="AR709">
        <v>5.6749999999999998</v>
      </c>
      <c r="AS709">
        <v>25</v>
      </c>
      <c r="AT709">
        <v>724</v>
      </c>
      <c r="AU709">
        <v>46.279617072197802</v>
      </c>
      <c r="AV709">
        <v>3.7999999999999999E-2</v>
      </c>
    </row>
    <row r="710" spans="1:48" x14ac:dyDescent="0.2">
      <c r="A710" t="s">
        <v>55</v>
      </c>
      <c r="B710" t="s">
        <v>97</v>
      </c>
      <c r="C710" t="s">
        <v>54</v>
      </c>
      <c r="D710">
        <v>1</v>
      </c>
      <c r="E710">
        <v>1</v>
      </c>
      <c r="F710">
        <v>100000</v>
      </c>
      <c r="G710">
        <v>1</v>
      </c>
      <c r="H710">
        <v>1</v>
      </c>
      <c r="I710">
        <v>1</v>
      </c>
      <c r="J710">
        <v>50</v>
      </c>
      <c r="K710">
        <v>95</v>
      </c>
      <c r="L710">
        <v>5</v>
      </c>
      <c r="N710">
        <v>0</v>
      </c>
      <c r="O710" t="b">
        <v>0</v>
      </c>
      <c r="Q710">
        <v>934</v>
      </c>
      <c r="R710">
        <v>1.0706638115631599</v>
      </c>
      <c r="S710">
        <v>576768</v>
      </c>
      <c r="T710">
        <v>2</v>
      </c>
      <c r="U710">
        <v>2</v>
      </c>
      <c r="V710">
        <v>2</v>
      </c>
      <c r="W710">
        <v>0</v>
      </c>
      <c r="X710">
        <v>2</v>
      </c>
      <c r="Y710">
        <v>3</v>
      </c>
      <c r="Z710">
        <v>2.5</v>
      </c>
      <c r="AA710">
        <v>1E-3</v>
      </c>
      <c r="AB710">
        <v>10</v>
      </c>
      <c r="AC710">
        <v>14</v>
      </c>
      <c r="AD710">
        <v>12</v>
      </c>
      <c r="AE710">
        <v>2E-3</v>
      </c>
      <c r="AF710">
        <v>292992</v>
      </c>
      <c r="AG710">
        <v>1006</v>
      </c>
      <c r="AH710">
        <v>1006</v>
      </c>
      <c r="AI710">
        <v>1006</v>
      </c>
      <c r="AJ710">
        <v>0</v>
      </c>
      <c r="AK710">
        <v>1006</v>
      </c>
      <c r="AL710">
        <v>1006</v>
      </c>
      <c r="AM710">
        <v>1006</v>
      </c>
      <c r="AN710">
        <v>0</v>
      </c>
    </row>
    <row r="711" spans="1:48" x14ac:dyDescent="0.2">
      <c r="A711" t="s">
        <v>55</v>
      </c>
      <c r="B711" t="s">
        <v>97</v>
      </c>
      <c r="C711" t="s">
        <v>54</v>
      </c>
      <c r="D711">
        <v>2</v>
      </c>
      <c r="E711">
        <v>1</v>
      </c>
      <c r="F711">
        <v>100000</v>
      </c>
      <c r="G711">
        <v>1</v>
      </c>
      <c r="H711">
        <v>1</v>
      </c>
      <c r="I711">
        <v>1</v>
      </c>
      <c r="J711">
        <v>50</v>
      </c>
      <c r="K711">
        <v>95</v>
      </c>
      <c r="L711">
        <v>5</v>
      </c>
      <c r="N711">
        <v>0</v>
      </c>
      <c r="O711" t="b">
        <v>0</v>
      </c>
      <c r="Q711">
        <v>486</v>
      </c>
      <c r="R711">
        <v>2.0576131687242798</v>
      </c>
      <c r="S711">
        <v>239424</v>
      </c>
      <c r="T711">
        <v>1</v>
      </c>
      <c r="U711">
        <v>1</v>
      </c>
      <c r="V711">
        <v>1</v>
      </c>
      <c r="W711">
        <v>0</v>
      </c>
      <c r="X711">
        <v>2</v>
      </c>
      <c r="Y711">
        <v>3</v>
      </c>
      <c r="Z711">
        <v>2.5</v>
      </c>
      <c r="AA711">
        <v>1E-3</v>
      </c>
      <c r="AB711">
        <v>10</v>
      </c>
      <c r="AC711">
        <v>14</v>
      </c>
      <c r="AD711">
        <v>12</v>
      </c>
      <c r="AE711">
        <v>2E-3</v>
      </c>
      <c r="AF711">
        <v>185152</v>
      </c>
      <c r="AG711">
        <v>980</v>
      </c>
      <c r="AH711">
        <v>980</v>
      </c>
      <c r="AI711">
        <v>980</v>
      </c>
      <c r="AJ711">
        <v>0</v>
      </c>
      <c r="AK711">
        <v>980</v>
      </c>
      <c r="AL711">
        <v>980</v>
      </c>
      <c r="AM711">
        <v>980</v>
      </c>
      <c r="AN711">
        <v>0</v>
      </c>
    </row>
    <row r="712" spans="1:48" x14ac:dyDescent="0.2">
      <c r="A712" t="s">
        <v>55</v>
      </c>
      <c r="B712" t="s">
        <v>97</v>
      </c>
      <c r="C712" t="s">
        <v>54</v>
      </c>
      <c r="D712">
        <v>3</v>
      </c>
      <c r="E712">
        <v>1</v>
      </c>
      <c r="F712">
        <v>100000</v>
      </c>
      <c r="G712">
        <v>1</v>
      </c>
      <c r="H712">
        <v>1</v>
      </c>
      <c r="I712">
        <v>1</v>
      </c>
      <c r="J712">
        <v>50</v>
      </c>
      <c r="K712">
        <v>95</v>
      </c>
      <c r="L712">
        <v>5</v>
      </c>
      <c r="N712">
        <v>0</v>
      </c>
      <c r="O712" t="b">
        <v>0</v>
      </c>
      <c r="Q712">
        <v>499</v>
      </c>
      <c r="R712">
        <v>2.0040080160320599</v>
      </c>
      <c r="S712">
        <v>240832</v>
      </c>
      <c r="T712">
        <v>1</v>
      </c>
      <c r="U712">
        <v>1</v>
      </c>
      <c r="V712">
        <v>1</v>
      </c>
      <c r="W712">
        <v>0</v>
      </c>
      <c r="X712">
        <v>2</v>
      </c>
      <c r="Y712">
        <v>3</v>
      </c>
      <c r="Z712">
        <v>2.5</v>
      </c>
      <c r="AA712">
        <v>1E-3</v>
      </c>
      <c r="AB712">
        <v>10</v>
      </c>
      <c r="AC712">
        <v>14</v>
      </c>
      <c r="AD712">
        <v>12</v>
      </c>
      <c r="AE712">
        <v>2E-3</v>
      </c>
      <c r="AF712">
        <v>192448</v>
      </c>
      <c r="AG712">
        <v>958</v>
      </c>
      <c r="AH712">
        <v>958</v>
      </c>
      <c r="AI712">
        <v>958</v>
      </c>
      <c r="AJ712">
        <v>0</v>
      </c>
      <c r="AK712">
        <v>958</v>
      </c>
      <c r="AL712">
        <v>958</v>
      </c>
      <c r="AM712">
        <v>958</v>
      </c>
      <c r="AN712">
        <v>0</v>
      </c>
    </row>
    <row r="713" spans="1:48" x14ac:dyDescent="0.2">
      <c r="A713" t="s">
        <v>55</v>
      </c>
      <c r="B713" t="s">
        <v>97</v>
      </c>
      <c r="C713" t="s">
        <v>3</v>
      </c>
      <c r="D713">
        <v>1</v>
      </c>
      <c r="E713">
        <v>1</v>
      </c>
      <c r="F713">
        <v>100000</v>
      </c>
      <c r="G713">
        <v>1</v>
      </c>
      <c r="H713">
        <v>1</v>
      </c>
      <c r="I713">
        <v>1</v>
      </c>
      <c r="J713">
        <v>50</v>
      </c>
      <c r="K713">
        <v>95</v>
      </c>
      <c r="L713">
        <v>5</v>
      </c>
      <c r="N713">
        <v>0</v>
      </c>
      <c r="O713" t="b">
        <v>0</v>
      </c>
      <c r="Q713">
        <v>3273296</v>
      </c>
      <c r="R713">
        <v>30.550246601590501</v>
      </c>
      <c r="S713">
        <v>471168</v>
      </c>
      <c r="T713">
        <v>1</v>
      </c>
      <c r="U713">
        <v>2</v>
      </c>
      <c r="V713">
        <v>1.00911854103343</v>
      </c>
      <c r="W713">
        <v>0</v>
      </c>
      <c r="X713">
        <v>2</v>
      </c>
      <c r="Y713">
        <v>3</v>
      </c>
      <c r="Z713">
        <v>2.9969604863221799</v>
      </c>
      <c r="AA713">
        <v>0</v>
      </c>
      <c r="AB713">
        <v>19</v>
      </c>
      <c r="AC713">
        <v>101</v>
      </c>
      <c r="AD713">
        <v>79.091185410334305</v>
      </c>
      <c r="AE713">
        <v>1.4E-2</v>
      </c>
      <c r="AF713">
        <v>876800</v>
      </c>
      <c r="AG713">
        <v>38</v>
      </c>
      <c r="AH713">
        <v>68223</v>
      </c>
      <c r="AI713">
        <v>14548.364515372101</v>
      </c>
      <c r="AJ713">
        <v>18.001999999999999</v>
      </c>
      <c r="AK713">
        <v>38</v>
      </c>
      <c r="AL713">
        <v>5715</v>
      </c>
      <c r="AM713">
        <v>51.1760048849304</v>
      </c>
      <c r="AN713">
        <v>4.4999999999999998E-2</v>
      </c>
      <c r="AO713">
        <v>82</v>
      </c>
      <c r="AP713">
        <v>68223</v>
      </c>
      <c r="AQ713">
        <v>25421.255898237599</v>
      </c>
      <c r="AR713">
        <v>17.068000000000001</v>
      </c>
      <c r="AS713">
        <v>44</v>
      </c>
      <c r="AT713">
        <v>157695</v>
      </c>
      <c r="AU713">
        <v>9044.9335859593102</v>
      </c>
      <c r="AV713">
        <v>8.4930000000000003</v>
      </c>
    </row>
    <row r="714" spans="1:48" x14ac:dyDescent="0.2">
      <c r="A714" t="s">
        <v>55</v>
      </c>
      <c r="B714" t="s">
        <v>97</v>
      </c>
      <c r="C714" t="s">
        <v>3</v>
      </c>
      <c r="D714">
        <v>2</v>
      </c>
      <c r="E714">
        <v>1</v>
      </c>
      <c r="F714">
        <v>100000</v>
      </c>
      <c r="G714">
        <v>1</v>
      </c>
      <c r="H714">
        <v>1</v>
      </c>
      <c r="I714">
        <v>1</v>
      </c>
      <c r="J714">
        <v>50</v>
      </c>
      <c r="K714">
        <v>95</v>
      </c>
      <c r="L714">
        <v>5</v>
      </c>
      <c r="N714">
        <v>0</v>
      </c>
      <c r="O714" t="b">
        <v>0</v>
      </c>
      <c r="Q714">
        <v>3275504</v>
      </c>
      <c r="R714">
        <v>30.5296528412116</v>
      </c>
      <c r="S714">
        <v>225088</v>
      </c>
      <c r="T714">
        <v>1</v>
      </c>
      <c r="U714">
        <v>1</v>
      </c>
      <c r="V714">
        <v>1</v>
      </c>
      <c r="W714">
        <v>0</v>
      </c>
      <c r="X714">
        <v>2</v>
      </c>
      <c r="Y714">
        <v>3</v>
      </c>
      <c r="Z714">
        <v>2.9969604863221799</v>
      </c>
      <c r="AA714">
        <v>0</v>
      </c>
      <c r="AB714">
        <v>19</v>
      </c>
      <c r="AC714">
        <v>102</v>
      </c>
      <c r="AD714">
        <v>80.054711246200597</v>
      </c>
      <c r="AE714">
        <v>1.4E-2</v>
      </c>
      <c r="AF714">
        <v>1013504</v>
      </c>
      <c r="AG714">
        <v>38</v>
      </c>
      <c r="AH714">
        <v>74111</v>
      </c>
      <c r="AI714">
        <v>14558.813079220599</v>
      </c>
      <c r="AJ714">
        <v>18.026</v>
      </c>
      <c r="AK714">
        <v>38</v>
      </c>
      <c r="AL714">
        <v>4147</v>
      </c>
      <c r="AM714">
        <v>51.081864695849902</v>
      </c>
      <c r="AN714">
        <v>4.4999999999999998E-2</v>
      </c>
      <c r="AO714">
        <v>86</v>
      </c>
      <c r="AP714">
        <v>74111</v>
      </c>
      <c r="AQ714">
        <v>25439.611490114301</v>
      </c>
      <c r="AR714">
        <v>17.099</v>
      </c>
      <c r="AS714">
        <v>45</v>
      </c>
      <c r="AT714">
        <v>41215</v>
      </c>
      <c r="AU714">
        <v>9045.9988033506106</v>
      </c>
      <c r="AV714">
        <v>8.2479999999999993</v>
      </c>
    </row>
    <row r="715" spans="1:48" x14ac:dyDescent="0.2">
      <c r="A715" t="s">
        <v>55</v>
      </c>
      <c r="B715" t="s">
        <v>97</v>
      </c>
      <c r="C715" t="s">
        <v>3</v>
      </c>
      <c r="D715">
        <v>3</v>
      </c>
      <c r="E715">
        <v>1</v>
      </c>
      <c r="F715">
        <v>100000</v>
      </c>
      <c r="G715">
        <v>1</v>
      </c>
      <c r="H715">
        <v>1</v>
      </c>
      <c r="I715">
        <v>1</v>
      </c>
      <c r="J715">
        <v>50</v>
      </c>
      <c r="K715">
        <v>95</v>
      </c>
      <c r="L715">
        <v>5</v>
      </c>
      <c r="N715">
        <v>0</v>
      </c>
      <c r="O715" t="b">
        <v>0</v>
      </c>
      <c r="Q715">
        <v>3292302</v>
      </c>
      <c r="R715">
        <v>30.373884291295202</v>
      </c>
      <c r="S715">
        <v>228544</v>
      </c>
      <c r="T715">
        <v>1</v>
      </c>
      <c r="U715">
        <v>1</v>
      </c>
      <c r="V715">
        <v>1</v>
      </c>
      <c r="W715">
        <v>0</v>
      </c>
      <c r="X715">
        <v>2</v>
      </c>
      <c r="Y715">
        <v>3</v>
      </c>
      <c r="Z715">
        <v>2.9969788519637399</v>
      </c>
      <c r="AA715">
        <v>0</v>
      </c>
      <c r="AB715">
        <v>19</v>
      </c>
      <c r="AC715">
        <v>102</v>
      </c>
      <c r="AD715">
        <v>80.030211480362496</v>
      </c>
      <c r="AE715">
        <v>1.4E-2</v>
      </c>
      <c r="AF715">
        <v>1018112</v>
      </c>
      <c r="AG715">
        <v>37</v>
      </c>
      <c r="AH715">
        <v>80767</v>
      </c>
      <c r="AI715">
        <v>14635.330147901401</v>
      </c>
      <c r="AJ715">
        <v>18.109000000000002</v>
      </c>
      <c r="AK715">
        <v>37</v>
      </c>
      <c r="AL715">
        <v>5339</v>
      </c>
      <c r="AM715">
        <v>50.628766344513899</v>
      </c>
      <c r="AN715">
        <v>4.4999999999999998E-2</v>
      </c>
      <c r="AO715">
        <v>81</v>
      </c>
      <c r="AP715">
        <v>80767</v>
      </c>
      <c r="AQ715">
        <v>25573.856184069198</v>
      </c>
      <c r="AR715">
        <v>17.167000000000002</v>
      </c>
      <c r="AS715">
        <v>44</v>
      </c>
      <c r="AT715">
        <v>40575</v>
      </c>
      <c r="AU715">
        <v>9008.5153570003895</v>
      </c>
      <c r="AV715">
        <v>8.1959999999999997</v>
      </c>
    </row>
    <row r="716" spans="1:48" x14ac:dyDescent="0.2">
      <c r="A716" t="s">
        <v>52</v>
      </c>
      <c r="B716" t="s">
        <v>78</v>
      </c>
      <c r="C716" t="s">
        <v>54</v>
      </c>
      <c r="D716">
        <v>1</v>
      </c>
      <c r="E716">
        <v>1</v>
      </c>
      <c r="F716">
        <v>21136660</v>
      </c>
      <c r="G716">
        <v>64</v>
      </c>
      <c r="H716">
        <v>128</v>
      </c>
      <c r="I716">
        <v>128</v>
      </c>
      <c r="J716">
        <v>50</v>
      </c>
      <c r="K716">
        <v>1</v>
      </c>
      <c r="L716">
        <v>0</v>
      </c>
      <c r="N716">
        <v>0</v>
      </c>
      <c r="O716" t="b">
        <v>0</v>
      </c>
      <c r="P716" t="b">
        <v>1</v>
      </c>
      <c r="Q716">
        <v>9750</v>
      </c>
      <c r="R716">
        <v>0.10256410256410201</v>
      </c>
      <c r="S716">
        <v>9728000</v>
      </c>
      <c r="T716">
        <v>2</v>
      </c>
      <c r="U716">
        <v>2</v>
      </c>
      <c r="V716">
        <v>2</v>
      </c>
      <c r="W716">
        <v>0</v>
      </c>
      <c r="X716">
        <v>3</v>
      </c>
      <c r="Y716">
        <v>6</v>
      </c>
      <c r="Z716">
        <v>4.5</v>
      </c>
      <c r="AA716">
        <v>2E-3</v>
      </c>
      <c r="AB716">
        <v>15</v>
      </c>
      <c r="AC716">
        <v>34</v>
      </c>
      <c r="AD716">
        <v>24.5</v>
      </c>
      <c r="AE716">
        <v>0.01</v>
      </c>
      <c r="AF716">
        <v>66</v>
      </c>
      <c r="AG716">
        <v>3482</v>
      </c>
      <c r="AH716">
        <v>3483</v>
      </c>
      <c r="AI716">
        <v>3483</v>
      </c>
      <c r="AJ716">
        <v>0</v>
      </c>
      <c r="AK716">
        <v>3482</v>
      </c>
      <c r="AL716">
        <v>3483</v>
      </c>
      <c r="AM716">
        <v>3483</v>
      </c>
      <c r="AN716">
        <v>0</v>
      </c>
    </row>
    <row r="717" spans="1:48" x14ac:dyDescent="0.2">
      <c r="A717" t="s">
        <v>52</v>
      </c>
      <c r="B717" t="s">
        <v>78</v>
      </c>
      <c r="C717" t="s">
        <v>54</v>
      </c>
      <c r="D717">
        <v>2</v>
      </c>
      <c r="E717">
        <v>1</v>
      </c>
      <c r="F717">
        <v>21136660</v>
      </c>
      <c r="G717">
        <v>64</v>
      </c>
      <c r="H717">
        <v>128</v>
      </c>
      <c r="I717">
        <v>128</v>
      </c>
      <c r="J717">
        <v>50</v>
      </c>
      <c r="K717">
        <v>1</v>
      </c>
      <c r="L717">
        <v>0</v>
      </c>
      <c r="N717">
        <v>0</v>
      </c>
      <c r="O717" t="b">
        <v>0</v>
      </c>
      <c r="P717" t="b">
        <v>1</v>
      </c>
      <c r="Q717">
        <v>44724</v>
      </c>
      <c r="R717">
        <v>2.2359359627940199E-2</v>
      </c>
      <c r="S717" s="1">
        <v>44417024</v>
      </c>
      <c r="T717">
        <v>1</v>
      </c>
      <c r="U717">
        <v>2</v>
      </c>
      <c r="V717">
        <v>1.5</v>
      </c>
      <c r="W717">
        <v>1E-3</v>
      </c>
      <c r="X717">
        <v>3</v>
      </c>
      <c r="Y717">
        <v>7</v>
      </c>
      <c r="Z717">
        <v>5.6666666666666599</v>
      </c>
      <c r="AA717">
        <v>2E-3</v>
      </c>
      <c r="AB717">
        <v>14</v>
      </c>
      <c r="AC717">
        <v>45</v>
      </c>
      <c r="AD717">
        <v>27.6666666666666</v>
      </c>
      <c r="AE717">
        <v>1.0999999999999999E-2</v>
      </c>
      <c r="AF717">
        <v>81</v>
      </c>
      <c r="AG717">
        <v>3516</v>
      </c>
      <c r="AH717">
        <v>3517</v>
      </c>
      <c r="AI717">
        <v>3517</v>
      </c>
      <c r="AJ717">
        <v>0</v>
      </c>
      <c r="AK717">
        <v>3516</v>
      </c>
      <c r="AL717">
        <v>3517</v>
      </c>
      <c r="AM717">
        <v>3517</v>
      </c>
      <c r="AN717">
        <v>0</v>
      </c>
    </row>
    <row r="718" spans="1:48" x14ac:dyDescent="0.2">
      <c r="A718" t="s">
        <v>52</v>
      </c>
      <c r="B718" t="s">
        <v>78</v>
      </c>
      <c r="C718" t="s">
        <v>54</v>
      </c>
      <c r="D718">
        <v>3</v>
      </c>
      <c r="E718">
        <v>1</v>
      </c>
      <c r="F718">
        <v>21136660</v>
      </c>
      <c r="G718">
        <v>64</v>
      </c>
      <c r="H718">
        <v>128</v>
      </c>
      <c r="I718">
        <v>128</v>
      </c>
      <c r="J718">
        <v>50</v>
      </c>
      <c r="K718">
        <v>1</v>
      </c>
      <c r="L718">
        <v>0</v>
      </c>
      <c r="N718">
        <v>0</v>
      </c>
      <c r="O718" t="b">
        <v>0</v>
      </c>
      <c r="P718" t="b">
        <v>1</v>
      </c>
      <c r="Q718">
        <v>35259</v>
      </c>
      <c r="R718">
        <v>2.83615530786465E-2</v>
      </c>
      <c r="S718" s="1">
        <v>35012608</v>
      </c>
      <c r="T718">
        <v>2</v>
      </c>
      <c r="U718">
        <v>2</v>
      </c>
      <c r="V718">
        <v>2</v>
      </c>
      <c r="W718">
        <v>0</v>
      </c>
      <c r="X718">
        <v>3</v>
      </c>
      <c r="Y718">
        <v>7</v>
      </c>
      <c r="Z718">
        <v>5.4</v>
      </c>
      <c r="AA718">
        <v>2E-3</v>
      </c>
      <c r="AB718">
        <v>9</v>
      </c>
      <c r="AC718">
        <v>44</v>
      </c>
      <c r="AD718">
        <v>26.4</v>
      </c>
      <c r="AE718">
        <v>1.2999999999999999E-2</v>
      </c>
      <c r="AF718">
        <v>86</v>
      </c>
      <c r="AG718">
        <v>3634</v>
      </c>
      <c r="AH718">
        <v>3635</v>
      </c>
      <c r="AI718">
        <v>3635</v>
      </c>
      <c r="AJ718">
        <v>0</v>
      </c>
      <c r="AK718">
        <v>3634</v>
      </c>
      <c r="AL718">
        <v>3635</v>
      </c>
      <c r="AM718">
        <v>3635</v>
      </c>
      <c r="AN718">
        <v>0</v>
      </c>
    </row>
    <row r="719" spans="1:48" x14ac:dyDescent="0.2">
      <c r="A719" t="s">
        <v>52</v>
      </c>
      <c r="B719" t="s">
        <v>78</v>
      </c>
      <c r="C719" t="s">
        <v>3</v>
      </c>
      <c r="D719">
        <v>1</v>
      </c>
      <c r="E719">
        <v>1</v>
      </c>
      <c r="F719">
        <v>21136660</v>
      </c>
      <c r="G719">
        <v>64</v>
      </c>
      <c r="H719">
        <v>128</v>
      </c>
      <c r="I719">
        <v>128</v>
      </c>
      <c r="J719">
        <v>50</v>
      </c>
      <c r="K719">
        <v>1</v>
      </c>
      <c r="L719">
        <v>0</v>
      </c>
      <c r="N719">
        <v>0</v>
      </c>
      <c r="O719" t="b">
        <v>0</v>
      </c>
      <c r="P719" t="b">
        <v>1</v>
      </c>
      <c r="Q719">
        <v>6561089</v>
      </c>
      <c r="R719">
        <v>3221.5170377966201</v>
      </c>
      <c r="S719">
        <v>5998592</v>
      </c>
      <c r="T719">
        <v>1</v>
      </c>
      <c r="U719">
        <v>4</v>
      </c>
      <c r="V719">
        <v>1.8996960486322101</v>
      </c>
      <c r="W719">
        <v>0</v>
      </c>
      <c r="X719">
        <v>3</v>
      </c>
      <c r="Y719">
        <v>7</v>
      </c>
      <c r="Z719">
        <v>6.9924012158054696</v>
      </c>
      <c r="AA719">
        <v>0</v>
      </c>
      <c r="AB719">
        <v>1313</v>
      </c>
      <c r="AC719">
        <v>13223</v>
      </c>
      <c r="AD719">
        <v>6844.2310030395101</v>
      </c>
      <c r="AE719">
        <v>3.0089999999999999</v>
      </c>
      <c r="AF719">
        <v>71</v>
      </c>
      <c r="AG719">
        <v>34</v>
      </c>
      <c r="AH719">
        <v>12959743</v>
      </c>
      <c r="AI719">
        <v>126.313347768047</v>
      </c>
      <c r="AJ719">
        <v>6.9359999999999999</v>
      </c>
      <c r="AK719">
        <v>34</v>
      </c>
      <c r="AL719">
        <v>8970239</v>
      </c>
      <c r="AM719">
        <v>111.179190468125</v>
      </c>
      <c r="AN719">
        <v>6.4850000000000003</v>
      </c>
      <c r="AO719">
        <v>36</v>
      </c>
      <c r="AP719">
        <v>12959743</v>
      </c>
      <c r="AQ719">
        <v>141.44568517770901</v>
      </c>
      <c r="AR719">
        <v>7.359</v>
      </c>
    </row>
    <row r="720" spans="1:48" x14ac:dyDescent="0.2">
      <c r="A720" t="s">
        <v>52</v>
      </c>
      <c r="B720" t="s">
        <v>78</v>
      </c>
      <c r="C720" t="s">
        <v>3</v>
      </c>
      <c r="D720">
        <v>2</v>
      </c>
      <c r="E720">
        <v>1</v>
      </c>
      <c r="F720">
        <v>21136660</v>
      </c>
      <c r="G720">
        <v>64</v>
      </c>
      <c r="H720">
        <v>128</v>
      </c>
      <c r="I720">
        <v>128</v>
      </c>
      <c r="J720">
        <v>50</v>
      </c>
      <c r="K720">
        <v>1</v>
      </c>
      <c r="L720">
        <v>0</v>
      </c>
      <c r="N720">
        <v>0</v>
      </c>
      <c r="O720" t="b">
        <v>0</v>
      </c>
      <c r="P720" t="b">
        <v>1</v>
      </c>
      <c r="Q720">
        <v>6528280</v>
      </c>
      <c r="R720">
        <v>3237.7073287297699</v>
      </c>
      <c r="S720">
        <v>5928960</v>
      </c>
      <c r="T720">
        <v>1</v>
      </c>
      <c r="U720">
        <v>3</v>
      </c>
      <c r="V720">
        <v>1.8990825688073301</v>
      </c>
      <c r="W720">
        <v>0</v>
      </c>
      <c r="X720">
        <v>3</v>
      </c>
      <c r="Y720">
        <v>7</v>
      </c>
      <c r="Z720">
        <v>6.9938837920489298</v>
      </c>
      <c r="AA720">
        <v>0</v>
      </c>
      <c r="AB720">
        <v>1274</v>
      </c>
      <c r="AC720">
        <v>13247</v>
      </c>
      <c r="AD720">
        <v>6787.7247706422004</v>
      </c>
      <c r="AE720">
        <v>3.028</v>
      </c>
      <c r="AF720">
        <v>147</v>
      </c>
      <c r="AG720">
        <v>32</v>
      </c>
      <c r="AH720">
        <v>12214271</v>
      </c>
      <c r="AI720">
        <v>123.57357621708501</v>
      </c>
      <c r="AJ720">
        <v>7.3620000000000001</v>
      </c>
      <c r="AK720">
        <v>32</v>
      </c>
      <c r="AL720">
        <v>12214271</v>
      </c>
      <c r="AM720">
        <v>107.516208142629</v>
      </c>
      <c r="AN720">
        <v>7.0819999999999999</v>
      </c>
      <c r="AO720">
        <v>34</v>
      </c>
      <c r="AP720">
        <v>8142847</v>
      </c>
      <c r="AQ720">
        <v>139.62901338470499</v>
      </c>
      <c r="AR720">
        <v>7.6310000000000002</v>
      </c>
    </row>
    <row r="721" spans="1:44" x14ac:dyDescent="0.2">
      <c r="A721" t="s">
        <v>52</v>
      </c>
      <c r="B721" t="s">
        <v>78</v>
      </c>
      <c r="C721" t="s">
        <v>3</v>
      </c>
      <c r="D721">
        <v>3</v>
      </c>
      <c r="E721">
        <v>1</v>
      </c>
      <c r="F721">
        <v>21136660</v>
      </c>
      <c r="G721">
        <v>64</v>
      </c>
      <c r="H721">
        <v>128</v>
      </c>
      <c r="I721">
        <v>128</v>
      </c>
      <c r="J721">
        <v>50</v>
      </c>
      <c r="K721">
        <v>1</v>
      </c>
      <c r="L721">
        <v>0</v>
      </c>
      <c r="N721">
        <v>0</v>
      </c>
      <c r="O721" t="b">
        <v>0</v>
      </c>
      <c r="P721" t="b">
        <v>1</v>
      </c>
      <c r="Q721">
        <v>6458237</v>
      </c>
      <c r="R721">
        <v>3272.82197912526</v>
      </c>
      <c r="S721">
        <v>9089024</v>
      </c>
      <c r="T721">
        <v>1</v>
      </c>
      <c r="U721">
        <v>3</v>
      </c>
      <c r="V721">
        <v>1.9289026275115899</v>
      </c>
      <c r="W721">
        <v>0</v>
      </c>
      <c r="X721">
        <v>3</v>
      </c>
      <c r="Y721">
        <v>7</v>
      </c>
      <c r="Z721">
        <v>6.9922720247295196</v>
      </c>
      <c r="AA721">
        <v>0</v>
      </c>
      <c r="AB721">
        <v>1300</v>
      </c>
      <c r="AC721">
        <v>13015</v>
      </c>
      <c r="AD721">
        <v>6854.5672333848497</v>
      </c>
      <c r="AE721">
        <v>3.0390000000000001</v>
      </c>
      <c r="AF721">
        <v>75</v>
      </c>
      <c r="AG721">
        <v>31</v>
      </c>
      <c r="AH721">
        <v>5292031</v>
      </c>
      <c r="AI721">
        <v>122.37818642231299</v>
      </c>
      <c r="AJ721">
        <v>6.7690000000000001</v>
      </c>
      <c r="AK721">
        <v>31</v>
      </c>
      <c r="AL721">
        <v>5292031</v>
      </c>
      <c r="AM721">
        <v>107.944210816656</v>
      </c>
      <c r="AN721">
        <v>6.5609999999999999</v>
      </c>
      <c r="AO721">
        <v>33</v>
      </c>
      <c r="AP721">
        <v>4919295</v>
      </c>
      <c r="AQ721">
        <v>136.81042633492001</v>
      </c>
      <c r="AR721">
        <v>6.9710000000000001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4BB9A-88BF-3A41-8030-77A2170294B9}">
  <dimension ref="A1:J5"/>
  <sheetViews>
    <sheetView zoomScale="153" workbookViewId="0">
      <selection activeCell="E28" sqref="E28"/>
    </sheetView>
  </sheetViews>
  <sheetFormatPr baseColWidth="10" defaultRowHeight="16" x14ac:dyDescent="0.2"/>
  <cols>
    <col min="2" max="2" width="28.5" customWidth="1"/>
    <col min="4" max="4" width="31" bestFit="1" customWidth="1"/>
    <col min="5" max="5" width="35.5" bestFit="1" customWidth="1"/>
    <col min="6" max="6" width="35.1640625" bestFit="1" customWidth="1"/>
    <col min="7" max="7" width="14.5" bestFit="1" customWidth="1"/>
  </cols>
  <sheetData>
    <row r="1" spans="1:10" x14ac:dyDescent="0.2">
      <c r="A1" t="s">
        <v>0</v>
      </c>
      <c r="B1" t="s">
        <v>1</v>
      </c>
      <c r="C1" t="s">
        <v>5</v>
      </c>
      <c r="D1" t="s">
        <v>98</v>
      </c>
      <c r="E1" t="s">
        <v>99</v>
      </c>
      <c r="F1" t="s">
        <v>100</v>
      </c>
      <c r="G1" t="s">
        <v>144</v>
      </c>
      <c r="H1" t="s">
        <v>145</v>
      </c>
      <c r="I1" t="s">
        <v>146</v>
      </c>
      <c r="J1" t="s">
        <v>147</v>
      </c>
    </row>
    <row r="2" spans="1:10" x14ac:dyDescent="0.2">
      <c r="A2" t="s">
        <v>52</v>
      </c>
      <c r="B2" t="s">
        <v>103</v>
      </c>
      <c r="C2">
        <v>1056833</v>
      </c>
      <c r="D2">
        <v>8042.844550105272</v>
      </c>
      <c r="E2">
        <v>9385.5532279461968</v>
      </c>
      <c r="F2">
        <v>7036.3391976331986</v>
      </c>
      <c r="G2">
        <f>C2*20001202/10000000/D2</f>
        <v>262.81659656084395</v>
      </c>
      <c r="H2">
        <v>180</v>
      </c>
      <c r="I2">
        <v>180</v>
      </c>
      <c r="J2">
        <v>3600</v>
      </c>
    </row>
    <row r="3" spans="1:10" x14ac:dyDescent="0.2">
      <c r="A3" t="s">
        <v>55</v>
      </c>
      <c r="B3" t="s">
        <v>103</v>
      </c>
      <c r="C3">
        <v>1056833</v>
      </c>
      <c r="D3">
        <v>15789.47368421053</v>
      </c>
      <c r="E3">
        <v>18518.518518518518</v>
      </c>
      <c r="F3">
        <v>13698.630136986299</v>
      </c>
      <c r="G3">
        <f>C3*20001202/10000000/D3</f>
        <v>133.87355865068463</v>
      </c>
      <c r="H3">
        <v>180</v>
      </c>
      <c r="I3">
        <v>180</v>
      </c>
      <c r="J3">
        <v>3600</v>
      </c>
    </row>
    <row r="4" spans="1:10" x14ac:dyDescent="0.2">
      <c r="A4" t="s">
        <v>52</v>
      </c>
      <c r="B4" t="s">
        <v>124</v>
      </c>
      <c r="C4">
        <v>21136660</v>
      </c>
      <c r="D4">
        <v>8058.7729446804551</v>
      </c>
      <c r="E4">
        <v>9184.4342003069232</v>
      </c>
      <c r="F4">
        <v>7179.0064332561242</v>
      </c>
      <c r="G4">
        <f>C4*20001202/10000000/D4</f>
        <v>5245.9426412352304</v>
      </c>
      <c r="H4">
        <v>3600</v>
      </c>
      <c r="I4">
        <v>180</v>
      </c>
      <c r="J4">
        <v>3600</v>
      </c>
    </row>
    <row r="5" spans="1:10" x14ac:dyDescent="0.2">
      <c r="G5">
        <f>C4*20001202/10000000/D3</f>
        <v>2677.4711730136928</v>
      </c>
    </row>
  </sheetData>
  <sortState ref="A2:H4">
    <sortCondition descending="1" ref="B2:B4"/>
    <sortCondition ref="A2:A4"/>
  </sortState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DB80F-692E-514D-AA17-D7FB767BD3A8}">
  <dimension ref="A1:H13"/>
  <sheetViews>
    <sheetView zoomScale="131" workbookViewId="0">
      <selection activeCell="A12" activeCellId="1" sqref="A8:XFD9 A12:XFD13"/>
    </sheetView>
  </sheetViews>
  <sheetFormatPr baseColWidth="10" defaultRowHeight="16" x14ac:dyDescent="0.2"/>
  <cols>
    <col min="5" max="5" width="31" bestFit="1" customWidth="1"/>
    <col min="6" max="6" width="35.5" bestFit="1" customWidth="1"/>
    <col min="7" max="7" width="35.1640625" bestFit="1" customWidth="1"/>
    <col min="8" max="8" width="30" bestFit="1" customWidth="1"/>
  </cols>
  <sheetData>
    <row r="1" spans="1:8" ht="17" customHeight="1" x14ac:dyDescent="0.2">
      <c r="A1" t="s">
        <v>0</v>
      </c>
      <c r="B1" t="s">
        <v>1</v>
      </c>
      <c r="C1" t="s">
        <v>5</v>
      </c>
      <c r="D1" t="s">
        <v>15</v>
      </c>
      <c r="E1" t="s">
        <v>98</v>
      </c>
      <c r="F1" t="s">
        <v>99</v>
      </c>
      <c r="G1" t="s">
        <v>100</v>
      </c>
      <c r="H1" t="s">
        <v>101</v>
      </c>
    </row>
    <row r="2" spans="1:8" ht="17" customHeight="1" x14ac:dyDescent="0.2">
      <c r="A2" t="s">
        <v>60</v>
      </c>
      <c r="B2" t="s">
        <v>141</v>
      </c>
      <c r="C2">
        <v>10000</v>
      </c>
      <c r="D2">
        <v>1</v>
      </c>
      <c r="E2">
        <v>6.3474161405553584</v>
      </c>
      <c r="F2">
        <v>6.3888908637134589</v>
      </c>
      <c r="G2">
        <v>6.3166625697011796</v>
      </c>
      <c r="H2">
        <v>46.995316324900031</v>
      </c>
    </row>
    <row r="3" spans="1:8" ht="17" customHeight="1" x14ac:dyDescent="0.2">
      <c r="A3" t="s">
        <v>60</v>
      </c>
      <c r="B3" t="s">
        <v>137</v>
      </c>
      <c r="C3">
        <v>10000</v>
      </c>
      <c r="E3">
        <v>6.4956844205235571</v>
      </c>
      <c r="F3">
        <v>6.5286539326714781</v>
      </c>
      <c r="G3">
        <v>6.4711730627068702</v>
      </c>
      <c r="H3">
        <v>49.111965138196737</v>
      </c>
    </row>
    <row r="4" spans="1:8" ht="17" customHeight="1" x14ac:dyDescent="0.2">
      <c r="A4" t="s">
        <v>58</v>
      </c>
      <c r="B4" t="s">
        <v>141</v>
      </c>
      <c r="C4">
        <v>10000</v>
      </c>
      <c r="D4">
        <v>1</v>
      </c>
      <c r="E4">
        <v>7.0827082431523616</v>
      </c>
      <c r="F4">
        <v>7.2062368929193656</v>
      </c>
      <c r="G4">
        <v>6.992808052540461</v>
      </c>
      <c r="H4">
        <v>954.76624755475132</v>
      </c>
    </row>
    <row r="5" spans="1:8" ht="17" customHeight="1" x14ac:dyDescent="0.2">
      <c r="A5" t="s">
        <v>58</v>
      </c>
      <c r="B5" t="s">
        <v>137</v>
      </c>
      <c r="C5">
        <v>10000</v>
      </c>
      <c r="E5">
        <v>7.8719874382560446</v>
      </c>
      <c r="F5">
        <v>7.888689304954374</v>
      </c>
      <c r="G5">
        <v>7.8595063942135086</v>
      </c>
      <c r="H5">
        <v>795.93724506428146</v>
      </c>
    </row>
    <row r="6" spans="1:8" ht="17" customHeight="1" x14ac:dyDescent="0.2">
      <c r="A6" t="s">
        <v>52</v>
      </c>
      <c r="B6" t="s">
        <v>141</v>
      </c>
      <c r="C6">
        <v>10000</v>
      </c>
      <c r="D6">
        <v>1</v>
      </c>
      <c r="E6">
        <v>2180.6970439997031</v>
      </c>
      <c r="F6">
        <v>2617.2267965050469</v>
      </c>
      <c r="G6">
        <v>1938.242440054463</v>
      </c>
      <c r="H6">
        <v>8484.436559684822</v>
      </c>
    </row>
    <row r="7" spans="1:8" ht="17" customHeight="1" x14ac:dyDescent="0.2">
      <c r="A7" t="s">
        <v>52</v>
      </c>
      <c r="B7" t="s">
        <v>137</v>
      </c>
      <c r="C7">
        <v>10000</v>
      </c>
      <c r="E7">
        <v>2287.1847217296381</v>
      </c>
      <c r="F7">
        <v>2512.0153537559249</v>
      </c>
      <c r="G7">
        <v>2143.300944661315</v>
      </c>
      <c r="H7">
        <v>7816.2239459201955</v>
      </c>
    </row>
    <row r="8" spans="1:8" ht="17" customHeight="1" x14ac:dyDescent="0.2">
      <c r="A8" t="s">
        <v>52</v>
      </c>
      <c r="B8" t="s">
        <v>142</v>
      </c>
      <c r="C8">
        <v>100000</v>
      </c>
      <c r="D8">
        <v>1</v>
      </c>
      <c r="E8">
        <v>7022.0322421190776</v>
      </c>
      <c r="F8">
        <v>7234.1313182031708</v>
      </c>
      <c r="G8">
        <v>6870.943428545278</v>
      </c>
      <c r="H8">
        <v>21448.348365911472</v>
      </c>
    </row>
    <row r="9" spans="1:8" ht="17" customHeight="1" x14ac:dyDescent="0.2">
      <c r="A9" t="s">
        <v>52</v>
      </c>
      <c r="B9" t="s">
        <v>143</v>
      </c>
      <c r="C9">
        <v>100000</v>
      </c>
      <c r="E9">
        <v>5695.1609556083131</v>
      </c>
      <c r="F9">
        <v>6250.8833416102216</v>
      </c>
      <c r="G9">
        <v>5339.1603587719628</v>
      </c>
      <c r="H9">
        <v>21028.02758443297</v>
      </c>
    </row>
    <row r="10" spans="1:8" ht="17" customHeight="1" x14ac:dyDescent="0.2">
      <c r="A10" t="s">
        <v>55</v>
      </c>
      <c r="B10" t="s">
        <v>141</v>
      </c>
      <c r="C10">
        <v>10000</v>
      </c>
      <c r="D10">
        <v>1</v>
      </c>
      <c r="E10">
        <v>17162.628044823341</v>
      </c>
      <c r="F10">
        <v>20590.421884586271</v>
      </c>
      <c r="G10">
        <v>15257.66182359485</v>
      </c>
      <c r="H10">
        <v>12411.8405419753</v>
      </c>
    </row>
    <row r="11" spans="1:8" ht="17" customHeight="1" x14ac:dyDescent="0.2">
      <c r="A11" t="s">
        <v>55</v>
      </c>
      <c r="B11" t="s">
        <v>137</v>
      </c>
      <c r="C11">
        <v>10000</v>
      </c>
      <c r="E11">
        <v>668.64079776403958</v>
      </c>
      <c r="F11">
        <v>20986.930294906171</v>
      </c>
      <c r="G11">
        <v>387.3568506444351</v>
      </c>
      <c r="H11">
        <v>989.30277806915876</v>
      </c>
    </row>
    <row r="12" spans="1:8" ht="17" customHeight="1" x14ac:dyDescent="0.2">
      <c r="A12" t="s">
        <v>55</v>
      </c>
      <c r="B12" t="s">
        <v>142</v>
      </c>
      <c r="C12">
        <v>100000</v>
      </c>
      <c r="D12">
        <v>1</v>
      </c>
      <c r="E12">
        <v>16311.3044919857</v>
      </c>
      <c r="F12">
        <v>20058.17888285482</v>
      </c>
      <c r="G12">
        <v>14306.894503569411</v>
      </c>
      <c r="H12">
        <v>19780.90503297477</v>
      </c>
    </row>
    <row r="13" spans="1:8" ht="17" customHeight="1" x14ac:dyDescent="0.2">
      <c r="A13" t="s">
        <v>55</v>
      </c>
      <c r="B13" t="s">
        <v>143</v>
      </c>
      <c r="C13">
        <v>100000</v>
      </c>
      <c r="E13">
        <v>68.583173549641273</v>
      </c>
      <c r="F13">
        <v>19622.382177771939</v>
      </c>
      <c r="G13">
        <v>39.249177072741453</v>
      </c>
      <c r="H13">
        <v>110.7033629645999</v>
      </c>
    </row>
  </sheetData>
  <sortState ref="A2:H13">
    <sortCondition ref="A2:A13"/>
    <sortCondition ref="C2:C13"/>
    <sortCondition ref="D2:D13"/>
  </sortState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00863-4BFB-474E-807E-F8E7D38F6AD6}">
  <dimension ref="A1:H13"/>
  <sheetViews>
    <sheetView zoomScale="133" workbookViewId="0">
      <selection activeCell="A12" activeCellId="1" sqref="A8:XFD9 A12:XFD13"/>
    </sheetView>
  </sheetViews>
  <sheetFormatPr baseColWidth="10" defaultRowHeight="16" x14ac:dyDescent="0.2"/>
  <cols>
    <col min="5" max="5" width="31" bestFit="1" customWidth="1"/>
    <col min="6" max="6" width="35.5" bestFit="1" customWidth="1"/>
    <col min="7" max="7" width="35.1640625" bestFit="1" customWidth="1"/>
    <col min="8" max="8" width="30" bestFit="1" customWidth="1"/>
  </cols>
  <sheetData>
    <row r="1" spans="1:8" x14ac:dyDescent="0.2">
      <c r="A1" t="s">
        <v>0</v>
      </c>
      <c r="B1" t="s">
        <v>1</v>
      </c>
      <c r="C1" t="s">
        <v>5</v>
      </c>
      <c r="D1" t="s">
        <v>15</v>
      </c>
      <c r="E1" t="s">
        <v>98</v>
      </c>
      <c r="F1" t="s">
        <v>99</v>
      </c>
      <c r="G1" t="s">
        <v>100</v>
      </c>
      <c r="H1" t="s">
        <v>102</v>
      </c>
    </row>
    <row r="2" spans="1:8" x14ac:dyDescent="0.2">
      <c r="A2" t="s">
        <v>60</v>
      </c>
      <c r="B2" t="s">
        <v>138</v>
      </c>
      <c r="C2">
        <v>10000</v>
      </c>
      <c r="D2">
        <v>1</v>
      </c>
      <c r="E2">
        <v>7.1506166729866054</v>
      </c>
      <c r="F2">
        <v>7.2004745475253724</v>
      </c>
      <c r="G2">
        <v>7.1136721026716314</v>
      </c>
      <c r="H2">
        <v>43.579014092270498</v>
      </c>
    </row>
    <row r="3" spans="1:8" x14ac:dyDescent="0.2">
      <c r="A3" t="s">
        <v>60</v>
      </c>
      <c r="B3" t="s">
        <v>140</v>
      </c>
      <c r="C3">
        <v>10000</v>
      </c>
      <c r="E3">
        <v>7.3921738669892374</v>
      </c>
      <c r="F3">
        <v>7.4155909482653266</v>
      </c>
      <c r="G3">
        <v>7.3747069625107278</v>
      </c>
      <c r="H3">
        <v>42.562299143921138</v>
      </c>
    </row>
    <row r="4" spans="1:8" x14ac:dyDescent="0.2">
      <c r="A4" t="s">
        <v>58</v>
      </c>
      <c r="B4" t="s">
        <v>138</v>
      </c>
      <c r="C4">
        <v>10000</v>
      </c>
      <c r="D4">
        <v>1</v>
      </c>
      <c r="E4">
        <v>7.0264025411247699</v>
      </c>
      <c r="F4">
        <v>7.1424802114629404</v>
      </c>
      <c r="G4">
        <v>6.941786052736779</v>
      </c>
      <c r="H4">
        <v>574.17136632360234</v>
      </c>
    </row>
    <row r="5" spans="1:8" x14ac:dyDescent="0.2">
      <c r="A5" t="s">
        <v>58</v>
      </c>
      <c r="B5" t="s">
        <v>140</v>
      </c>
      <c r="C5">
        <v>10000</v>
      </c>
      <c r="E5">
        <v>8.374850927653501</v>
      </c>
      <c r="F5">
        <v>8.4059501211003465</v>
      </c>
      <c r="G5">
        <v>8.3516759070198052</v>
      </c>
      <c r="H5">
        <v>495.57653804480088</v>
      </c>
    </row>
    <row r="6" spans="1:8" x14ac:dyDescent="0.2">
      <c r="A6" t="s">
        <v>52</v>
      </c>
      <c r="B6" t="s">
        <v>138</v>
      </c>
      <c r="C6">
        <v>10000</v>
      </c>
      <c r="D6">
        <v>1</v>
      </c>
      <c r="E6">
        <v>1546.6851467023521</v>
      </c>
      <c r="F6">
        <v>1547.1337204915701</v>
      </c>
      <c r="G6">
        <v>1546.348869319432</v>
      </c>
      <c r="H6">
        <v>308.93455838028791</v>
      </c>
    </row>
    <row r="7" spans="1:8" x14ac:dyDescent="0.2">
      <c r="A7" t="s">
        <v>52</v>
      </c>
      <c r="B7" t="s">
        <v>140</v>
      </c>
      <c r="C7">
        <v>10000</v>
      </c>
      <c r="E7">
        <v>1580.4480209159551</v>
      </c>
      <c r="F7">
        <v>1662.100781259868</v>
      </c>
      <c r="G7">
        <v>1524.283327038122</v>
      </c>
      <c r="H7">
        <v>319.88513437617593</v>
      </c>
    </row>
    <row r="8" spans="1:8" x14ac:dyDescent="0.2">
      <c r="A8" t="s">
        <v>52</v>
      </c>
      <c r="B8" t="s">
        <v>139</v>
      </c>
      <c r="C8">
        <v>100000</v>
      </c>
      <c r="D8">
        <v>1</v>
      </c>
      <c r="E8">
        <v>1416.5131691718591</v>
      </c>
      <c r="F8">
        <v>1503.6651938130869</v>
      </c>
      <c r="G8">
        <v>1357.502502093939</v>
      </c>
      <c r="H8">
        <v>164.081709732702</v>
      </c>
    </row>
    <row r="9" spans="1:8" x14ac:dyDescent="0.2">
      <c r="A9" t="s">
        <v>52</v>
      </c>
      <c r="B9" t="s">
        <v>136</v>
      </c>
      <c r="C9">
        <v>100000</v>
      </c>
      <c r="E9">
        <v>1410.708234603055</v>
      </c>
      <c r="F9">
        <v>1474.2640658279549</v>
      </c>
      <c r="G9">
        <v>1366.524856030836</v>
      </c>
      <c r="H9">
        <v>161.63427243704331</v>
      </c>
    </row>
    <row r="10" spans="1:8" x14ac:dyDescent="0.2">
      <c r="A10" t="s">
        <v>55</v>
      </c>
      <c r="B10" t="s">
        <v>138</v>
      </c>
      <c r="C10">
        <v>10000</v>
      </c>
      <c r="D10">
        <v>1</v>
      </c>
      <c r="E10">
        <v>17139.488136521712</v>
      </c>
      <c r="F10">
        <v>20469.132803578421</v>
      </c>
      <c r="G10">
        <v>15275.74911470732</v>
      </c>
      <c r="H10">
        <v>174.2845550129544</v>
      </c>
    </row>
    <row r="11" spans="1:8" x14ac:dyDescent="0.2">
      <c r="A11" t="s">
        <v>55</v>
      </c>
      <c r="B11" t="s">
        <v>140</v>
      </c>
      <c r="C11">
        <v>10000</v>
      </c>
      <c r="E11">
        <v>669.70057619592001</v>
      </c>
      <c r="F11">
        <v>20788.862294628841</v>
      </c>
      <c r="G11">
        <v>388.03482505569451</v>
      </c>
      <c r="H11">
        <v>135.4066631620575</v>
      </c>
    </row>
    <row r="12" spans="1:8" x14ac:dyDescent="0.2">
      <c r="A12" t="s">
        <v>55</v>
      </c>
      <c r="B12" t="s">
        <v>139</v>
      </c>
      <c r="C12">
        <v>100000</v>
      </c>
      <c r="D12">
        <v>1</v>
      </c>
      <c r="E12">
        <v>9059.0599750399051</v>
      </c>
      <c r="F12">
        <v>10476.071882601949</v>
      </c>
      <c r="G12">
        <v>8224.690956029408</v>
      </c>
      <c r="H12">
        <v>16.192749878735569</v>
      </c>
    </row>
    <row r="13" spans="1:8" x14ac:dyDescent="0.2">
      <c r="A13" t="s">
        <v>55</v>
      </c>
      <c r="B13" t="s">
        <v>136</v>
      </c>
      <c r="C13">
        <v>100000</v>
      </c>
      <c r="E13">
        <v>64.503606294969288</v>
      </c>
      <c r="F13">
        <v>12847.158136198041</v>
      </c>
      <c r="G13">
        <v>36.938687943298163</v>
      </c>
      <c r="H13">
        <v>13.77152800911278</v>
      </c>
    </row>
  </sheetData>
  <sortState ref="A2:H13">
    <sortCondition ref="A2:A13"/>
    <sortCondition ref="C2:C13"/>
    <sortCondition ref="D2:D13"/>
  </sortState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A92593-4380-F84A-9763-17C89815F460}">
  <dimension ref="A1:I13"/>
  <sheetViews>
    <sheetView zoomScale="132" workbookViewId="0">
      <selection activeCell="A11" activeCellId="3" sqref="A3:XFD3 A5:XFD5 A7:XFD7 A11:XFD11"/>
    </sheetView>
  </sheetViews>
  <sheetFormatPr baseColWidth="10" defaultRowHeight="16" x14ac:dyDescent="0.2"/>
  <cols>
    <col min="4" max="4" width="16.6640625" customWidth="1"/>
    <col min="5" max="5" width="18.6640625" customWidth="1"/>
    <col min="6" max="6" width="31" bestFit="1" customWidth="1"/>
    <col min="7" max="7" width="35.5" bestFit="1" customWidth="1"/>
    <col min="8" max="8" width="35.1640625" bestFit="1" customWidth="1"/>
    <col min="9" max="9" width="30" bestFit="1" customWidth="1"/>
  </cols>
  <sheetData>
    <row r="1" spans="1:9" x14ac:dyDescent="0.2">
      <c r="A1" t="s">
        <v>0</v>
      </c>
      <c r="B1" t="s">
        <v>1</v>
      </c>
      <c r="C1" t="s">
        <v>5</v>
      </c>
      <c r="D1" t="s">
        <v>10</v>
      </c>
      <c r="E1" t="s">
        <v>11</v>
      </c>
      <c r="F1" t="s">
        <v>98</v>
      </c>
      <c r="G1" t="s">
        <v>99</v>
      </c>
      <c r="H1" t="s">
        <v>100</v>
      </c>
      <c r="I1" t="s">
        <v>101</v>
      </c>
    </row>
    <row r="2" spans="1:9" x14ac:dyDescent="0.2">
      <c r="A2" t="s">
        <v>60</v>
      </c>
      <c r="B2" t="s">
        <v>122</v>
      </c>
      <c r="C2">
        <v>10000</v>
      </c>
      <c r="D2">
        <v>1000000</v>
      </c>
      <c r="E2">
        <v>0</v>
      </c>
      <c r="F2">
        <v>9.4161455534919618</v>
      </c>
      <c r="G2">
        <v>9.5136364202338513</v>
      </c>
      <c r="H2">
        <v>9.3443215103010608</v>
      </c>
    </row>
    <row r="3" spans="1:9" x14ac:dyDescent="0.2">
      <c r="A3" t="s">
        <v>60</v>
      </c>
      <c r="B3" t="s">
        <v>141</v>
      </c>
      <c r="C3">
        <v>10000</v>
      </c>
      <c r="D3">
        <v>10526.31578947368</v>
      </c>
      <c r="E3">
        <v>200000</v>
      </c>
      <c r="F3">
        <v>6.3474161405553584</v>
      </c>
      <c r="G3">
        <v>6.3888908637134589</v>
      </c>
      <c r="H3">
        <v>6.3166625697011796</v>
      </c>
      <c r="I3">
        <v>46.995316324900031</v>
      </c>
    </row>
    <row r="4" spans="1:9" x14ac:dyDescent="0.2">
      <c r="A4" t="s">
        <v>58</v>
      </c>
      <c r="B4" t="s">
        <v>122</v>
      </c>
      <c r="C4">
        <v>10000</v>
      </c>
      <c r="D4">
        <v>1000000</v>
      </c>
      <c r="E4">
        <v>0</v>
      </c>
      <c r="F4">
        <v>11.43997785595802</v>
      </c>
      <c r="G4">
        <v>11.766544527215091</v>
      </c>
      <c r="H4">
        <v>11.206683244024999</v>
      </c>
    </row>
    <row r="5" spans="1:9" x14ac:dyDescent="0.2">
      <c r="A5" t="s">
        <v>58</v>
      </c>
      <c r="B5" t="s">
        <v>141</v>
      </c>
      <c r="C5">
        <v>10000</v>
      </c>
      <c r="D5">
        <v>10526.31578947368</v>
      </c>
      <c r="E5">
        <v>200000</v>
      </c>
      <c r="F5">
        <v>7.0827082431523616</v>
      </c>
      <c r="G5">
        <v>7.2062368929193656</v>
      </c>
      <c r="H5">
        <v>6.992808052540461</v>
      </c>
      <c r="I5">
        <v>954.76624755475132</v>
      </c>
    </row>
    <row r="6" spans="1:9" x14ac:dyDescent="0.2">
      <c r="A6" t="s">
        <v>52</v>
      </c>
      <c r="B6" t="s">
        <v>122</v>
      </c>
      <c r="C6">
        <v>10000</v>
      </c>
      <c r="D6">
        <v>1000000</v>
      </c>
      <c r="E6">
        <v>0</v>
      </c>
      <c r="F6">
        <v>2606.5018883509661</v>
      </c>
      <c r="G6">
        <v>2814.7299698185889</v>
      </c>
      <c r="H6">
        <v>2469.4731784378409</v>
      </c>
    </row>
    <row r="7" spans="1:9" x14ac:dyDescent="0.2">
      <c r="A7" t="s">
        <v>52</v>
      </c>
      <c r="B7" t="s">
        <v>141</v>
      </c>
      <c r="C7">
        <v>10000</v>
      </c>
      <c r="D7">
        <v>10526.31578947368</v>
      </c>
      <c r="E7">
        <v>200000</v>
      </c>
      <c r="F7">
        <v>2180.6970439997031</v>
      </c>
      <c r="G7">
        <v>2617.2267965050469</v>
      </c>
      <c r="H7">
        <v>1938.242440054463</v>
      </c>
      <c r="I7">
        <v>8484.436559684822</v>
      </c>
    </row>
    <row r="8" spans="1:9" x14ac:dyDescent="0.2">
      <c r="A8" t="s">
        <v>52</v>
      </c>
      <c r="B8" t="s">
        <v>115</v>
      </c>
      <c r="C8">
        <v>100000</v>
      </c>
      <c r="D8">
        <v>1000000</v>
      </c>
      <c r="E8">
        <v>0</v>
      </c>
      <c r="F8">
        <v>3418.5084653692629</v>
      </c>
      <c r="G8">
        <v>3782.0030259554078</v>
      </c>
      <c r="H8">
        <v>3188.6559242431572</v>
      </c>
    </row>
    <row r="9" spans="1:9" ht="17" customHeight="1" x14ac:dyDescent="0.2">
      <c r="A9" t="s">
        <v>52</v>
      </c>
      <c r="B9" t="s">
        <v>142</v>
      </c>
      <c r="C9">
        <v>100000</v>
      </c>
      <c r="D9">
        <v>10526.31578947368</v>
      </c>
      <c r="E9">
        <v>200000</v>
      </c>
      <c r="F9">
        <v>7022.0322421190776</v>
      </c>
      <c r="G9">
        <v>7234.1313182031708</v>
      </c>
      <c r="H9">
        <v>6870.943428545278</v>
      </c>
      <c r="I9">
        <v>21448.348365911472</v>
      </c>
    </row>
    <row r="10" spans="1:9" ht="17" customHeight="1" x14ac:dyDescent="0.2">
      <c r="A10" t="s">
        <v>55</v>
      </c>
      <c r="B10" t="s">
        <v>122</v>
      </c>
      <c r="C10">
        <v>10000</v>
      </c>
      <c r="D10">
        <v>1000000</v>
      </c>
      <c r="E10">
        <v>0</v>
      </c>
      <c r="F10">
        <v>17345.376338117399</v>
      </c>
      <c r="G10">
        <v>20897.404194109022</v>
      </c>
      <c r="H10">
        <v>15384.01179764002</v>
      </c>
    </row>
    <row r="11" spans="1:9" ht="17" customHeight="1" x14ac:dyDescent="0.2">
      <c r="A11" t="s">
        <v>55</v>
      </c>
      <c r="B11" t="s">
        <v>141</v>
      </c>
      <c r="C11">
        <v>10000</v>
      </c>
      <c r="D11">
        <v>10526.31578947368</v>
      </c>
      <c r="E11">
        <v>200000</v>
      </c>
      <c r="F11">
        <v>17162.628044823341</v>
      </c>
      <c r="G11">
        <v>20590.421884586271</v>
      </c>
      <c r="H11">
        <v>15257.66182359485</v>
      </c>
      <c r="I11">
        <v>12411.8405419753</v>
      </c>
    </row>
    <row r="12" spans="1:9" ht="17" customHeight="1" x14ac:dyDescent="0.2">
      <c r="A12" t="s">
        <v>55</v>
      </c>
      <c r="B12" t="s">
        <v>115</v>
      </c>
      <c r="C12">
        <v>100000</v>
      </c>
      <c r="D12">
        <v>1000000</v>
      </c>
      <c r="E12">
        <v>0</v>
      </c>
      <c r="F12">
        <v>16374.114921399831</v>
      </c>
      <c r="G12">
        <v>20075.583232498138</v>
      </c>
      <c r="H12">
        <v>14384.91364218436</v>
      </c>
    </row>
    <row r="13" spans="1:9" ht="17" customHeight="1" x14ac:dyDescent="0.2">
      <c r="A13" t="s">
        <v>55</v>
      </c>
      <c r="B13" t="s">
        <v>142</v>
      </c>
      <c r="C13">
        <v>100000</v>
      </c>
      <c r="D13">
        <v>10526.31578947368</v>
      </c>
      <c r="E13">
        <v>200000</v>
      </c>
      <c r="F13">
        <v>16311.3044919857</v>
      </c>
      <c r="G13">
        <v>20058.17888285482</v>
      </c>
      <c r="H13">
        <v>14306.894503569411</v>
      </c>
      <c r="I13">
        <v>19780.90503297477</v>
      </c>
    </row>
  </sheetData>
  <sortState ref="A2:I13">
    <sortCondition ref="A2:A13"/>
    <sortCondition ref="C2:C13"/>
    <sortCondition ref="E2:E13"/>
  </sortState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9274E-1B6A-0441-B005-BF022F925634}">
  <dimension ref="A1:J25"/>
  <sheetViews>
    <sheetView tabSelected="1" topLeftCell="G23" zoomScale="150" workbookViewId="0">
      <selection activeCell="H39" sqref="H39"/>
    </sheetView>
  </sheetViews>
  <sheetFormatPr baseColWidth="10" defaultRowHeight="16" x14ac:dyDescent="0.2"/>
  <cols>
    <col min="6" max="6" width="31" bestFit="1" customWidth="1"/>
    <col min="7" max="7" width="35.5" bestFit="1" customWidth="1"/>
    <col min="8" max="8" width="35.1640625" bestFit="1" customWidth="1"/>
    <col min="9" max="10" width="30" bestFit="1" customWidth="1"/>
  </cols>
  <sheetData>
    <row r="1" spans="1:10" x14ac:dyDescent="0.2">
      <c r="A1" t="s">
        <v>0</v>
      </c>
      <c r="B1" t="s">
        <v>1</v>
      </c>
      <c r="C1" t="s">
        <v>5</v>
      </c>
      <c r="D1" t="s">
        <v>10</v>
      </c>
      <c r="E1" t="s">
        <v>12</v>
      </c>
      <c r="F1" t="s">
        <v>98</v>
      </c>
      <c r="G1" t="s">
        <v>99</v>
      </c>
      <c r="H1" t="s">
        <v>100</v>
      </c>
      <c r="I1" t="s">
        <v>102</v>
      </c>
      <c r="J1" t="s">
        <v>101</v>
      </c>
    </row>
    <row r="2" spans="1:10" x14ac:dyDescent="0.2">
      <c r="A2" t="s">
        <v>60</v>
      </c>
      <c r="B2" t="s">
        <v>122</v>
      </c>
      <c r="C2">
        <v>10000</v>
      </c>
      <c r="D2">
        <v>1000000</v>
      </c>
      <c r="E2">
        <v>0</v>
      </c>
      <c r="F2">
        <v>9.4161455534919618</v>
      </c>
      <c r="G2">
        <v>9.5136364202338513</v>
      </c>
      <c r="H2">
        <v>9.3443215103010608</v>
      </c>
    </row>
    <row r="3" spans="1:10" x14ac:dyDescent="0.2">
      <c r="A3" t="s">
        <v>60</v>
      </c>
      <c r="B3" t="s">
        <v>138</v>
      </c>
      <c r="C3">
        <v>10000</v>
      </c>
      <c r="D3">
        <v>10526.31578947368</v>
      </c>
      <c r="E3">
        <v>200000</v>
      </c>
      <c r="F3">
        <v>7.1506166729866054</v>
      </c>
      <c r="G3">
        <v>7.2004745475253724</v>
      </c>
      <c r="H3">
        <v>7.1136721026716314</v>
      </c>
      <c r="I3">
        <v>43.579014092270498</v>
      </c>
      <c r="J3">
        <v>46.995316324900031</v>
      </c>
    </row>
    <row r="4" spans="1:10" x14ac:dyDescent="0.2">
      <c r="A4" t="s">
        <v>58</v>
      </c>
      <c r="B4" t="s">
        <v>122</v>
      </c>
      <c r="C4">
        <v>10000</v>
      </c>
      <c r="D4">
        <v>1000000</v>
      </c>
      <c r="E4">
        <v>0</v>
      </c>
      <c r="F4">
        <v>11.43997785595802</v>
      </c>
      <c r="G4">
        <v>11.766544527215091</v>
      </c>
      <c r="H4">
        <v>11.206683244024999</v>
      </c>
    </row>
    <row r="5" spans="1:10" x14ac:dyDescent="0.2">
      <c r="A5" t="s">
        <v>58</v>
      </c>
      <c r="B5" t="s">
        <v>138</v>
      </c>
      <c r="C5">
        <v>10000</v>
      </c>
      <c r="D5">
        <v>10526.31578947368</v>
      </c>
      <c r="E5">
        <v>200000</v>
      </c>
      <c r="F5">
        <v>7.0264025411247699</v>
      </c>
      <c r="G5">
        <v>7.1424802114629404</v>
      </c>
      <c r="H5">
        <v>6.941786052736779</v>
      </c>
      <c r="I5">
        <v>574.17136632360234</v>
      </c>
      <c r="J5">
        <v>954.76624755475132</v>
      </c>
    </row>
    <row r="6" spans="1:10" x14ac:dyDescent="0.2">
      <c r="A6" t="s">
        <v>52</v>
      </c>
      <c r="B6" t="s">
        <v>122</v>
      </c>
      <c r="C6">
        <v>10000</v>
      </c>
      <c r="D6">
        <v>1000000</v>
      </c>
      <c r="E6">
        <v>0</v>
      </c>
      <c r="F6">
        <v>2606.5018883509661</v>
      </c>
      <c r="G6">
        <v>2814.7299698185889</v>
      </c>
      <c r="H6">
        <v>2469.4731784378409</v>
      </c>
    </row>
    <row r="7" spans="1:10" x14ac:dyDescent="0.2">
      <c r="A7" t="s">
        <v>52</v>
      </c>
      <c r="B7" t="s">
        <v>138</v>
      </c>
      <c r="C7">
        <v>10000</v>
      </c>
      <c r="D7">
        <v>10526.31578947368</v>
      </c>
      <c r="E7">
        <v>200000</v>
      </c>
      <c r="F7">
        <v>1546.6851467023521</v>
      </c>
      <c r="G7">
        <v>1547.1337204915701</v>
      </c>
      <c r="H7">
        <v>1546.348869319432</v>
      </c>
      <c r="I7">
        <v>308.93455838028791</v>
      </c>
      <c r="J7">
        <v>8484.436559684822</v>
      </c>
    </row>
    <row r="8" spans="1:10" x14ac:dyDescent="0.2">
      <c r="A8" t="s">
        <v>52</v>
      </c>
      <c r="B8" t="s">
        <v>115</v>
      </c>
      <c r="C8">
        <v>100000</v>
      </c>
      <c r="D8">
        <v>1000000</v>
      </c>
      <c r="E8">
        <v>0</v>
      </c>
      <c r="F8">
        <v>3418.5084653692629</v>
      </c>
      <c r="G8">
        <v>3782.0030259554078</v>
      </c>
      <c r="H8">
        <v>3188.6559242431572</v>
      </c>
    </row>
    <row r="9" spans="1:10" x14ac:dyDescent="0.2">
      <c r="A9" t="s">
        <v>52</v>
      </c>
      <c r="B9" t="s">
        <v>139</v>
      </c>
      <c r="C9">
        <v>100000</v>
      </c>
      <c r="D9">
        <v>10526.31578947368</v>
      </c>
      <c r="E9">
        <v>200000</v>
      </c>
      <c r="F9">
        <v>1416.5131691718591</v>
      </c>
      <c r="G9">
        <v>1503.6651938130869</v>
      </c>
      <c r="H9">
        <v>1357.502502093939</v>
      </c>
      <c r="I9">
        <v>164.081709732702</v>
      </c>
      <c r="J9">
        <v>21448.348365911472</v>
      </c>
    </row>
    <row r="10" spans="1:10" x14ac:dyDescent="0.2">
      <c r="A10" t="s">
        <v>55</v>
      </c>
      <c r="B10" t="s">
        <v>122</v>
      </c>
      <c r="C10">
        <v>10000</v>
      </c>
      <c r="D10">
        <v>1000000</v>
      </c>
      <c r="E10">
        <v>0</v>
      </c>
      <c r="F10">
        <v>17345.376338117399</v>
      </c>
      <c r="G10">
        <v>20897.404194109022</v>
      </c>
      <c r="H10">
        <v>15384.01179764002</v>
      </c>
    </row>
    <row r="11" spans="1:10" x14ac:dyDescent="0.2">
      <c r="A11" t="s">
        <v>55</v>
      </c>
      <c r="B11" t="s">
        <v>138</v>
      </c>
      <c r="C11">
        <v>10000</v>
      </c>
      <c r="D11">
        <v>10526.31578947368</v>
      </c>
      <c r="E11">
        <v>200000</v>
      </c>
      <c r="F11">
        <v>17139.488136521712</v>
      </c>
      <c r="G11">
        <v>20469.132803578421</v>
      </c>
      <c r="H11">
        <v>15275.74911470732</v>
      </c>
      <c r="I11">
        <v>174.2845550129544</v>
      </c>
      <c r="J11">
        <v>12411.8405419753</v>
      </c>
    </row>
    <row r="12" spans="1:10" x14ac:dyDescent="0.2">
      <c r="A12" t="s">
        <v>55</v>
      </c>
      <c r="B12" t="s">
        <v>115</v>
      </c>
      <c r="C12">
        <v>100000</v>
      </c>
      <c r="D12">
        <v>1000000</v>
      </c>
      <c r="E12">
        <v>0</v>
      </c>
      <c r="F12">
        <v>16374.114921399831</v>
      </c>
      <c r="G12">
        <v>20075.583232498138</v>
      </c>
      <c r="H12">
        <v>14384.91364218436</v>
      </c>
    </row>
    <row r="13" spans="1:10" x14ac:dyDescent="0.2">
      <c r="A13" t="s">
        <v>55</v>
      </c>
      <c r="B13" t="s">
        <v>139</v>
      </c>
      <c r="C13">
        <v>100000</v>
      </c>
      <c r="D13">
        <v>10526.31578947368</v>
      </c>
      <c r="E13">
        <v>200000</v>
      </c>
      <c r="F13">
        <v>9059.0599750399051</v>
      </c>
      <c r="G13">
        <v>10476.071882601949</v>
      </c>
      <c r="H13">
        <v>8224.690956029408</v>
      </c>
      <c r="I13">
        <v>16.192749878735569</v>
      </c>
      <c r="J13">
        <v>19780.90503297477</v>
      </c>
    </row>
    <row r="14" spans="1:10" x14ac:dyDescent="0.2">
      <c r="A14" t="s">
        <v>60</v>
      </c>
      <c r="B14" t="s">
        <v>141</v>
      </c>
      <c r="C14">
        <v>10000</v>
      </c>
      <c r="D14">
        <v>10526.31578947368</v>
      </c>
      <c r="E14">
        <v>200000</v>
      </c>
      <c r="F14">
        <v>6.3474161405553584</v>
      </c>
      <c r="G14">
        <v>6.3888908637134589</v>
      </c>
      <c r="H14">
        <v>6.3166625697011796</v>
      </c>
      <c r="I14">
        <v>46.995316324900031</v>
      </c>
    </row>
    <row r="15" spans="1:10" x14ac:dyDescent="0.2">
      <c r="A15" t="s">
        <v>58</v>
      </c>
      <c r="B15" t="s">
        <v>141</v>
      </c>
      <c r="C15">
        <v>10000</v>
      </c>
      <c r="D15">
        <v>10526.31578947368</v>
      </c>
      <c r="E15">
        <v>200000</v>
      </c>
      <c r="F15">
        <v>7.0827082431523616</v>
      </c>
      <c r="G15">
        <v>7.2062368929193656</v>
      </c>
      <c r="H15">
        <v>6.992808052540461</v>
      </c>
      <c r="I15">
        <v>954.76624755475132</v>
      </c>
    </row>
    <row r="16" spans="1:10" x14ac:dyDescent="0.2">
      <c r="A16" t="s">
        <v>52</v>
      </c>
      <c r="B16" t="s">
        <v>141</v>
      </c>
      <c r="C16">
        <v>10000</v>
      </c>
      <c r="D16">
        <v>10526.31578947368</v>
      </c>
      <c r="E16">
        <v>200000</v>
      </c>
      <c r="F16">
        <v>2180.6970439997031</v>
      </c>
      <c r="G16">
        <v>2617.2267965050469</v>
      </c>
      <c r="H16">
        <v>1938.242440054463</v>
      </c>
      <c r="I16">
        <v>8484.436559684822</v>
      </c>
    </row>
    <row r="17" spans="1:10" ht="17" customHeight="1" x14ac:dyDescent="0.2">
      <c r="A17" t="s">
        <v>55</v>
      </c>
      <c r="B17" t="s">
        <v>141</v>
      </c>
      <c r="C17">
        <v>10000</v>
      </c>
      <c r="D17">
        <v>10526.31578947368</v>
      </c>
      <c r="E17">
        <v>200000</v>
      </c>
      <c r="F17">
        <v>17162.628044823341</v>
      </c>
      <c r="G17">
        <v>20590.421884586271</v>
      </c>
      <c r="H17">
        <v>15257.66182359485</v>
      </c>
      <c r="I17">
        <v>12411.8405419753</v>
      </c>
    </row>
    <row r="18" spans="1:10" ht="17" customHeight="1" x14ac:dyDescent="0.2">
      <c r="A18" t="s">
        <v>52</v>
      </c>
      <c r="B18" t="s">
        <v>142</v>
      </c>
      <c r="C18">
        <v>100000</v>
      </c>
      <c r="D18">
        <v>1</v>
      </c>
      <c r="F18">
        <v>7022.0322421190776</v>
      </c>
      <c r="G18">
        <v>7234.1313182031708</v>
      </c>
      <c r="H18">
        <v>6870.943428545278</v>
      </c>
      <c r="J18">
        <v>21448.348365911472</v>
      </c>
    </row>
    <row r="19" spans="1:10" ht="17" customHeight="1" x14ac:dyDescent="0.2">
      <c r="A19" t="s">
        <v>52</v>
      </c>
      <c r="B19" t="s">
        <v>143</v>
      </c>
      <c r="C19">
        <v>100000</v>
      </c>
      <c r="F19">
        <v>5695.1609556083131</v>
      </c>
      <c r="G19">
        <v>6250.8833416102216</v>
      </c>
      <c r="H19">
        <v>5339.1603587719628</v>
      </c>
      <c r="J19">
        <v>21028.02758443297</v>
      </c>
    </row>
    <row r="20" spans="1:10" ht="17" customHeight="1" x14ac:dyDescent="0.2">
      <c r="A20" t="s">
        <v>55</v>
      </c>
      <c r="B20" t="s">
        <v>142</v>
      </c>
      <c r="C20">
        <v>100000</v>
      </c>
      <c r="D20">
        <v>1</v>
      </c>
      <c r="F20">
        <v>16311.3044919857</v>
      </c>
      <c r="G20">
        <v>20058.17888285482</v>
      </c>
      <c r="H20">
        <v>14306.894503569411</v>
      </c>
      <c r="J20">
        <v>19780.90503297477</v>
      </c>
    </row>
    <row r="21" spans="1:10" ht="17" customHeight="1" x14ac:dyDescent="0.2">
      <c r="A21" t="s">
        <v>55</v>
      </c>
      <c r="B21" t="s">
        <v>143</v>
      </c>
      <c r="C21">
        <v>100000</v>
      </c>
      <c r="F21">
        <v>68.583173549641273</v>
      </c>
      <c r="G21">
        <v>19622.382177771939</v>
      </c>
      <c r="H21">
        <v>39.249177072741453</v>
      </c>
      <c r="J21">
        <v>110.7033629645999</v>
      </c>
    </row>
    <row r="22" spans="1:10" x14ac:dyDescent="0.2">
      <c r="A22" t="s">
        <v>52</v>
      </c>
      <c r="B22" t="s">
        <v>139</v>
      </c>
      <c r="C22">
        <v>100000</v>
      </c>
      <c r="D22">
        <v>1</v>
      </c>
      <c r="F22">
        <v>1416.5131691718591</v>
      </c>
      <c r="G22">
        <v>1503.6651938130869</v>
      </c>
      <c r="H22">
        <v>1357.502502093939</v>
      </c>
      <c r="I22">
        <v>164.081709732702</v>
      </c>
    </row>
    <row r="23" spans="1:10" x14ac:dyDescent="0.2">
      <c r="A23" t="s">
        <v>52</v>
      </c>
      <c r="B23" t="s">
        <v>136</v>
      </c>
      <c r="C23">
        <v>100000</v>
      </c>
      <c r="F23">
        <v>1410.708234603055</v>
      </c>
      <c r="G23">
        <v>1474.2640658279549</v>
      </c>
      <c r="H23">
        <v>1366.524856030836</v>
      </c>
      <c r="I23">
        <v>161.63427243704331</v>
      </c>
    </row>
    <row r="24" spans="1:10" x14ac:dyDescent="0.2">
      <c r="A24" t="s">
        <v>55</v>
      </c>
      <c r="B24" t="s">
        <v>139</v>
      </c>
      <c r="C24">
        <v>100000</v>
      </c>
      <c r="D24">
        <v>1</v>
      </c>
      <c r="F24">
        <v>9059.0599750399051</v>
      </c>
      <c r="G24">
        <v>10476.071882601949</v>
      </c>
      <c r="H24">
        <v>8224.690956029408</v>
      </c>
      <c r="I24">
        <v>16.192749878735569</v>
      </c>
    </row>
    <row r="25" spans="1:10" x14ac:dyDescent="0.2">
      <c r="A25" t="s">
        <v>55</v>
      </c>
      <c r="B25" t="s">
        <v>136</v>
      </c>
      <c r="C25">
        <v>100000</v>
      </c>
      <c r="F25">
        <v>64.503606294969288</v>
      </c>
      <c r="G25">
        <v>12847.158136198041</v>
      </c>
      <c r="H25">
        <v>36.938687943298163</v>
      </c>
      <c r="I25">
        <v>13.77152800911278</v>
      </c>
    </row>
  </sheetData>
  <sortState ref="A2:I13">
    <sortCondition ref="A2:A13"/>
    <sortCondition ref="C2:C13"/>
    <sortCondition ref="E2:E13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09"/>
  <sheetViews>
    <sheetView zoomScale="113" workbookViewId="0">
      <selection activeCell="B6" sqref="B6"/>
    </sheetView>
  </sheetViews>
  <sheetFormatPr baseColWidth="10" defaultColWidth="8.83203125" defaultRowHeight="16" x14ac:dyDescent="0.2"/>
  <cols>
    <col min="2" max="2" width="37" bestFit="1" customWidth="1"/>
    <col min="3" max="3" width="9.1640625" bestFit="1" customWidth="1"/>
    <col min="4" max="9" width="9" bestFit="1" customWidth="1"/>
    <col min="11" max="12" width="9" bestFit="1" customWidth="1"/>
    <col min="13" max="13" width="31.1640625" bestFit="1" customWidth="1"/>
    <col min="14" max="14" width="35.6640625" bestFit="1" customWidth="1"/>
    <col min="15" max="15" width="35.33203125" bestFit="1" customWidth="1"/>
    <col min="16" max="17" width="30" bestFit="1" customWidth="1"/>
  </cols>
  <sheetData>
    <row r="1" spans="1:17" x14ac:dyDescent="0.2">
      <c r="A1" t="s">
        <v>0</v>
      </c>
      <c r="B1" t="s">
        <v>1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14</v>
      </c>
      <c r="L1" t="s">
        <v>15</v>
      </c>
      <c r="M1" t="s">
        <v>98</v>
      </c>
      <c r="N1" t="s">
        <v>99</v>
      </c>
      <c r="O1" t="s">
        <v>100</v>
      </c>
      <c r="P1" t="s">
        <v>101</v>
      </c>
      <c r="Q1" t="s">
        <v>102</v>
      </c>
    </row>
    <row r="2" spans="1:17" x14ac:dyDescent="0.2">
      <c r="A2" t="s">
        <v>52</v>
      </c>
      <c r="B2" t="s">
        <v>124</v>
      </c>
      <c r="C2">
        <v>21136660</v>
      </c>
      <c r="D2">
        <v>64</v>
      </c>
      <c r="E2">
        <v>128</v>
      </c>
      <c r="F2">
        <v>128</v>
      </c>
      <c r="G2">
        <v>50</v>
      </c>
      <c r="H2">
        <v>1000000</v>
      </c>
      <c r="I2">
        <v>0</v>
      </c>
      <c r="K2">
        <v>0</v>
      </c>
      <c r="L2">
        <v>1</v>
      </c>
      <c r="M2">
        <v>8058.7729446804551</v>
      </c>
      <c r="N2">
        <v>9184.4342003069232</v>
      </c>
      <c r="O2">
        <v>7179.0064332561242</v>
      </c>
    </row>
    <row r="3" spans="1:17" x14ac:dyDescent="0.2">
      <c r="A3" t="s">
        <v>52</v>
      </c>
      <c r="B3" t="s">
        <v>124</v>
      </c>
      <c r="C3">
        <v>21136660</v>
      </c>
      <c r="D3">
        <v>64</v>
      </c>
      <c r="E3">
        <v>128</v>
      </c>
      <c r="F3">
        <v>128</v>
      </c>
      <c r="G3">
        <v>50</v>
      </c>
      <c r="H3">
        <v>1000000</v>
      </c>
      <c r="I3">
        <v>0</v>
      </c>
      <c r="K3">
        <v>0</v>
      </c>
      <c r="L3">
        <v>1</v>
      </c>
      <c r="M3">
        <v>8058.7729446804551</v>
      </c>
      <c r="N3">
        <v>9184.4342003069232</v>
      </c>
      <c r="O3">
        <v>7179.0064332561242</v>
      </c>
    </row>
    <row r="4" spans="1:17" x14ac:dyDescent="0.2">
      <c r="A4" t="s">
        <v>52</v>
      </c>
      <c r="B4" t="s">
        <v>103</v>
      </c>
      <c r="C4">
        <v>1056833</v>
      </c>
      <c r="D4">
        <v>64</v>
      </c>
      <c r="E4">
        <v>128</v>
      </c>
      <c r="F4">
        <v>128</v>
      </c>
      <c r="G4">
        <v>50</v>
      </c>
      <c r="H4">
        <v>1000000</v>
      </c>
      <c r="I4">
        <v>0</v>
      </c>
      <c r="K4">
        <v>0</v>
      </c>
      <c r="L4">
        <v>1</v>
      </c>
      <c r="M4">
        <v>8042.844550105272</v>
      </c>
      <c r="N4">
        <v>9385.5532279461968</v>
      </c>
      <c r="O4">
        <v>7036.3391976331986</v>
      </c>
    </row>
    <row r="5" spans="1:17" x14ac:dyDescent="0.2">
      <c r="A5" t="s">
        <v>55</v>
      </c>
      <c r="B5" t="s">
        <v>103</v>
      </c>
      <c r="C5">
        <v>1056833</v>
      </c>
      <c r="D5">
        <v>64</v>
      </c>
      <c r="E5">
        <v>128</v>
      </c>
      <c r="F5">
        <v>128</v>
      </c>
      <c r="G5">
        <v>50</v>
      </c>
      <c r="H5">
        <v>1000000</v>
      </c>
      <c r="I5">
        <v>0</v>
      </c>
      <c r="K5">
        <v>0</v>
      </c>
      <c r="L5">
        <v>1</v>
      </c>
      <c r="M5">
        <v>15789.47368421053</v>
      </c>
      <c r="N5">
        <v>18518.518518518518</v>
      </c>
      <c r="O5">
        <v>13698.630136986299</v>
      </c>
    </row>
    <row r="6" spans="1:17" x14ac:dyDescent="0.2">
      <c r="A6" t="s">
        <v>52</v>
      </c>
      <c r="B6" t="s">
        <v>103</v>
      </c>
      <c r="C6">
        <v>1056833</v>
      </c>
      <c r="D6">
        <v>64</v>
      </c>
      <c r="E6">
        <v>128</v>
      </c>
      <c r="F6">
        <v>128</v>
      </c>
      <c r="G6">
        <v>50</v>
      </c>
      <c r="H6">
        <v>1000000</v>
      </c>
      <c r="I6">
        <v>0</v>
      </c>
      <c r="K6">
        <v>0</v>
      </c>
      <c r="L6">
        <v>1</v>
      </c>
      <c r="M6">
        <v>8042.844550105272</v>
      </c>
      <c r="N6">
        <v>9385.5532279461968</v>
      </c>
      <c r="O6">
        <v>7036.3391976331986</v>
      </c>
    </row>
    <row r="7" spans="1:17" x14ac:dyDescent="0.2">
      <c r="A7" t="s">
        <v>52</v>
      </c>
      <c r="B7" t="s">
        <v>104</v>
      </c>
      <c r="C7">
        <v>1000000</v>
      </c>
      <c r="D7">
        <v>1</v>
      </c>
      <c r="E7">
        <v>1</v>
      </c>
      <c r="F7">
        <v>1</v>
      </c>
      <c r="G7">
        <v>10</v>
      </c>
      <c r="H7">
        <v>1000000</v>
      </c>
      <c r="I7">
        <v>0</v>
      </c>
      <c r="K7">
        <v>1</v>
      </c>
      <c r="L7">
        <v>1</v>
      </c>
      <c r="M7">
        <v>4713.3505404249954</v>
      </c>
      <c r="N7">
        <v>4713.3505404249954</v>
      </c>
    </row>
    <row r="8" spans="1:17" x14ac:dyDescent="0.2">
      <c r="A8" t="s">
        <v>52</v>
      </c>
      <c r="B8" t="s">
        <v>105</v>
      </c>
      <c r="C8">
        <v>100000</v>
      </c>
      <c r="D8">
        <v>1</v>
      </c>
      <c r="E8">
        <v>1</v>
      </c>
      <c r="F8">
        <v>1</v>
      </c>
      <c r="G8">
        <v>10</v>
      </c>
      <c r="H8">
        <v>1000000</v>
      </c>
      <c r="I8">
        <v>0</v>
      </c>
      <c r="K8">
        <v>1</v>
      </c>
      <c r="L8">
        <v>1</v>
      </c>
      <c r="M8">
        <v>3220.5574623939528</v>
      </c>
      <c r="N8">
        <v>3220.5574623939528</v>
      </c>
    </row>
    <row r="9" spans="1:17" x14ac:dyDescent="0.2">
      <c r="A9" t="s">
        <v>55</v>
      </c>
      <c r="B9" t="s">
        <v>105</v>
      </c>
      <c r="C9">
        <v>100000</v>
      </c>
      <c r="D9">
        <v>1</v>
      </c>
      <c r="E9">
        <v>1</v>
      </c>
      <c r="F9">
        <v>1</v>
      </c>
      <c r="G9">
        <v>10</v>
      </c>
      <c r="H9">
        <v>1000000</v>
      </c>
      <c r="I9">
        <v>0</v>
      </c>
      <c r="K9">
        <v>1</v>
      </c>
      <c r="L9">
        <v>1</v>
      </c>
      <c r="M9">
        <v>20982.266627537068</v>
      </c>
      <c r="N9">
        <v>20982.266627537068</v>
      </c>
    </row>
    <row r="10" spans="1:17" x14ac:dyDescent="0.2">
      <c r="A10" t="s">
        <v>58</v>
      </c>
      <c r="B10" t="s">
        <v>106</v>
      </c>
      <c r="C10">
        <v>10000</v>
      </c>
      <c r="D10">
        <v>1</v>
      </c>
      <c r="E10">
        <v>1</v>
      </c>
      <c r="F10">
        <v>1</v>
      </c>
      <c r="G10">
        <v>10</v>
      </c>
      <c r="H10">
        <v>1000000</v>
      </c>
      <c r="I10">
        <v>0</v>
      </c>
      <c r="K10">
        <v>1</v>
      </c>
      <c r="L10">
        <v>1</v>
      </c>
      <c r="M10">
        <v>6.6600274067054217</v>
      </c>
      <c r="N10">
        <v>6.6600274067054217</v>
      </c>
    </row>
    <row r="11" spans="1:17" x14ac:dyDescent="0.2">
      <c r="A11" t="s">
        <v>52</v>
      </c>
      <c r="B11" t="s">
        <v>106</v>
      </c>
      <c r="C11">
        <v>10000</v>
      </c>
      <c r="D11">
        <v>1</v>
      </c>
      <c r="E11">
        <v>1</v>
      </c>
      <c r="F11">
        <v>1</v>
      </c>
      <c r="G11">
        <v>10</v>
      </c>
      <c r="H11">
        <v>1000000</v>
      </c>
      <c r="I11">
        <v>0</v>
      </c>
      <c r="K11">
        <v>1</v>
      </c>
      <c r="L11">
        <v>1</v>
      </c>
      <c r="M11">
        <v>1425.6382118942231</v>
      </c>
      <c r="N11">
        <v>1425.6382118942231</v>
      </c>
    </row>
    <row r="12" spans="1:17" x14ac:dyDescent="0.2">
      <c r="A12" t="s">
        <v>55</v>
      </c>
      <c r="B12" t="s">
        <v>106</v>
      </c>
      <c r="C12">
        <v>10000</v>
      </c>
      <c r="D12">
        <v>1</v>
      </c>
      <c r="E12">
        <v>1</v>
      </c>
      <c r="F12">
        <v>1</v>
      </c>
      <c r="G12">
        <v>10</v>
      </c>
      <c r="H12">
        <v>1000000</v>
      </c>
      <c r="I12">
        <v>0</v>
      </c>
      <c r="K12">
        <v>1</v>
      </c>
      <c r="L12">
        <v>1</v>
      </c>
      <c r="M12">
        <v>19592.962730266299</v>
      </c>
      <c r="N12">
        <v>19592.962730266299</v>
      </c>
    </row>
    <row r="13" spans="1:17" x14ac:dyDescent="0.2">
      <c r="A13" t="s">
        <v>60</v>
      </c>
      <c r="B13" t="s">
        <v>106</v>
      </c>
      <c r="C13">
        <v>10000</v>
      </c>
      <c r="D13">
        <v>1</v>
      </c>
      <c r="E13">
        <v>1</v>
      </c>
      <c r="F13">
        <v>1</v>
      </c>
      <c r="G13">
        <v>10</v>
      </c>
      <c r="H13">
        <v>1000000</v>
      </c>
      <c r="I13">
        <v>0</v>
      </c>
      <c r="K13">
        <v>1</v>
      </c>
      <c r="L13">
        <v>1</v>
      </c>
      <c r="M13">
        <v>9.9515420936165722</v>
      </c>
      <c r="N13">
        <v>9.9515420936165722</v>
      </c>
    </row>
    <row r="14" spans="1:17" x14ac:dyDescent="0.2">
      <c r="A14" t="s">
        <v>52</v>
      </c>
      <c r="B14" t="s">
        <v>108</v>
      </c>
      <c r="C14">
        <v>1000000</v>
      </c>
      <c r="D14">
        <v>1</v>
      </c>
      <c r="E14">
        <v>1</v>
      </c>
      <c r="F14">
        <v>1</v>
      </c>
      <c r="G14">
        <v>10</v>
      </c>
      <c r="H14">
        <v>1000000</v>
      </c>
      <c r="I14">
        <v>0</v>
      </c>
      <c r="K14">
        <v>1</v>
      </c>
      <c r="M14">
        <v>4252.614160597881</v>
      </c>
      <c r="N14">
        <v>4252.614160597881</v>
      </c>
    </row>
    <row r="15" spans="1:17" x14ac:dyDescent="0.2">
      <c r="A15" t="s">
        <v>52</v>
      </c>
      <c r="B15" t="s">
        <v>109</v>
      </c>
      <c r="C15">
        <v>100000</v>
      </c>
      <c r="D15">
        <v>1</v>
      </c>
      <c r="E15">
        <v>1</v>
      </c>
      <c r="F15">
        <v>1</v>
      </c>
      <c r="G15">
        <v>10</v>
      </c>
      <c r="H15">
        <v>1000000</v>
      </c>
      <c r="I15">
        <v>0</v>
      </c>
      <c r="K15">
        <v>1</v>
      </c>
      <c r="M15">
        <v>2943.5594551177101</v>
      </c>
      <c r="N15">
        <v>2943.5594551177101</v>
      </c>
    </row>
    <row r="16" spans="1:17" x14ac:dyDescent="0.2">
      <c r="A16" t="s">
        <v>55</v>
      </c>
      <c r="B16" t="s">
        <v>109</v>
      </c>
      <c r="C16">
        <v>100000</v>
      </c>
      <c r="D16">
        <v>1</v>
      </c>
      <c r="E16">
        <v>1</v>
      </c>
      <c r="F16">
        <v>1</v>
      </c>
      <c r="G16">
        <v>10</v>
      </c>
      <c r="H16">
        <v>1000000</v>
      </c>
      <c r="I16">
        <v>0</v>
      </c>
      <c r="K16">
        <v>1</v>
      </c>
      <c r="M16">
        <v>21187.459651131529</v>
      </c>
      <c r="N16">
        <v>21187.459651131529</v>
      </c>
    </row>
    <row r="17" spans="1:15" x14ac:dyDescent="0.2">
      <c r="A17" t="s">
        <v>58</v>
      </c>
      <c r="B17" t="s">
        <v>107</v>
      </c>
      <c r="C17">
        <v>10000</v>
      </c>
      <c r="D17">
        <v>1</v>
      </c>
      <c r="E17">
        <v>1</v>
      </c>
      <c r="F17">
        <v>1</v>
      </c>
      <c r="G17">
        <v>10</v>
      </c>
      <c r="H17">
        <v>1000000</v>
      </c>
      <c r="I17">
        <v>0</v>
      </c>
      <c r="K17">
        <v>1</v>
      </c>
      <c r="M17">
        <v>12.27161999776126</v>
      </c>
      <c r="N17">
        <v>12.27161999776126</v>
      </c>
    </row>
    <row r="18" spans="1:15" x14ac:dyDescent="0.2">
      <c r="A18" t="s">
        <v>52</v>
      </c>
      <c r="B18" t="s">
        <v>107</v>
      </c>
      <c r="C18">
        <v>10000</v>
      </c>
      <c r="D18">
        <v>1</v>
      </c>
      <c r="E18">
        <v>1</v>
      </c>
      <c r="F18">
        <v>1</v>
      </c>
      <c r="G18">
        <v>10</v>
      </c>
      <c r="H18">
        <v>1000000</v>
      </c>
      <c r="I18">
        <v>0</v>
      </c>
      <c r="K18">
        <v>1</v>
      </c>
      <c r="M18">
        <v>1488.0296939301479</v>
      </c>
      <c r="N18">
        <v>1488.0296939301479</v>
      </c>
    </row>
    <row r="19" spans="1:15" x14ac:dyDescent="0.2">
      <c r="A19" t="s">
        <v>55</v>
      </c>
      <c r="B19" t="s">
        <v>107</v>
      </c>
      <c r="C19">
        <v>10000</v>
      </c>
      <c r="D19">
        <v>1</v>
      </c>
      <c r="E19">
        <v>1</v>
      </c>
      <c r="F19">
        <v>1</v>
      </c>
      <c r="G19">
        <v>10</v>
      </c>
      <c r="H19">
        <v>1000000</v>
      </c>
      <c r="I19">
        <v>0</v>
      </c>
      <c r="K19">
        <v>1</v>
      </c>
      <c r="M19">
        <v>20316.545320456251</v>
      </c>
      <c r="N19">
        <v>20316.545320456251</v>
      </c>
    </row>
    <row r="20" spans="1:15" x14ac:dyDescent="0.2">
      <c r="A20" t="s">
        <v>60</v>
      </c>
      <c r="B20" t="s">
        <v>107</v>
      </c>
      <c r="C20">
        <v>10000</v>
      </c>
      <c r="D20">
        <v>1</v>
      </c>
      <c r="E20">
        <v>1</v>
      </c>
      <c r="F20">
        <v>1</v>
      </c>
      <c r="G20">
        <v>10</v>
      </c>
      <c r="H20">
        <v>1000000</v>
      </c>
      <c r="I20">
        <v>0</v>
      </c>
      <c r="K20">
        <v>1</v>
      </c>
      <c r="M20">
        <v>9.7238101348228838</v>
      </c>
      <c r="N20">
        <v>9.7238101348228838</v>
      </c>
    </row>
    <row r="21" spans="1:15" x14ac:dyDescent="0.2">
      <c r="A21" t="s">
        <v>52</v>
      </c>
      <c r="B21" t="s">
        <v>119</v>
      </c>
      <c r="C21">
        <v>1000000</v>
      </c>
      <c r="D21">
        <v>16</v>
      </c>
      <c r="E21">
        <v>32</v>
      </c>
      <c r="F21">
        <v>32</v>
      </c>
      <c r="G21">
        <v>50</v>
      </c>
      <c r="H21">
        <v>1000000</v>
      </c>
      <c r="I21">
        <v>0</v>
      </c>
      <c r="K21">
        <v>0</v>
      </c>
      <c r="L21">
        <v>1</v>
      </c>
      <c r="M21">
        <v>8333.9224985207438</v>
      </c>
      <c r="N21">
        <v>9692.5788921562598</v>
      </c>
      <c r="O21">
        <v>7310.9840652254215</v>
      </c>
    </row>
    <row r="22" spans="1:15" x14ac:dyDescent="0.2">
      <c r="A22" t="s">
        <v>52</v>
      </c>
      <c r="B22" t="s">
        <v>116</v>
      </c>
      <c r="C22">
        <v>100000</v>
      </c>
      <c r="D22">
        <v>16</v>
      </c>
      <c r="E22">
        <v>32</v>
      </c>
      <c r="F22">
        <v>32</v>
      </c>
      <c r="G22">
        <v>50</v>
      </c>
      <c r="H22">
        <v>1000000</v>
      </c>
      <c r="I22">
        <v>0</v>
      </c>
      <c r="K22">
        <v>0</v>
      </c>
      <c r="L22">
        <v>1</v>
      </c>
      <c r="M22">
        <v>5042.0507140373966</v>
      </c>
      <c r="N22">
        <v>6326.440669194867</v>
      </c>
      <c r="O22">
        <v>4192.4628236129493</v>
      </c>
    </row>
    <row r="23" spans="1:15" x14ac:dyDescent="0.2">
      <c r="A23" t="s">
        <v>55</v>
      </c>
      <c r="B23" t="s">
        <v>116</v>
      </c>
      <c r="C23">
        <v>100000</v>
      </c>
      <c r="D23">
        <v>16</v>
      </c>
      <c r="E23">
        <v>32</v>
      </c>
      <c r="F23">
        <v>32</v>
      </c>
      <c r="G23">
        <v>50</v>
      </c>
      <c r="H23">
        <v>1000000</v>
      </c>
      <c r="I23">
        <v>0</v>
      </c>
      <c r="K23">
        <v>0</v>
      </c>
      <c r="L23">
        <v>1</v>
      </c>
      <c r="M23">
        <v>16867.194770583199</v>
      </c>
      <c r="N23">
        <v>19872.21240056524</v>
      </c>
      <c r="O23">
        <v>14655.155347513821</v>
      </c>
    </row>
    <row r="24" spans="1:15" x14ac:dyDescent="0.2">
      <c r="A24" t="s">
        <v>58</v>
      </c>
      <c r="B24" t="s">
        <v>117</v>
      </c>
      <c r="C24">
        <v>10000</v>
      </c>
      <c r="D24">
        <v>16</v>
      </c>
      <c r="E24">
        <v>32</v>
      </c>
      <c r="F24">
        <v>32</v>
      </c>
      <c r="G24">
        <v>50</v>
      </c>
      <c r="H24">
        <v>1000000</v>
      </c>
      <c r="I24">
        <v>0</v>
      </c>
      <c r="K24">
        <v>0</v>
      </c>
      <c r="L24">
        <v>1</v>
      </c>
      <c r="M24">
        <v>11.64396027462605</v>
      </c>
      <c r="N24">
        <v>11.930666980915129</v>
      </c>
      <c r="O24">
        <v>11.3712425714918</v>
      </c>
    </row>
    <row r="25" spans="1:15" x14ac:dyDescent="0.2">
      <c r="A25" t="s">
        <v>52</v>
      </c>
      <c r="B25" t="s">
        <v>117</v>
      </c>
      <c r="C25">
        <v>10000</v>
      </c>
      <c r="D25">
        <v>16</v>
      </c>
      <c r="E25">
        <v>32</v>
      </c>
      <c r="F25">
        <v>32</v>
      </c>
      <c r="G25">
        <v>50</v>
      </c>
      <c r="H25">
        <v>1000000</v>
      </c>
      <c r="I25">
        <v>0</v>
      </c>
      <c r="K25">
        <v>0</v>
      </c>
      <c r="L25">
        <v>1</v>
      </c>
      <c r="M25">
        <v>2330.1210433091778</v>
      </c>
      <c r="N25">
        <v>2295.0762734173331</v>
      </c>
      <c r="O25">
        <v>2366.1794089809669</v>
      </c>
    </row>
    <row r="26" spans="1:15" x14ac:dyDescent="0.2">
      <c r="A26" t="s">
        <v>55</v>
      </c>
      <c r="B26" t="s">
        <v>117</v>
      </c>
      <c r="C26">
        <v>10000</v>
      </c>
      <c r="D26">
        <v>16</v>
      </c>
      <c r="E26">
        <v>32</v>
      </c>
      <c r="F26">
        <v>32</v>
      </c>
      <c r="G26">
        <v>50</v>
      </c>
      <c r="H26">
        <v>1000000</v>
      </c>
      <c r="I26">
        <v>0</v>
      </c>
      <c r="K26">
        <v>0</v>
      </c>
      <c r="L26">
        <v>1</v>
      </c>
      <c r="M26">
        <v>17463.80026948802</v>
      </c>
      <c r="N26">
        <v>20244.253668596171</v>
      </c>
      <c r="O26">
        <v>15358.58149244947</v>
      </c>
    </row>
    <row r="27" spans="1:15" x14ac:dyDescent="0.2">
      <c r="A27" t="s">
        <v>60</v>
      </c>
      <c r="B27" t="s">
        <v>117</v>
      </c>
      <c r="C27">
        <v>10000</v>
      </c>
      <c r="D27">
        <v>16</v>
      </c>
      <c r="E27">
        <v>32</v>
      </c>
      <c r="F27">
        <v>32</v>
      </c>
      <c r="G27">
        <v>50</v>
      </c>
      <c r="H27">
        <v>1000000</v>
      </c>
      <c r="I27">
        <v>0</v>
      </c>
      <c r="K27">
        <v>0</v>
      </c>
      <c r="L27">
        <v>1</v>
      </c>
      <c r="M27">
        <v>8.0100232421587396</v>
      </c>
      <c r="N27">
        <v>8.046695864456666</v>
      </c>
      <c r="O27">
        <v>7.9737555787800227</v>
      </c>
    </row>
    <row r="28" spans="1:15" x14ac:dyDescent="0.2">
      <c r="A28" t="s">
        <v>52</v>
      </c>
      <c r="B28" t="s">
        <v>120</v>
      </c>
      <c r="C28">
        <v>1000000</v>
      </c>
      <c r="D28">
        <v>64</v>
      </c>
      <c r="E28">
        <v>128</v>
      </c>
      <c r="F28">
        <v>128</v>
      </c>
      <c r="G28">
        <v>50</v>
      </c>
      <c r="H28">
        <v>1000000</v>
      </c>
      <c r="I28">
        <v>0</v>
      </c>
      <c r="K28">
        <v>0</v>
      </c>
      <c r="L28">
        <v>1</v>
      </c>
      <c r="M28">
        <v>7109.9267496132079</v>
      </c>
      <c r="N28">
        <v>8099.7059547547833</v>
      </c>
      <c r="O28">
        <v>6335.7913007746774</v>
      </c>
    </row>
    <row r="29" spans="1:15" x14ac:dyDescent="0.2">
      <c r="A29" t="s">
        <v>52</v>
      </c>
      <c r="B29" t="s">
        <v>121</v>
      </c>
      <c r="C29">
        <v>100000</v>
      </c>
      <c r="D29">
        <v>64</v>
      </c>
      <c r="E29">
        <v>128</v>
      </c>
      <c r="F29">
        <v>128</v>
      </c>
      <c r="G29">
        <v>50</v>
      </c>
      <c r="H29">
        <v>1000000</v>
      </c>
      <c r="I29">
        <v>0</v>
      </c>
      <c r="K29">
        <v>0</v>
      </c>
      <c r="L29">
        <v>1</v>
      </c>
      <c r="M29">
        <v>4816.6748160438028</v>
      </c>
      <c r="N29">
        <v>5254.9377891562372</v>
      </c>
      <c r="O29">
        <v>4445.9347765978737</v>
      </c>
    </row>
    <row r="30" spans="1:15" x14ac:dyDescent="0.2">
      <c r="A30" t="s">
        <v>55</v>
      </c>
      <c r="B30" t="s">
        <v>121</v>
      </c>
      <c r="C30">
        <v>100000</v>
      </c>
      <c r="D30">
        <v>64</v>
      </c>
      <c r="E30">
        <v>128</v>
      </c>
      <c r="F30">
        <v>128</v>
      </c>
      <c r="G30">
        <v>50</v>
      </c>
      <c r="H30">
        <v>1000000</v>
      </c>
      <c r="I30">
        <v>0</v>
      </c>
      <c r="K30">
        <v>0</v>
      </c>
      <c r="L30">
        <v>1</v>
      </c>
      <c r="M30">
        <v>16814.14629794109</v>
      </c>
      <c r="N30">
        <v>19653.554993987978</v>
      </c>
      <c r="O30">
        <v>14691.865107209671</v>
      </c>
    </row>
    <row r="31" spans="1:15" x14ac:dyDescent="0.2">
      <c r="A31" t="s">
        <v>58</v>
      </c>
      <c r="B31" t="s">
        <v>123</v>
      </c>
      <c r="C31">
        <v>10000</v>
      </c>
      <c r="D31">
        <v>64</v>
      </c>
      <c r="E31">
        <v>128</v>
      </c>
      <c r="F31">
        <v>128</v>
      </c>
      <c r="G31">
        <v>50</v>
      </c>
      <c r="H31">
        <v>1000000</v>
      </c>
      <c r="I31">
        <v>0</v>
      </c>
      <c r="K31">
        <v>0</v>
      </c>
      <c r="L31">
        <v>1</v>
      </c>
      <c r="M31">
        <v>8.4964880684240338</v>
      </c>
      <c r="N31">
        <v>8.6541618443561408</v>
      </c>
      <c r="O31">
        <v>8.3444867914032717</v>
      </c>
    </row>
    <row r="32" spans="1:15" x14ac:dyDescent="0.2">
      <c r="A32" t="s">
        <v>52</v>
      </c>
      <c r="B32" t="s">
        <v>123</v>
      </c>
      <c r="C32">
        <v>10000</v>
      </c>
      <c r="D32">
        <v>64</v>
      </c>
      <c r="E32">
        <v>128</v>
      </c>
      <c r="F32">
        <v>128</v>
      </c>
      <c r="G32">
        <v>50</v>
      </c>
      <c r="H32">
        <v>1000000</v>
      </c>
      <c r="I32">
        <v>0</v>
      </c>
      <c r="K32">
        <v>0</v>
      </c>
      <c r="L32">
        <v>1</v>
      </c>
      <c r="M32">
        <v>2118.3792968615971</v>
      </c>
      <c r="N32">
        <v>2048.6810318359571</v>
      </c>
      <c r="O32">
        <v>2192.9715575842511</v>
      </c>
    </row>
    <row r="33" spans="1:15" x14ac:dyDescent="0.2">
      <c r="A33" t="s">
        <v>55</v>
      </c>
      <c r="B33" t="s">
        <v>123</v>
      </c>
      <c r="C33">
        <v>10000</v>
      </c>
      <c r="D33">
        <v>64</v>
      </c>
      <c r="E33">
        <v>128</v>
      </c>
      <c r="F33">
        <v>128</v>
      </c>
      <c r="G33">
        <v>50</v>
      </c>
      <c r="H33">
        <v>1000000</v>
      </c>
      <c r="I33">
        <v>0</v>
      </c>
      <c r="K33">
        <v>0</v>
      </c>
      <c r="L33">
        <v>1</v>
      </c>
      <c r="M33">
        <v>17576.058646614802</v>
      </c>
      <c r="N33">
        <v>20209.750261379439</v>
      </c>
      <c r="O33">
        <v>15550.01855264495</v>
      </c>
    </row>
    <row r="34" spans="1:15" x14ac:dyDescent="0.2">
      <c r="A34" t="s">
        <v>60</v>
      </c>
      <c r="B34" t="s">
        <v>123</v>
      </c>
      <c r="C34">
        <v>10000</v>
      </c>
      <c r="D34">
        <v>64</v>
      </c>
      <c r="E34">
        <v>128</v>
      </c>
      <c r="F34">
        <v>128</v>
      </c>
      <c r="G34">
        <v>50</v>
      </c>
      <c r="H34">
        <v>1000000</v>
      </c>
      <c r="I34">
        <v>0</v>
      </c>
      <c r="K34">
        <v>0</v>
      </c>
      <c r="L34">
        <v>1</v>
      </c>
      <c r="M34">
        <v>7.5848348265918366</v>
      </c>
      <c r="N34">
        <v>7.622545716106135</v>
      </c>
      <c r="O34">
        <v>7.5475026627195332</v>
      </c>
    </row>
    <row r="35" spans="1:15" x14ac:dyDescent="0.2">
      <c r="A35" t="s">
        <v>52</v>
      </c>
      <c r="B35" t="s">
        <v>110</v>
      </c>
      <c r="C35">
        <v>10000000</v>
      </c>
      <c r="D35">
        <v>1</v>
      </c>
      <c r="E35">
        <v>1</v>
      </c>
      <c r="F35">
        <v>1</v>
      </c>
      <c r="G35">
        <v>10</v>
      </c>
      <c r="H35">
        <v>1000000</v>
      </c>
      <c r="I35">
        <v>0</v>
      </c>
      <c r="K35">
        <v>0</v>
      </c>
      <c r="L35">
        <v>1</v>
      </c>
      <c r="M35">
        <v>8572.3399690204296</v>
      </c>
      <c r="N35">
        <v>10334.84123581755</v>
      </c>
      <c r="O35">
        <v>7600.2334260685784</v>
      </c>
    </row>
    <row r="36" spans="1:15" x14ac:dyDescent="0.2">
      <c r="A36" t="s">
        <v>52</v>
      </c>
      <c r="B36" t="s">
        <v>114</v>
      </c>
      <c r="C36">
        <v>1000000</v>
      </c>
      <c r="D36">
        <v>1</v>
      </c>
      <c r="E36">
        <v>1</v>
      </c>
      <c r="F36">
        <v>1</v>
      </c>
      <c r="G36">
        <v>10</v>
      </c>
      <c r="H36">
        <v>1000000</v>
      </c>
      <c r="I36">
        <v>0</v>
      </c>
      <c r="K36">
        <v>0</v>
      </c>
      <c r="L36">
        <v>1</v>
      </c>
      <c r="M36">
        <v>10112.36308096348</v>
      </c>
      <c r="N36">
        <v>11571.951567432799</v>
      </c>
      <c r="O36">
        <v>9238.4198652758732</v>
      </c>
    </row>
    <row r="37" spans="1:15" x14ac:dyDescent="0.2">
      <c r="A37" t="s">
        <v>52</v>
      </c>
      <c r="B37" t="s">
        <v>113</v>
      </c>
      <c r="C37">
        <v>100000</v>
      </c>
      <c r="D37">
        <v>1</v>
      </c>
      <c r="E37">
        <v>1</v>
      </c>
      <c r="F37">
        <v>1</v>
      </c>
      <c r="G37">
        <v>10</v>
      </c>
      <c r="H37">
        <v>1000000</v>
      </c>
      <c r="I37">
        <v>0</v>
      </c>
      <c r="K37">
        <v>0</v>
      </c>
      <c r="L37">
        <v>1</v>
      </c>
      <c r="M37">
        <v>5672.6944386895684</v>
      </c>
      <c r="N37">
        <v>6838.914297735143</v>
      </c>
      <c r="O37">
        <v>5029.4456239380916</v>
      </c>
    </row>
    <row r="38" spans="1:15" x14ac:dyDescent="0.2">
      <c r="A38" t="s">
        <v>55</v>
      </c>
      <c r="B38" t="s">
        <v>113</v>
      </c>
      <c r="C38">
        <v>100000</v>
      </c>
      <c r="D38">
        <v>1</v>
      </c>
      <c r="E38">
        <v>1</v>
      </c>
      <c r="F38">
        <v>1</v>
      </c>
      <c r="G38">
        <v>10</v>
      </c>
      <c r="H38">
        <v>1000000</v>
      </c>
      <c r="I38">
        <v>0</v>
      </c>
      <c r="K38">
        <v>0</v>
      </c>
      <c r="L38">
        <v>1</v>
      </c>
      <c r="M38">
        <v>16424.998417911662</v>
      </c>
      <c r="N38">
        <v>20604.94469220746</v>
      </c>
      <c r="O38">
        <v>14255.985676012609</v>
      </c>
    </row>
    <row r="39" spans="1:15" x14ac:dyDescent="0.2">
      <c r="A39" t="s">
        <v>58</v>
      </c>
      <c r="B39" t="s">
        <v>111</v>
      </c>
      <c r="C39">
        <v>10000</v>
      </c>
      <c r="D39">
        <v>1</v>
      </c>
      <c r="E39">
        <v>1</v>
      </c>
      <c r="F39">
        <v>1</v>
      </c>
      <c r="G39">
        <v>10</v>
      </c>
      <c r="H39">
        <v>1000000</v>
      </c>
      <c r="I39">
        <v>0</v>
      </c>
      <c r="K39">
        <v>0</v>
      </c>
      <c r="L39">
        <v>1</v>
      </c>
      <c r="M39">
        <v>8.7495330732350602</v>
      </c>
      <c r="N39">
        <v>8.9389550464527456</v>
      </c>
      <c r="O39">
        <v>8.6126390321893496</v>
      </c>
    </row>
    <row r="40" spans="1:15" x14ac:dyDescent="0.2">
      <c r="A40" t="s">
        <v>52</v>
      </c>
      <c r="B40" t="s">
        <v>111</v>
      </c>
      <c r="C40">
        <v>10000</v>
      </c>
      <c r="D40">
        <v>1</v>
      </c>
      <c r="E40">
        <v>1</v>
      </c>
      <c r="F40">
        <v>1</v>
      </c>
      <c r="G40">
        <v>10</v>
      </c>
      <c r="H40">
        <v>1000000</v>
      </c>
      <c r="I40">
        <v>0</v>
      </c>
      <c r="K40">
        <v>0</v>
      </c>
      <c r="L40">
        <v>1</v>
      </c>
      <c r="M40">
        <v>2317.069719150139</v>
      </c>
      <c r="N40">
        <v>2476.8877476124039</v>
      </c>
      <c r="O40">
        <v>2210.1058243715202</v>
      </c>
    </row>
    <row r="41" spans="1:15" x14ac:dyDescent="0.2">
      <c r="A41" t="s">
        <v>55</v>
      </c>
      <c r="B41" t="s">
        <v>111</v>
      </c>
      <c r="C41">
        <v>10000</v>
      </c>
      <c r="D41">
        <v>1</v>
      </c>
      <c r="E41">
        <v>1</v>
      </c>
      <c r="F41">
        <v>1</v>
      </c>
      <c r="G41">
        <v>10</v>
      </c>
      <c r="H41">
        <v>1000000</v>
      </c>
      <c r="I41">
        <v>0</v>
      </c>
      <c r="K41">
        <v>0</v>
      </c>
      <c r="L41">
        <v>1</v>
      </c>
      <c r="M41">
        <v>17829.096812943251</v>
      </c>
      <c r="N41">
        <v>21799.568949856632</v>
      </c>
      <c r="O41">
        <v>15686.13301288589</v>
      </c>
    </row>
    <row r="42" spans="1:15" x14ac:dyDescent="0.2">
      <c r="A42" t="s">
        <v>60</v>
      </c>
      <c r="B42" t="s">
        <v>111</v>
      </c>
      <c r="C42">
        <v>10000</v>
      </c>
      <c r="D42">
        <v>1</v>
      </c>
      <c r="E42">
        <v>1</v>
      </c>
      <c r="F42">
        <v>1</v>
      </c>
      <c r="G42">
        <v>10</v>
      </c>
      <c r="H42">
        <v>1000000</v>
      </c>
      <c r="I42">
        <v>0</v>
      </c>
      <c r="K42">
        <v>0</v>
      </c>
      <c r="L42">
        <v>1</v>
      </c>
      <c r="M42">
        <v>7.2065730014466407</v>
      </c>
      <c r="N42">
        <v>7.2398321292594758</v>
      </c>
      <c r="O42">
        <v>7.1818260369098041</v>
      </c>
    </row>
    <row r="43" spans="1:15" x14ac:dyDescent="0.2">
      <c r="A43" t="s">
        <v>58</v>
      </c>
      <c r="B43" t="s">
        <v>112</v>
      </c>
      <c r="C43">
        <v>1000</v>
      </c>
      <c r="D43">
        <v>1</v>
      </c>
      <c r="E43">
        <v>1</v>
      </c>
      <c r="F43">
        <v>1</v>
      </c>
      <c r="G43">
        <v>10</v>
      </c>
      <c r="H43">
        <v>1000000</v>
      </c>
      <c r="I43">
        <v>0</v>
      </c>
      <c r="K43">
        <v>0</v>
      </c>
      <c r="L43">
        <v>1</v>
      </c>
      <c r="M43">
        <v>11.503297480402971</v>
      </c>
      <c r="N43">
        <v>11.770732497391609</v>
      </c>
      <c r="O43">
        <v>11.31037293662116</v>
      </c>
    </row>
    <row r="44" spans="1:15" x14ac:dyDescent="0.2">
      <c r="A44" t="s">
        <v>52</v>
      </c>
      <c r="B44" t="s">
        <v>112</v>
      </c>
      <c r="C44">
        <v>1000</v>
      </c>
      <c r="D44">
        <v>1</v>
      </c>
      <c r="E44">
        <v>1</v>
      </c>
      <c r="F44">
        <v>1</v>
      </c>
      <c r="G44">
        <v>10</v>
      </c>
      <c r="H44">
        <v>1000000</v>
      </c>
      <c r="I44">
        <v>0</v>
      </c>
      <c r="K44">
        <v>0</v>
      </c>
      <c r="L44">
        <v>1</v>
      </c>
      <c r="M44">
        <v>884.09854741699144</v>
      </c>
      <c r="N44">
        <v>827.96467240335789</v>
      </c>
      <c r="O44">
        <v>931.51152430811862</v>
      </c>
    </row>
    <row r="45" spans="1:15" x14ac:dyDescent="0.2">
      <c r="A45" t="s">
        <v>55</v>
      </c>
      <c r="B45" t="s">
        <v>112</v>
      </c>
      <c r="C45">
        <v>1000</v>
      </c>
      <c r="D45">
        <v>1</v>
      </c>
      <c r="E45">
        <v>1</v>
      </c>
      <c r="F45">
        <v>1</v>
      </c>
      <c r="G45">
        <v>10</v>
      </c>
      <c r="H45">
        <v>1000000</v>
      </c>
      <c r="I45">
        <v>0</v>
      </c>
      <c r="K45">
        <v>0</v>
      </c>
      <c r="L45">
        <v>1</v>
      </c>
      <c r="M45">
        <v>15109.172191866621</v>
      </c>
      <c r="N45">
        <v>17971.60486431438</v>
      </c>
      <c r="O45">
        <v>13495.440729483291</v>
      </c>
    </row>
    <row r="46" spans="1:15" x14ac:dyDescent="0.2">
      <c r="A46" t="s">
        <v>60</v>
      </c>
      <c r="B46" t="s">
        <v>112</v>
      </c>
      <c r="C46">
        <v>1000</v>
      </c>
      <c r="D46">
        <v>1</v>
      </c>
      <c r="E46">
        <v>1</v>
      </c>
      <c r="F46">
        <v>1</v>
      </c>
      <c r="G46">
        <v>10</v>
      </c>
      <c r="H46">
        <v>1000000</v>
      </c>
      <c r="I46">
        <v>0</v>
      </c>
      <c r="K46">
        <v>0</v>
      </c>
      <c r="L46">
        <v>1</v>
      </c>
      <c r="M46">
        <v>8.8565031981345026</v>
      </c>
      <c r="N46">
        <v>8.9437280664012899</v>
      </c>
      <c r="O46">
        <v>8.7921290396577181</v>
      </c>
    </row>
    <row r="47" spans="1:15" x14ac:dyDescent="0.2">
      <c r="A47" t="s">
        <v>52</v>
      </c>
      <c r="B47" t="s">
        <v>134</v>
      </c>
      <c r="C47">
        <v>10000000</v>
      </c>
      <c r="D47">
        <v>1</v>
      </c>
      <c r="E47">
        <v>1</v>
      </c>
      <c r="F47">
        <v>1</v>
      </c>
      <c r="G47">
        <v>10</v>
      </c>
      <c r="H47">
        <v>1000000</v>
      </c>
      <c r="I47">
        <v>0</v>
      </c>
      <c r="K47">
        <v>0</v>
      </c>
      <c r="M47">
        <v>8415.1843124603492</v>
      </c>
      <c r="N47">
        <v>10240.30427084349</v>
      </c>
      <c r="O47">
        <v>7422.9456590402524</v>
      </c>
    </row>
    <row r="48" spans="1:15" x14ac:dyDescent="0.2">
      <c r="A48" t="s">
        <v>52</v>
      </c>
      <c r="B48" t="s">
        <v>133</v>
      </c>
      <c r="C48">
        <v>1000000</v>
      </c>
      <c r="D48">
        <v>1</v>
      </c>
      <c r="E48">
        <v>1</v>
      </c>
      <c r="F48">
        <v>1</v>
      </c>
      <c r="G48">
        <v>10</v>
      </c>
      <c r="H48">
        <v>1000000</v>
      </c>
      <c r="I48">
        <v>0</v>
      </c>
      <c r="K48">
        <v>0</v>
      </c>
      <c r="M48">
        <v>9395.8588311081767</v>
      </c>
      <c r="N48">
        <v>11352.547247087899</v>
      </c>
      <c r="O48">
        <v>8320.3112531708884</v>
      </c>
    </row>
    <row r="49" spans="1:15" x14ac:dyDescent="0.2">
      <c r="A49" t="s">
        <v>52</v>
      </c>
      <c r="B49" t="s">
        <v>135</v>
      </c>
      <c r="C49">
        <v>100000</v>
      </c>
      <c r="D49">
        <v>1</v>
      </c>
      <c r="E49">
        <v>1</v>
      </c>
      <c r="F49">
        <v>1</v>
      </c>
      <c r="G49">
        <v>10</v>
      </c>
      <c r="H49">
        <v>1000000</v>
      </c>
      <c r="I49">
        <v>0</v>
      </c>
      <c r="K49">
        <v>0</v>
      </c>
      <c r="M49">
        <v>4616.8524784527044</v>
      </c>
      <c r="N49">
        <v>4779.7978212438766</v>
      </c>
      <c r="O49">
        <v>4501.7513619819283</v>
      </c>
    </row>
    <row r="50" spans="1:15" x14ac:dyDescent="0.2">
      <c r="A50" t="s">
        <v>55</v>
      </c>
      <c r="B50" t="s">
        <v>135</v>
      </c>
      <c r="C50">
        <v>100000</v>
      </c>
      <c r="D50">
        <v>1</v>
      </c>
      <c r="E50">
        <v>1</v>
      </c>
      <c r="F50">
        <v>1</v>
      </c>
      <c r="G50">
        <v>10</v>
      </c>
      <c r="H50">
        <v>1000000</v>
      </c>
      <c r="I50">
        <v>0</v>
      </c>
      <c r="K50">
        <v>0</v>
      </c>
      <c r="M50">
        <v>63.371342923069207</v>
      </c>
      <c r="N50">
        <v>20189.975555996589</v>
      </c>
      <c r="O50">
        <v>36.260818358580877</v>
      </c>
    </row>
    <row r="51" spans="1:15" x14ac:dyDescent="0.2">
      <c r="A51" t="s">
        <v>58</v>
      </c>
      <c r="B51" t="s">
        <v>132</v>
      </c>
      <c r="C51">
        <v>10000</v>
      </c>
      <c r="D51">
        <v>1</v>
      </c>
      <c r="E51">
        <v>1</v>
      </c>
      <c r="F51">
        <v>1</v>
      </c>
      <c r="G51">
        <v>10</v>
      </c>
      <c r="H51">
        <v>1000000</v>
      </c>
      <c r="I51">
        <v>0</v>
      </c>
      <c r="K51">
        <v>0</v>
      </c>
      <c r="M51">
        <v>8.8263689175136442</v>
      </c>
      <c r="N51">
        <v>8.8781082612146829</v>
      </c>
      <c r="O51">
        <v>8.7879546126076686</v>
      </c>
    </row>
    <row r="52" spans="1:15" x14ac:dyDescent="0.2">
      <c r="A52" t="s">
        <v>52</v>
      </c>
      <c r="B52" t="s">
        <v>132</v>
      </c>
      <c r="C52">
        <v>10000</v>
      </c>
      <c r="D52">
        <v>1</v>
      </c>
      <c r="E52">
        <v>1</v>
      </c>
      <c r="F52">
        <v>1</v>
      </c>
      <c r="G52">
        <v>10</v>
      </c>
      <c r="H52">
        <v>1000000</v>
      </c>
      <c r="I52">
        <v>0</v>
      </c>
      <c r="K52">
        <v>0</v>
      </c>
      <c r="M52">
        <v>2357.4906405641191</v>
      </c>
      <c r="N52">
        <v>2509.8753135775469</v>
      </c>
      <c r="O52">
        <v>2254.806558557802</v>
      </c>
    </row>
    <row r="53" spans="1:15" x14ac:dyDescent="0.2">
      <c r="A53" t="s">
        <v>55</v>
      </c>
      <c r="B53" t="s">
        <v>132</v>
      </c>
      <c r="C53">
        <v>10000</v>
      </c>
      <c r="D53">
        <v>1</v>
      </c>
      <c r="E53">
        <v>1</v>
      </c>
      <c r="F53">
        <v>1</v>
      </c>
      <c r="G53">
        <v>10</v>
      </c>
      <c r="H53">
        <v>1000000</v>
      </c>
      <c r="I53">
        <v>0</v>
      </c>
      <c r="K53">
        <v>0</v>
      </c>
      <c r="M53">
        <v>635.1740161377204</v>
      </c>
      <c r="N53">
        <v>21785.416551688078</v>
      </c>
      <c r="O53">
        <v>367.53376737163632</v>
      </c>
    </row>
    <row r="54" spans="1:15" x14ac:dyDescent="0.2">
      <c r="A54" t="s">
        <v>60</v>
      </c>
      <c r="B54" t="s">
        <v>132</v>
      </c>
      <c r="C54">
        <v>10000</v>
      </c>
      <c r="D54">
        <v>1</v>
      </c>
      <c r="E54">
        <v>1</v>
      </c>
      <c r="F54">
        <v>1</v>
      </c>
      <c r="G54">
        <v>10</v>
      </c>
      <c r="H54">
        <v>1000000</v>
      </c>
      <c r="I54">
        <v>0</v>
      </c>
      <c r="K54">
        <v>0</v>
      </c>
      <c r="M54">
        <v>7.4143624360039988</v>
      </c>
      <c r="N54">
        <v>7.4456112985860878</v>
      </c>
      <c r="O54">
        <v>7.3910950637872244</v>
      </c>
    </row>
    <row r="55" spans="1:15" x14ac:dyDescent="0.2">
      <c r="A55" t="s">
        <v>58</v>
      </c>
      <c r="B55" t="s">
        <v>131</v>
      </c>
      <c r="C55">
        <v>1000</v>
      </c>
      <c r="D55">
        <v>1</v>
      </c>
      <c r="E55">
        <v>1</v>
      </c>
      <c r="F55">
        <v>1</v>
      </c>
      <c r="G55">
        <v>10</v>
      </c>
      <c r="H55">
        <v>1000000</v>
      </c>
      <c r="I55">
        <v>0</v>
      </c>
      <c r="K55">
        <v>0</v>
      </c>
      <c r="M55">
        <v>12.296840585192941</v>
      </c>
      <c r="N55">
        <v>12.356429818180571</v>
      </c>
      <c r="O55">
        <v>12.252480274855889</v>
      </c>
    </row>
    <row r="56" spans="1:15" x14ac:dyDescent="0.2">
      <c r="A56" t="s">
        <v>52</v>
      </c>
      <c r="B56" t="s">
        <v>131</v>
      </c>
      <c r="C56">
        <v>1000</v>
      </c>
      <c r="D56">
        <v>1</v>
      </c>
      <c r="E56">
        <v>1</v>
      </c>
      <c r="F56">
        <v>1</v>
      </c>
      <c r="G56">
        <v>10</v>
      </c>
      <c r="H56">
        <v>1000000</v>
      </c>
      <c r="I56">
        <v>0</v>
      </c>
      <c r="K56">
        <v>0</v>
      </c>
      <c r="M56">
        <v>1020.808382185057</v>
      </c>
      <c r="N56">
        <v>920.08734695880469</v>
      </c>
      <c r="O56">
        <v>1112.214542733979</v>
      </c>
    </row>
    <row r="57" spans="1:15" x14ac:dyDescent="0.2">
      <c r="A57" t="s">
        <v>55</v>
      </c>
      <c r="B57" t="s">
        <v>131</v>
      </c>
      <c r="C57">
        <v>1000</v>
      </c>
      <c r="D57">
        <v>1</v>
      </c>
      <c r="E57">
        <v>1</v>
      </c>
      <c r="F57">
        <v>1</v>
      </c>
      <c r="G57">
        <v>10</v>
      </c>
      <c r="H57">
        <v>1000000</v>
      </c>
      <c r="I57">
        <v>0</v>
      </c>
      <c r="K57">
        <v>0</v>
      </c>
      <c r="M57">
        <v>4715.6330380108693</v>
      </c>
      <c r="N57">
        <v>19277.480047808149</v>
      </c>
      <c r="O57">
        <v>3009.1403768504069</v>
      </c>
    </row>
    <row r="58" spans="1:15" x14ac:dyDescent="0.2">
      <c r="A58" t="s">
        <v>60</v>
      </c>
      <c r="B58" t="s">
        <v>131</v>
      </c>
      <c r="C58">
        <v>1000</v>
      </c>
      <c r="D58">
        <v>1</v>
      </c>
      <c r="E58">
        <v>1</v>
      </c>
      <c r="F58">
        <v>1</v>
      </c>
      <c r="G58">
        <v>10</v>
      </c>
      <c r="H58">
        <v>1000000</v>
      </c>
      <c r="I58">
        <v>0</v>
      </c>
      <c r="K58">
        <v>0</v>
      </c>
      <c r="M58">
        <v>8.7949289877621144</v>
      </c>
      <c r="N58">
        <v>8.9017817284069718</v>
      </c>
      <c r="O58">
        <v>8.7163799887970033</v>
      </c>
    </row>
    <row r="59" spans="1:15" x14ac:dyDescent="0.2">
      <c r="A59" t="s">
        <v>58</v>
      </c>
      <c r="B59" t="s">
        <v>128</v>
      </c>
      <c r="C59">
        <v>10000</v>
      </c>
      <c r="D59">
        <v>1</v>
      </c>
      <c r="E59">
        <v>1</v>
      </c>
      <c r="F59">
        <v>1</v>
      </c>
      <c r="G59">
        <v>100</v>
      </c>
      <c r="H59">
        <v>1000000</v>
      </c>
      <c r="I59">
        <v>0</v>
      </c>
      <c r="K59">
        <v>0</v>
      </c>
      <c r="L59">
        <v>1</v>
      </c>
      <c r="M59">
        <v>11.471039106440641</v>
      </c>
      <c r="N59">
        <v>11.80683875777498</v>
      </c>
      <c r="O59">
        <v>11.23143916222015</v>
      </c>
    </row>
    <row r="60" spans="1:15" x14ac:dyDescent="0.2">
      <c r="A60" t="s">
        <v>52</v>
      </c>
      <c r="B60" t="s">
        <v>128</v>
      </c>
      <c r="C60">
        <v>10000</v>
      </c>
      <c r="D60">
        <v>1</v>
      </c>
      <c r="E60">
        <v>1</v>
      </c>
      <c r="F60">
        <v>1</v>
      </c>
      <c r="G60">
        <v>100</v>
      </c>
      <c r="H60">
        <v>1000000</v>
      </c>
      <c r="I60">
        <v>0</v>
      </c>
      <c r="K60">
        <v>0</v>
      </c>
      <c r="L60">
        <v>1</v>
      </c>
      <c r="M60">
        <v>2521.8981726146299</v>
      </c>
      <c r="N60">
        <v>2705.7348320338442</v>
      </c>
      <c r="O60">
        <v>2399.6079128504862</v>
      </c>
    </row>
    <row r="61" spans="1:15" x14ac:dyDescent="0.2">
      <c r="A61" t="s">
        <v>55</v>
      </c>
      <c r="B61" t="s">
        <v>128</v>
      </c>
      <c r="C61">
        <v>10000</v>
      </c>
      <c r="D61">
        <v>1</v>
      </c>
      <c r="E61">
        <v>1</v>
      </c>
      <c r="F61">
        <v>1</v>
      </c>
      <c r="G61">
        <v>100</v>
      </c>
      <c r="H61">
        <v>1000000</v>
      </c>
      <c r="I61">
        <v>0</v>
      </c>
      <c r="K61">
        <v>0</v>
      </c>
      <c r="L61">
        <v>1</v>
      </c>
      <c r="M61">
        <v>17155.625859515349</v>
      </c>
      <c r="N61">
        <v>20285.141471957479</v>
      </c>
      <c r="O61">
        <v>15376.299523363939</v>
      </c>
    </row>
    <row r="62" spans="1:15" x14ac:dyDescent="0.2">
      <c r="A62" t="s">
        <v>60</v>
      </c>
      <c r="B62" t="s">
        <v>128</v>
      </c>
      <c r="C62">
        <v>10000</v>
      </c>
      <c r="D62">
        <v>1</v>
      </c>
      <c r="E62">
        <v>1</v>
      </c>
      <c r="F62">
        <v>1</v>
      </c>
      <c r="G62">
        <v>100</v>
      </c>
      <c r="H62">
        <v>1000000</v>
      </c>
      <c r="I62">
        <v>0</v>
      </c>
      <c r="K62">
        <v>0</v>
      </c>
      <c r="L62">
        <v>1</v>
      </c>
      <c r="M62">
        <v>9.6589605872127571</v>
      </c>
      <c r="N62">
        <v>9.7631163875840343</v>
      </c>
      <c r="O62">
        <v>9.5822829573811106</v>
      </c>
    </row>
    <row r="63" spans="1:15" x14ac:dyDescent="0.2">
      <c r="A63" t="s">
        <v>58</v>
      </c>
      <c r="B63" t="s">
        <v>125</v>
      </c>
      <c r="C63">
        <v>10000</v>
      </c>
      <c r="D63">
        <v>1</v>
      </c>
      <c r="E63">
        <v>1</v>
      </c>
      <c r="F63">
        <v>1</v>
      </c>
      <c r="G63">
        <v>100000</v>
      </c>
      <c r="H63">
        <v>1000000</v>
      </c>
      <c r="I63">
        <v>0</v>
      </c>
      <c r="K63">
        <v>0</v>
      </c>
      <c r="L63">
        <v>1</v>
      </c>
      <c r="M63">
        <v>8.172621106358827</v>
      </c>
      <c r="N63">
        <v>7.9873025829539301</v>
      </c>
      <c r="O63">
        <v>8.317368018292429</v>
      </c>
    </row>
    <row r="64" spans="1:15" x14ac:dyDescent="0.2">
      <c r="A64" t="s">
        <v>52</v>
      </c>
      <c r="B64" t="s">
        <v>125</v>
      </c>
      <c r="C64">
        <v>10000</v>
      </c>
      <c r="D64">
        <v>1</v>
      </c>
      <c r="E64">
        <v>1</v>
      </c>
      <c r="F64">
        <v>1</v>
      </c>
      <c r="G64">
        <v>100000</v>
      </c>
      <c r="H64">
        <v>1000000</v>
      </c>
      <c r="I64">
        <v>0</v>
      </c>
      <c r="K64">
        <v>0</v>
      </c>
      <c r="L64">
        <v>1</v>
      </c>
      <c r="M64">
        <v>487.21384539297952</v>
      </c>
      <c r="N64">
        <v>373.03606305000818</v>
      </c>
      <c r="O64">
        <v>632.40092776802305</v>
      </c>
    </row>
    <row r="65" spans="1:16" x14ac:dyDescent="0.2">
      <c r="A65" t="s">
        <v>60</v>
      </c>
      <c r="B65" t="s">
        <v>125</v>
      </c>
      <c r="C65">
        <v>10000</v>
      </c>
      <c r="D65">
        <v>1</v>
      </c>
      <c r="E65">
        <v>1</v>
      </c>
      <c r="F65">
        <v>1</v>
      </c>
      <c r="G65">
        <v>100000</v>
      </c>
      <c r="H65">
        <v>1000000</v>
      </c>
      <c r="I65">
        <v>0</v>
      </c>
      <c r="K65">
        <v>0</v>
      </c>
      <c r="L65">
        <v>1</v>
      </c>
      <c r="M65">
        <v>6.2090962787145791</v>
      </c>
      <c r="N65">
        <v>5.8900094730514496</v>
      </c>
      <c r="O65">
        <v>6.4720879269191851</v>
      </c>
    </row>
    <row r="66" spans="1:16" x14ac:dyDescent="0.2">
      <c r="A66" t="s">
        <v>58</v>
      </c>
      <c r="B66" t="s">
        <v>129</v>
      </c>
      <c r="C66">
        <v>10000</v>
      </c>
      <c r="D66">
        <v>1</v>
      </c>
      <c r="E66">
        <v>1</v>
      </c>
      <c r="F66">
        <v>1</v>
      </c>
      <c r="G66">
        <v>10000</v>
      </c>
      <c r="H66">
        <v>1000000</v>
      </c>
      <c r="I66">
        <v>0</v>
      </c>
      <c r="K66">
        <v>0</v>
      </c>
      <c r="L66">
        <v>1</v>
      </c>
      <c r="M66">
        <v>8.5924797701777731</v>
      </c>
      <c r="N66">
        <v>8.6973431996118276</v>
      </c>
      <c r="O66">
        <v>8.5154691319021936</v>
      </c>
    </row>
    <row r="67" spans="1:16" x14ac:dyDescent="0.2">
      <c r="A67" t="s">
        <v>52</v>
      </c>
      <c r="B67" t="s">
        <v>129</v>
      </c>
      <c r="C67">
        <v>10000</v>
      </c>
      <c r="D67">
        <v>1</v>
      </c>
      <c r="E67">
        <v>1</v>
      </c>
      <c r="F67">
        <v>1</v>
      </c>
      <c r="G67">
        <v>10000</v>
      </c>
      <c r="H67">
        <v>1000000</v>
      </c>
      <c r="I67">
        <v>0</v>
      </c>
      <c r="K67">
        <v>0</v>
      </c>
      <c r="L67">
        <v>1</v>
      </c>
      <c r="M67">
        <v>1976.840330999599</v>
      </c>
      <c r="N67">
        <v>1398.52459384748</v>
      </c>
      <c r="O67">
        <v>2865.6914555378298</v>
      </c>
    </row>
    <row r="68" spans="1:16" x14ac:dyDescent="0.2">
      <c r="A68" t="s">
        <v>60</v>
      </c>
      <c r="B68" t="s">
        <v>129</v>
      </c>
      <c r="C68">
        <v>10000</v>
      </c>
      <c r="D68">
        <v>1</v>
      </c>
      <c r="E68">
        <v>1</v>
      </c>
      <c r="F68">
        <v>1</v>
      </c>
      <c r="G68">
        <v>10000</v>
      </c>
      <c r="H68">
        <v>1000000</v>
      </c>
      <c r="I68">
        <v>0</v>
      </c>
      <c r="K68">
        <v>0</v>
      </c>
      <c r="L68">
        <v>1</v>
      </c>
      <c r="M68">
        <v>7.535771790630057</v>
      </c>
      <c r="N68">
        <v>7.4887653243054144</v>
      </c>
      <c r="O68">
        <v>7.5714193152000142</v>
      </c>
    </row>
    <row r="69" spans="1:16" x14ac:dyDescent="0.2">
      <c r="A69" t="s">
        <v>58</v>
      </c>
      <c r="B69" t="s">
        <v>126</v>
      </c>
      <c r="C69">
        <v>10000</v>
      </c>
      <c r="D69">
        <v>1</v>
      </c>
      <c r="E69">
        <v>1</v>
      </c>
      <c r="F69">
        <v>1</v>
      </c>
      <c r="G69">
        <v>1000</v>
      </c>
      <c r="H69">
        <v>1000000</v>
      </c>
      <c r="I69">
        <v>0</v>
      </c>
      <c r="K69">
        <v>0</v>
      </c>
      <c r="L69">
        <v>1</v>
      </c>
      <c r="M69">
        <v>8.3054307911001128</v>
      </c>
      <c r="N69">
        <v>8.4524260631130179</v>
      </c>
      <c r="O69">
        <v>8.1984858289578604</v>
      </c>
    </row>
    <row r="70" spans="1:16" x14ac:dyDescent="0.2">
      <c r="A70" t="s">
        <v>52</v>
      </c>
      <c r="B70" t="s">
        <v>126</v>
      </c>
      <c r="C70">
        <v>10000</v>
      </c>
      <c r="D70">
        <v>1</v>
      </c>
      <c r="E70">
        <v>1</v>
      </c>
      <c r="F70">
        <v>1</v>
      </c>
      <c r="G70">
        <v>1000</v>
      </c>
      <c r="H70">
        <v>1000000</v>
      </c>
      <c r="I70">
        <v>0</v>
      </c>
      <c r="K70">
        <v>0</v>
      </c>
      <c r="L70">
        <v>1</v>
      </c>
      <c r="M70">
        <v>3141.7292617187618</v>
      </c>
      <c r="N70">
        <v>2305.115720266831</v>
      </c>
      <c r="O70">
        <v>4316.9292683508693</v>
      </c>
    </row>
    <row r="71" spans="1:16" x14ac:dyDescent="0.2">
      <c r="A71" t="s">
        <v>55</v>
      </c>
      <c r="B71" t="s">
        <v>126</v>
      </c>
      <c r="C71">
        <v>10000</v>
      </c>
      <c r="D71">
        <v>1</v>
      </c>
      <c r="E71">
        <v>1</v>
      </c>
      <c r="F71">
        <v>1</v>
      </c>
      <c r="G71">
        <v>1000</v>
      </c>
      <c r="H71">
        <v>1000000</v>
      </c>
      <c r="I71">
        <v>0</v>
      </c>
      <c r="K71">
        <v>0</v>
      </c>
      <c r="L71">
        <v>1</v>
      </c>
      <c r="M71">
        <v>15670.66791531715</v>
      </c>
      <c r="N71">
        <v>15981.77651296815</v>
      </c>
      <c r="O71">
        <v>15445.14859912009</v>
      </c>
    </row>
    <row r="72" spans="1:16" x14ac:dyDescent="0.2">
      <c r="A72" t="s">
        <v>60</v>
      </c>
      <c r="B72" t="s">
        <v>126</v>
      </c>
      <c r="C72">
        <v>10000</v>
      </c>
      <c r="D72">
        <v>1</v>
      </c>
      <c r="E72">
        <v>1</v>
      </c>
      <c r="F72">
        <v>1</v>
      </c>
      <c r="G72">
        <v>1000</v>
      </c>
      <c r="H72">
        <v>1000000</v>
      </c>
      <c r="I72">
        <v>0</v>
      </c>
      <c r="K72">
        <v>0</v>
      </c>
      <c r="L72">
        <v>1</v>
      </c>
      <c r="M72">
        <v>7.8300966729267669</v>
      </c>
      <c r="N72">
        <v>7.8530056394841763</v>
      </c>
      <c r="O72">
        <v>7.8130007657631904</v>
      </c>
    </row>
    <row r="73" spans="1:16" x14ac:dyDescent="0.2">
      <c r="A73" t="s">
        <v>58</v>
      </c>
      <c r="B73" t="s">
        <v>127</v>
      </c>
      <c r="C73">
        <v>10000</v>
      </c>
      <c r="D73">
        <v>1</v>
      </c>
      <c r="E73">
        <v>1</v>
      </c>
      <c r="F73">
        <v>1</v>
      </c>
      <c r="G73">
        <v>1000000</v>
      </c>
      <c r="H73">
        <v>1000000</v>
      </c>
      <c r="I73">
        <v>0</v>
      </c>
      <c r="K73">
        <v>0</v>
      </c>
      <c r="L73">
        <v>1</v>
      </c>
      <c r="M73">
        <v>4.0583867972084908</v>
      </c>
      <c r="N73">
        <v>2.836953449343214</v>
      </c>
      <c r="O73">
        <v>5.9941344310301856</v>
      </c>
    </row>
    <row r="74" spans="1:16" x14ac:dyDescent="0.2">
      <c r="A74" t="s">
        <v>52</v>
      </c>
      <c r="B74" t="s">
        <v>127</v>
      </c>
      <c r="C74">
        <v>10000</v>
      </c>
      <c r="D74">
        <v>1</v>
      </c>
      <c r="E74">
        <v>1</v>
      </c>
      <c r="F74">
        <v>1</v>
      </c>
      <c r="G74">
        <v>1000000</v>
      </c>
      <c r="H74">
        <v>1000000</v>
      </c>
      <c r="I74">
        <v>0</v>
      </c>
      <c r="K74">
        <v>0</v>
      </c>
      <c r="L74">
        <v>1</v>
      </c>
      <c r="M74">
        <v>14.103479627757411</v>
      </c>
      <c r="N74">
        <v>8.633779658481803</v>
      </c>
      <c r="O74">
        <v>26.873493338513171</v>
      </c>
    </row>
    <row r="75" spans="1:16" x14ac:dyDescent="0.2">
      <c r="A75" t="s">
        <v>60</v>
      </c>
      <c r="B75" t="s">
        <v>127</v>
      </c>
      <c r="C75">
        <v>10000</v>
      </c>
      <c r="D75">
        <v>1</v>
      </c>
      <c r="E75">
        <v>1</v>
      </c>
      <c r="F75">
        <v>1</v>
      </c>
      <c r="G75">
        <v>1000000</v>
      </c>
      <c r="H75">
        <v>1000000</v>
      </c>
      <c r="I75">
        <v>0</v>
      </c>
      <c r="K75">
        <v>0</v>
      </c>
      <c r="L75">
        <v>1</v>
      </c>
      <c r="M75">
        <v>4.9196681254801797</v>
      </c>
      <c r="N75">
        <v>3.7436846286525411</v>
      </c>
      <c r="O75">
        <v>6.4361298963770768</v>
      </c>
    </row>
    <row r="76" spans="1:16" x14ac:dyDescent="0.2">
      <c r="A76" t="s">
        <v>58</v>
      </c>
      <c r="B76" t="s">
        <v>130</v>
      </c>
      <c r="C76">
        <v>10000</v>
      </c>
      <c r="D76">
        <v>1</v>
      </c>
      <c r="E76">
        <v>1</v>
      </c>
      <c r="F76">
        <v>1</v>
      </c>
      <c r="G76">
        <v>1000000</v>
      </c>
      <c r="H76">
        <v>1000000</v>
      </c>
      <c r="I76">
        <v>0</v>
      </c>
      <c r="K76">
        <v>0</v>
      </c>
      <c r="M76">
        <v>3.9955735465786768</v>
      </c>
      <c r="N76">
        <v>2.757528044207278</v>
      </c>
      <c r="O76">
        <v>6.0243314305547866</v>
      </c>
    </row>
    <row r="77" spans="1:16" x14ac:dyDescent="0.2">
      <c r="A77" t="s">
        <v>52</v>
      </c>
      <c r="B77" t="s">
        <v>130</v>
      </c>
      <c r="C77">
        <v>10000</v>
      </c>
      <c r="D77">
        <v>1</v>
      </c>
      <c r="E77">
        <v>1</v>
      </c>
      <c r="F77">
        <v>1</v>
      </c>
      <c r="G77">
        <v>1000000</v>
      </c>
      <c r="H77">
        <v>1000000</v>
      </c>
      <c r="I77">
        <v>0</v>
      </c>
      <c r="K77">
        <v>0</v>
      </c>
      <c r="M77">
        <v>14.31380549270202</v>
      </c>
      <c r="N77">
        <v>8.7213350774394875</v>
      </c>
      <c r="O77">
        <v>27.57842976242959</v>
      </c>
    </row>
    <row r="78" spans="1:16" x14ac:dyDescent="0.2">
      <c r="A78" t="s">
        <v>60</v>
      </c>
      <c r="B78" t="s">
        <v>130</v>
      </c>
      <c r="C78">
        <v>10000</v>
      </c>
      <c r="D78">
        <v>1</v>
      </c>
      <c r="E78">
        <v>1</v>
      </c>
      <c r="F78">
        <v>1</v>
      </c>
      <c r="G78">
        <v>1000000</v>
      </c>
      <c r="H78">
        <v>1000000</v>
      </c>
      <c r="I78">
        <v>0</v>
      </c>
      <c r="K78">
        <v>0</v>
      </c>
      <c r="M78">
        <v>4.5883713895043217</v>
      </c>
      <c r="N78">
        <v>3.60492451376509</v>
      </c>
      <c r="O78">
        <v>5.768817702764391</v>
      </c>
    </row>
    <row r="79" spans="1:16" x14ac:dyDescent="0.2">
      <c r="A79" t="s">
        <v>58</v>
      </c>
      <c r="B79" t="s">
        <v>141</v>
      </c>
      <c r="C79">
        <v>10000</v>
      </c>
      <c r="D79">
        <v>1</v>
      </c>
      <c r="E79">
        <v>1</v>
      </c>
      <c r="F79">
        <v>1</v>
      </c>
      <c r="G79">
        <v>50</v>
      </c>
      <c r="H79">
        <v>10526.31578947368</v>
      </c>
      <c r="I79">
        <v>200000</v>
      </c>
      <c r="K79">
        <v>0</v>
      </c>
      <c r="L79">
        <v>1</v>
      </c>
      <c r="M79">
        <v>7.0827082431523616</v>
      </c>
      <c r="N79">
        <v>7.2062368929193656</v>
      </c>
      <c r="O79">
        <v>6.992808052540461</v>
      </c>
      <c r="P79">
        <v>954.76624755475132</v>
      </c>
    </row>
    <row r="80" spans="1:16" x14ac:dyDescent="0.2">
      <c r="A80" t="s">
        <v>52</v>
      </c>
      <c r="B80" t="s">
        <v>141</v>
      </c>
      <c r="C80">
        <v>10000</v>
      </c>
      <c r="D80">
        <v>1</v>
      </c>
      <c r="E80">
        <v>1</v>
      </c>
      <c r="F80">
        <v>1</v>
      </c>
      <c r="G80">
        <v>50</v>
      </c>
      <c r="H80">
        <v>10526.31578947368</v>
      </c>
      <c r="I80">
        <v>200000</v>
      </c>
      <c r="K80">
        <v>0</v>
      </c>
      <c r="L80">
        <v>1</v>
      </c>
      <c r="M80">
        <v>2180.6970439997031</v>
      </c>
      <c r="N80">
        <v>2617.2267965050469</v>
      </c>
      <c r="O80">
        <v>1938.242440054463</v>
      </c>
      <c r="P80">
        <v>8484.436559684822</v>
      </c>
    </row>
    <row r="81" spans="1:17" x14ac:dyDescent="0.2">
      <c r="A81" t="s">
        <v>55</v>
      </c>
      <c r="B81" t="s">
        <v>141</v>
      </c>
      <c r="C81">
        <v>10000</v>
      </c>
      <c r="D81">
        <v>1</v>
      </c>
      <c r="E81">
        <v>1</v>
      </c>
      <c r="F81">
        <v>1</v>
      </c>
      <c r="G81">
        <v>50</v>
      </c>
      <c r="H81">
        <v>10526.31578947368</v>
      </c>
      <c r="I81">
        <v>200000</v>
      </c>
      <c r="K81">
        <v>0</v>
      </c>
      <c r="L81">
        <v>1</v>
      </c>
      <c r="M81">
        <v>17162.628044823341</v>
      </c>
      <c r="N81">
        <v>20590.421884586271</v>
      </c>
      <c r="O81">
        <v>15257.66182359485</v>
      </c>
      <c r="P81">
        <v>12411.8405419753</v>
      </c>
    </row>
    <row r="82" spans="1:17" x14ac:dyDescent="0.2">
      <c r="A82" t="s">
        <v>60</v>
      </c>
      <c r="B82" t="s">
        <v>141</v>
      </c>
      <c r="C82">
        <v>10000</v>
      </c>
      <c r="D82">
        <v>1</v>
      </c>
      <c r="E82">
        <v>1</v>
      </c>
      <c r="F82">
        <v>1</v>
      </c>
      <c r="G82">
        <v>50</v>
      </c>
      <c r="H82">
        <v>10526.31578947368</v>
      </c>
      <c r="I82">
        <v>200000</v>
      </c>
      <c r="K82">
        <v>0</v>
      </c>
      <c r="L82">
        <v>1</v>
      </c>
      <c r="M82">
        <v>6.3474161405553584</v>
      </c>
      <c r="N82">
        <v>6.3888908637134589</v>
      </c>
      <c r="O82">
        <v>6.3166625697011796</v>
      </c>
      <c r="P82">
        <v>46.995316324900031</v>
      </c>
    </row>
    <row r="83" spans="1:17" x14ac:dyDescent="0.2">
      <c r="A83" t="s">
        <v>52</v>
      </c>
      <c r="B83" t="s">
        <v>142</v>
      </c>
      <c r="C83">
        <v>100000</v>
      </c>
      <c r="D83">
        <v>1</v>
      </c>
      <c r="E83">
        <v>1</v>
      </c>
      <c r="F83">
        <v>1</v>
      </c>
      <c r="G83">
        <v>50</v>
      </c>
      <c r="H83">
        <v>10526.31578947368</v>
      </c>
      <c r="I83">
        <v>200000</v>
      </c>
      <c r="K83">
        <v>0</v>
      </c>
      <c r="L83">
        <v>1</v>
      </c>
      <c r="M83">
        <v>7022.0322421190776</v>
      </c>
      <c r="N83">
        <v>7234.1313182031708</v>
      </c>
      <c r="O83">
        <v>6870.943428545278</v>
      </c>
      <c r="P83">
        <v>21448.348365911472</v>
      </c>
    </row>
    <row r="84" spans="1:17" x14ac:dyDescent="0.2">
      <c r="A84" t="s">
        <v>55</v>
      </c>
      <c r="B84" t="s">
        <v>142</v>
      </c>
      <c r="C84">
        <v>100000</v>
      </c>
      <c r="D84">
        <v>1</v>
      </c>
      <c r="E84">
        <v>1</v>
      </c>
      <c r="F84">
        <v>1</v>
      </c>
      <c r="G84">
        <v>50</v>
      </c>
      <c r="H84">
        <v>10526.31578947368</v>
      </c>
      <c r="I84">
        <v>200000</v>
      </c>
      <c r="K84">
        <v>0</v>
      </c>
      <c r="L84">
        <v>1</v>
      </c>
      <c r="M84">
        <v>16311.3044919857</v>
      </c>
      <c r="N84">
        <v>20058.17888285482</v>
      </c>
      <c r="O84">
        <v>14306.894503569411</v>
      </c>
      <c r="P84">
        <v>19780.90503297477</v>
      </c>
    </row>
    <row r="85" spans="1:17" x14ac:dyDescent="0.2">
      <c r="A85" t="s">
        <v>58</v>
      </c>
      <c r="B85" t="s">
        <v>138</v>
      </c>
      <c r="C85">
        <v>10000</v>
      </c>
      <c r="D85">
        <v>1</v>
      </c>
      <c r="E85">
        <v>1</v>
      </c>
      <c r="F85">
        <v>1</v>
      </c>
      <c r="G85">
        <v>50</v>
      </c>
      <c r="H85">
        <v>10526.31578947368</v>
      </c>
      <c r="I85">
        <v>0</v>
      </c>
      <c r="J85">
        <v>200000</v>
      </c>
      <c r="K85">
        <v>0</v>
      </c>
      <c r="L85">
        <v>1</v>
      </c>
      <c r="M85">
        <v>7.0264025411247699</v>
      </c>
      <c r="N85">
        <v>7.1424802114629404</v>
      </c>
      <c r="O85">
        <v>6.941786052736779</v>
      </c>
      <c r="Q85">
        <v>574.17136632360234</v>
      </c>
    </row>
    <row r="86" spans="1:17" x14ac:dyDescent="0.2">
      <c r="A86" t="s">
        <v>52</v>
      </c>
      <c r="B86" t="s">
        <v>138</v>
      </c>
      <c r="C86">
        <v>10000</v>
      </c>
      <c r="D86">
        <v>1</v>
      </c>
      <c r="E86">
        <v>1</v>
      </c>
      <c r="F86">
        <v>1</v>
      </c>
      <c r="G86">
        <v>50</v>
      </c>
      <c r="H86">
        <v>10526.31578947368</v>
      </c>
      <c r="I86">
        <v>0</v>
      </c>
      <c r="J86">
        <v>200000</v>
      </c>
      <c r="K86">
        <v>0</v>
      </c>
      <c r="L86">
        <v>1</v>
      </c>
      <c r="M86">
        <v>1546.6851467023521</v>
      </c>
      <c r="N86">
        <v>1547.1337204915701</v>
      </c>
      <c r="O86">
        <v>1546.348869319432</v>
      </c>
      <c r="Q86">
        <v>308.93455838028791</v>
      </c>
    </row>
    <row r="87" spans="1:17" x14ac:dyDescent="0.2">
      <c r="A87" t="s">
        <v>55</v>
      </c>
      <c r="B87" t="s">
        <v>138</v>
      </c>
      <c r="C87">
        <v>10000</v>
      </c>
      <c r="D87">
        <v>1</v>
      </c>
      <c r="E87">
        <v>1</v>
      </c>
      <c r="F87">
        <v>1</v>
      </c>
      <c r="G87">
        <v>50</v>
      </c>
      <c r="H87">
        <v>10526.31578947368</v>
      </c>
      <c r="I87">
        <v>0</v>
      </c>
      <c r="J87">
        <v>200000</v>
      </c>
      <c r="K87">
        <v>0</v>
      </c>
      <c r="L87">
        <v>1</v>
      </c>
      <c r="M87">
        <v>17139.488136521712</v>
      </c>
      <c r="N87">
        <v>20469.132803578421</v>
      </c>
      <c r="O87">
        <v>15275.74911470732</v>
      </c>
      <c r="Q87">
        <v>174.2845550129544</v>
      </c>
    </row>
    <row r="88" spans="1:17" x14ac:dyDescent="0.2">
      <c r="A88" t="s">
        <v>60</v>
      </c>
      <c r="B88" t="s">
        <v>138</v>
      </c>
      <c r="C88">
        <v>10000</v>
      </c>
      <c r="D88">
        <v>1</v>
      </c>
      <c r="E88">
        <v>1</v>
      </c>
      <c r="F88">
        <v>1</v>
      </c>
      <c r="G88">
        <v>50</v>
      </c>
      <c r="H88">
        <v>10526.31578947368</v>
      </c>
      <c r="I88">
        <v>0</v>
      </c>
      <c r="J88">
        <v>200000</v>
      </c>
      <c r="K88">
        <v>0</v>
      </c>
      <c r="L88">
        <v>1</v>
      </c>
      <c r="M88">
        <v>7.1506166729866054</v>
      </c>
      <c r="N88">
        <v>7.2004745475253724</v>
      </c>
      <c r="O88">
        <v>7.1136721026716314</v>
      </c>
      <c r="Q88">
        <v>43.579014092270498</v>
      </c>
    </row>
    <row r="89" spans="1:17" x14ac:dyDescent="0.2">
      <c r="A89" t="s">
        <v>52</v>
      </c>
      <c r="B89" t="s">
        <v>139</v>
      </c>
      <c r="C89">
        <v>100000</v>
      </c>
      <c r="D89">
        <v>1</v>
      </c>
      <c r="E89">
        <v>1</v>
      </c>
      <c r="F89">
        <v>1</v>
      </c>
      <c r="G89">
        <v>50</v>
      </c>
      <c r="H89">
        <v>10526.31578947368</v>
      </c>
      <c r="I89">
        <v>0</v>
      </c>
      <c r="J89">
        <v>200000</v>
      </c>
      <c r="K89">
        <v>0</v>
      </c>
      <c r="L89">
        <v>1</v>
      </c>
      <c r="M89">
        <v>1416.5131691718591</v>
      </c>
      <c r="N89">
        <v>1503.6651938130869</v>
      </c>
      <c r="O89">
        <v>1357.502502093939</v>
      </c>
      <c r="Q89">
        <v>164.081709732702</v>
      </c>
    </row>
    <row r="90" spans="1:17" x14ac:dyDescent="0.2">
      <c r="A90" t="s">
        <v>55</v>
      </c>
      <c r="B90" t="s">
        <v>139</v>
      </c>
      <c r="C90">
        <v>100000</v>
      </c>
      <c r="D90">
        <v>1</v>
      </c>
      <c r="E90">
        <v>1</v>
      </c>
      <c r="F90">
        <v>1</v>
      </c>
      <c r="G90">
        <v>50</v>
      </c>
      <c r="H90">
        <v>10526.31578947368</v>
      </c>
      <c r="I90">
        <v>0</v>
      </c>
      <c r="J90">
        <v>200000</v>
      </c>
      <c r="K90">
        <v>0</v>
      </c>
      <c r="L90">
        <v>1</v>
      </c>
      <c r="M90">
        <v>9059.0599750399051</v>
      </c>
      <c r="N90">
        <v>10476.071882601949</v>
      </c>
      <c r="O90">
        <v>8224.690956029408</v>
      </c>
      <c r="Q90">
        <v>16.192749878735569</v>
      </c>
    </row>
    <row r="91" spans="1:17" x14ac:dyDescent="0.2">
      <c r="A91" t="s">
        <v>58</v>
      </c>
      <c r="B91" t="s">
        <v>137</v>
      </c>
      <c r="C91">
        <v>10000</v>
      </c>
      <c r="D91">
        <v>1</v>
      </c>
      <c r="E91">
        <v>1</v>
      </c>
      <c r="F91">
        <v>1</v>
      </c>
      <c r="G91">
        <v>50</v>
      </c>
      <c r="H91">
        <v>10526.31578947368</v>
      </c>
      <c r="I91">
        <v>200000</v>
      </c>
      <c r="K91">
        <v>0</v>
      </c>
      <c r="M91">
        <v>7.8719874382560446</v>
      </c>
      <c r="N91">
        <v>7.888689304954374</v>
      </c>
      <c r="O91">
        <v>7.8595063942135086</v>
      </c>
      <c r="P91">
        <v>795.93724506428146</v>
      </c>
    </row>
    <row r="92" spans="1:17" x14ac:dyDescent="0.2">
      <c r="A92" t="s">
        <v>52</v>
      </c>
      <c r="B92" t="s">
        <v>137</v>
      </c>
      <c r="C92">
        <v>10000</v>
      </c>
      <c r="D92">
        <v>1</v>
      </c>
      <c r="E92">
        <v>1</v>
      </c>
      <c r="F92">
        <v>1</v>
      </c>
      <c r="G92">
        <v>50</v>
      </c>
      <c r="H92">
        <v>10526.31578947368</v>
      </c>
      <c r="I92">
        <v>200000</v>
      </c>
      <c r="K92">
        <v>0</v>
      </c>
      <c r="M92">
        <v>2287.1847217296381</v>
      </c>
      <c r="N92">
        <v>2512.0153537559249</v>
      </c>
      <c r="O92">
        <v>2143.300944661315</v>
      </c>
      <c r="P92">
        <v>7816.2239459201955</v>
      </c>
    </row>
    <row r="93" spans="1:17" x14ac:dyDescent="0.2">
      <c r="A93" t="s">
        <v>55</v>
      </c>
      <c r="B93" t="s">
        <v>137</v>
      </c>
      <c r="C93">
        <v>10000</v>
      </c>
      <c r="D93">
        <v>1</v>
      </c>
      <c r="E93">
        <v>1</v>
      </c>
      <c r="F93">
        <v>1</v>
      </c>
      <c r="G93">
        <v>50</v>
      </c>
      <c r="H93">
        <v>10526.31578947368</v>
      </c>
      <c r="I93">
        <v>200000</v>
      </c>
      <c r="K93">
        <v>0</v>
      </c>
      <c r="M93">
        <v>668.64079776403958</v>
      </c>
      <c r="N93">
        <v>20986.930294906171</v>
      </c>
      <c r="O93">
        <v>387.3568506444351</v>
      </c>
      <c r="P93">
        <v>989.30277806915876</v>
      </c>
    </row>
    <row r="94" spans="1:17" x14ac:dyDescent="0.2">
      <c r="A94" t="s">
        <v>60</v>
      </c>
      <c r="B94" t="s">
        <v>137</v>
      </c>
      <c r="C94">
        <v>10000</v>
      </c>
      <c r="D94">
        <v>1</v>
      </c>
      <c r="E94">
        <v>1</v>
      </c>
      <c r="F94">
        <v>1</v>
      </c>
      <c r="G94">
        <v>50</v>
      </c>
      <c r="H94">
        <v>10526.31578947368</v>
      </c>
      <c r="I94">
        <v>200000</v>
      </c>
      <c r="K94">
        <v>0</v>
      </c>
      <c r="M94">
        <v>6.4956844205235571</v>
      </c>
      <c r="N94">
        <v>6.5286539326714781</v>
      </c>
      <c r="O94">
        <v>6.4711730627068702</v>
      </c>
      <c r="P94">
        <v>49.111965138196737</v>
      </c>
    </row>
    <row r="95" spans="1:17" x14ac:dyDescent="0.2">
      <c r="A95" t="s">
        <v>52</v>
      </c>
      <c r="B95" t="s">
        <v>143</v>
      </c>
      <c r="C95">
        <v>100000</v>
      </c>
      <c r="D95">
        <v>1</v>
      </c>
      <c r="E95">
        <v>1</v>
      </c>
      <c r="F95">
        <v>1</v>
      </c>
      <c r="G95">
        <v>50</v>
      </c>
      <c r="H95">
        <v>10526.31578947368</v>
      </c>
      <c r="I95">
        <v>200000</v>
      </c>
      <c r="K95">
        <v>0</v>
      </c>
      <c r="M95">
        <v>5695.1609556083131</v>
      </c>
      <c r="N95">
        <v>6250.8833416102216</v>
      </c>
      <c r="O95">
        <v>5339.1603587719628</v>
      </c>
      <c r="P95">
        <v>21028.02758443297</v>
      </c>
    </row>
    <row r="96" spans="1:17" x14ac:dyDescent="0.2">
      <c r="A96" t="s">
        <v>55</v>
      </c>
      <c r="B96" t="s">
        <v>143</v>
      </c>
      <c r="C96">
        <v>100000</v>
      </c>
      <c r="D96">
        <v>1</v>
      </c>
      <c r="E96">
        <v>1</v>
      </c>
      <c r="F96">
        <v>1</v>
      </c>
      <c r="G96">
        <v>50</v>
      </c>
      <c r="H96">
        <v>10526.31578947368</v>
      </c>
      <c r="I96">
        <v>200000</v>
      </c>
      <c r="K96">
        <v>0</v>
      </c>
      <c r="M96">
        <v>68.583173549641273</v>
      </c>
      <c r="N96">
        <v>19622.382177771939</v>
      </c>
      <c r="O96">
        <v>39.249177072741453</v>
      </c>
      <c r="P96">
        <v>110.7033629645999</v>
      </c>
    </row>
    <row r="97" spans="1:17" x14ac:dyDescent="0.2">
      <c r="A97" t="s">
        <v>58</v>
      </c>
      <c r="B97" t="s">
        <v>140</v>
      </c>
      <c r="C97">
        <v>10000</v>
      </c>
      <c r="D97">
        <v>1</v>
      </c>
      <c r="E97">
        <v>1</v>
      </c>
      <c r="F97">
        <v>1</v>
      </c>
      <c r="G97">
        <v>50</v>
      </c>
      <c r="H97">
        <v>10526.31578947368</v>
      </c>
      <c r="I97">
        <v>0</v>
      </c>
      <c r="J97">
        <v>200000</v>
      </c>
      <c r="K97">
        <v>0</v>
      </c>
      <c r="M97">
        <v>8.374850927653501</v>
      </c>
      <c r="N97">
        <v>8.4059501211003465</v>
      </c>
      <c r="O97">
        <v>8.3516759070198052</v>
      </c>
      <c r="Q97">
        <v>495.57653804480088</v>
      </c>
    </row>
    <row r="98" spans="1:17" x14ac:dyDescent="0.2">
      <c r="A98" t="s">
        <v>52</v>
      </c>
      <c r="B98" t="s">
        <v>140</v>
      </c>
      <c r="C98">
        <v>10000</v>
      </c>
      <c r="D98">
        <v>1</v>
      </c>
      <c r="E98">
        <v>1</v>
      </c>
      <c r="F98">
        <v>1</v>
      </c>
      <c r="G98">
        <v>50</v>
      </c>
      <c r="H98">
        <v>10526.31578947368</v>
      </c>
      <c r="I98">
        <v>0</v>
      </c>
      <c r="J98">
        <v>200000</v>
      </c>
      <c r="K98">
        <v>0</v>
      </c>
      <c r="M98">
        <v>1580.4480209159551</v>
      </c>
      <c r="N98">
        <v>1662.100781259868</v>
      </c>
      <c r="O98">
        <v>1524.283327038122</v>
      </c>
      <c r="Q98">
        <v>319.88513437617593</v>
      </c>
    </row>
    <row r="99" spans="1:17" x14ac:dyDescent="0.2">
      <c r="A99" t="s">
        <v>55</v>
      </c>
      <c r="B99" t="s">
        <v>140</v>
      </c>
      <c r="C99">
        <v>10000</v>
      </c>
      <c r="D99">
        <v>1</v>
      </c>
      <c r="E99">
        <v>1</v>
      </c>
      <c r="F99">
        <v>1</v>
      </c>
      <c r="G99">
        <v>50</v>
      </c>
      <c r="H99">
        <v>10526.31578947368</v>
      </c>
      <c r="I99">
        <v>0</v>
      </c>
      <c r="J99">
        <v>200000</v>
      </c>
      <c r="K99">
        <v>0</v>
      </c>
      <c r="M99">
        <v>669.70057619592001</v>
      </c>
      <c r="N99">
        <v>20788.862294628841</v>
      </c>
      <c r="O99">
        <v>388.03482505569451</v>
      </c>
      <c r="Q99">
        <v>135.4066631620575</v>
      </c>
    </row>
    <row r="100" spans="1:17" x14ac:dyDescent="0.2">
      <c r="A100" t="s">
        <v>60</v>
      </c>
      <c r="B100" t="s">
        <v>140</v>
      </c>
      <c r="C100">
        <v>10000</v>
      </c>
      <c r="D100">
        <v>1</v>
      </c>
      <c r="E100">
        <v>1</v>
      </c>
      <c r="F100">
        <v>1</v>
      </c>
      <c r="G100">
        <v>50</v>
      </c>
      <c r="H100">
        <v>10526.31578947368</v>
      </c>
      <c r="I100">
        <v>0</v>
      </c>
      <c r="J100">
        <v>200000</v>
      </c>
      <c r="K100">
        <v>0</v>
      </c>
      <c r="M100">
        <v>7.3921738669892374</v>
      </c>
      <c r="N100">
        <v>7.4155909482653266</v>
      </c>
      <c r="O100">
        <v>7.3747069625107278</v>
      </c>
      <c r="Q100">
        <v>42.562299143921138</v>
      </c>
    </row>
    <row r="101" spans="1:17" x14ac:dyDescent="0.2">
      <c r="A101" t="s">
        <v>52</v>
      </c>
      <c r="B101" t="s">
        <v>136</v>
      </c>
      <c r="C101">
        <v>100000</v>
      </c>
      <c r="D101">
        <v>1</v>
      </c>
      <c r="E101">
        <v>1</v>
      </c>
      <c r="F101">
        <v>1</v>
      </c>
      <c r="G101">
        <v>50</v>
      </c>
      <c r="H101">
        <v>10526.31578947368</v>
      </c>
      <c r="I101">
        <v>0</v>
      </c>
      <c r="J101">
        <v>200000</v>
      </c>
      <c r="K101">
        <v>0</v>
      </c>
      <c r="M101">
        <v>1410.708234603055</v>
      </c>
      <c r="N101">
        <v>1474.2640658279549</v>
      </c>
      <c r="O101">
        <v>1366.524856030836</v>
      </c>
      <c r="Q101">
        <v>161.63427243704331</v>
      </c>
    </row>
    <row r="102" spans="1:17" x14ac:dyDescent="0.2">
      <c r="A102" t="s">
        <v>55</v>
      </c>
      <c r="B102" t="s">
        <v>136</v>
      </c>
      <c r="C102">
        <v>100000</v>
      </c>
      <c r="D102">
        <v>1</v>
      </c>
      <c r="E102">
        <v>1</v>
      </c>
      <c r="F102">
        <v>1</v>
      </c>
      <c r="G102">
        <v>50</v>
      </c>
      <c r="H102">
        <v>10526.31578947368</v>
      </c>
      <c r="I102">
        <v>0</v>
      </c>
      <c r="J102">
        <v>200000</v>
      </c>
      <c r="K102">
        <v>0</v>
      </c>
      <c r="M102">
        <v>64.503606294969288</v>
      </c>
      <c r="N102">
        <v>12847.158136198041</v>
      </c>
      <c r="O102">
        <v>36.938687943298163</v>
      </c>
      <c r="Q102">
        <v>13.77152800911278</v>
      </c>
    </row>
    <row r="103" spans="1:17" x14ac:dyDescent="0.2">
      <c r="A103" t="s">
        <v>52</v>
      </c>
      <c r="B103" t="s">
        <v>118</v>
      </c>
      <c r="C103">
        <v>1000000</v>
      </c>
      <c r="D103">
        <v>1</v>
      </c>
      <c r="E103">
        <v>1</v>
      </c>
      <c r="F103">
        <v>1</v>
      </c>
      <c r="G103">
        <v>50</v>
      </c>
      <c r="H103">
        <v>1000000</v>
      </c>
      <c r="I103">
        <v>0</v>
      </c>
      <c r="K103">
        <v>0</v>
      </c>
      <c r="L103">
        <v>1</v>
      </c>
      <c r="M103">
        <v>8175.645671985947</v>
      </c>
      <c r="N103">
        <v>8417.3951700060607</v>
      </c>
      <c r="O103">
        <v>8003.2540463167506</v>
      </c>
    </row>
    <row r="104" spans="1:17" x14ac:dyDescent="0.2">
      <c r="A104" t="s">
        <v>52</v>
      </c>
      <c r="B104" t="s">
        <v>115</v>
      </c>
      <c r="C104">
        <v>100000</v>
      </c>
      <c r="D104">
        <v>1</v>
      </c>
      <c r="E104">
        <v>1</v>
      </c>
      <c r="F104">
        <v>1</v>
      </c>
      <c r="G104">
        <v>50</v>
      </c>
      <c r="H104">
        <v>1000000</v>
      </c>
      <c r="I104">
        <v>0</v>
      </c>
      <c r="K104">
        <v>0</v>
      </c>
      <c r="L104">
        <v>1</v>
      </c>
      <c r="M104">
        <v>3418.5084653692629</v>
      </c>
      <c r="N104">
        <v>3782.0030259554078</v>
      </c>
      <c r="O104">
        <v>3188.6559242431572</v>
      </c>
    </row>
    <row r="105" spans="1:17" x14ac:dyDescent="0.2">
      <c r="A105" t="s">
        <v>55</v>
      </c>
      <c r="B105" t="s">
        <v>115</v>
      </c>
      <c r="C105">
        <v>100000</v>
      </c>
      <c r="D105">
        <v>1</v>
      </c>
      <c r="E105">
        <v>1</v>
      </c>
      <c r="F105">
        <v>1</v>
      </c>
      <c r="G105">
        <v>50</v>
      </c>
      <c r="H105">
        <v>1000000</v>
      </c>
      <c r="I105">
        <v>0</v>
      </c>
      <c r="K105">
        <v>0</v>
      </c>
      <c r="L105">
        <v>1</v>
      </c>
      <c r="M105">
        <v>16374.114921399831</v>
      </c>
      <c r="N105">
        <v>20075.583232498138</v>
      </c>
      <c r="O105">
        <v>14384.91364218436</v>
      </c>
    </row>
    <row r="106" spans="1:17" x14ac:dyDescent="0.2">
      <c r="A106" t="s">
        <v>58</v>
      </c>
      <c r="B106" t="s">
        <v>122</v>
      </c>
      <c r="C106">
        <v>10000</v>
      </c>
      <c r="D106">
        <v>1</v>
      </c>
      <c r="E106">
        <v>1</v>
      </c>
      <c r="F106">
        <v>1</v>
      </c>
      <c r="G106">
        <v>50</v>
      </c>
      <c r="H106">
        <v>1000000</v>
      </c>
      <c r="I106">
        <v>0</v>
      </c>
      <c r="K106">
        <v>0</v>
      </c>
      <c r="L106">
        <v>1</v>
      </c>
      <c r="M106">
        <v>11.43997785595802</v>
      </c>
      <c r="N106">
        <v>11.766544527215091</v>
      </c>
      <c r="O106">
        <v>11.206683244024999</v>
      </c>
    </row>
    <row r="107" spans="1:17" x14ac:dyDescent="0.2">
      <c r="A107" t="s">
        <v>52</v>
      </c>
      <c r="B107" t="s">
        <v>122</v>
      </c>
      <c r="C107">
        <v>10000</v>
      </c>
      <c r="D107">
        <v>1</v>
      </c>
      <c r="E107">
        <v>1</v>
      </c>
      <c r="F107">
        <v>1</v>
      </c>
      <c r="G107">
        <v>50</v>
      </c>
      <c r="H107">
        <v>1000000</v>
      </c>
      <c r="I107">
        <v>0</v>
      </c>
      <c r="K107">
        <v>0</v>
      </c>
      <c r="L107">
        <v>1</v>
      </c>
      <c r="M107">
        <v>2606.5018883509661</v>
      </c>
      <c r="N107">
        <v>2814.7299698185889</v>
      </c>
      <c r="O107">
        <v>2469.4731784378409</v>
      </c>
    </row>
    <row r="108" spans="1:17" x14ac:dyDescent="0.2">
      <c r="A108" t="s">
        <v>55</v>
      </c>
      <c r="B108" t="s">
        <v>122</v>
      </c>
      <c r="C108">
        <v>10000</v>
      </c>
      <c r="D108">
        <v>1</v>
      </c>
      <c r="E108">
        <v>1</v>
      </c>
      <c r="F108">
        <v>1</v>
      </c>
      <c r="G108">
        <v>50</v>
      </c>
      <c r="H108">
        <v>1000000</v>
      </c>
      <c r="I108">
        <v>0</v>
      </c>
      <c r="K108">
        <v>0</v>
      </c>
      <c r="L108">
        <v>1</v>
      </c>
      <c r="M108">
        <v>17345.376338117399</v>
      </c>
      <c r="N108">
        <v>20897.404194109022</v>
      </c>
      <c r="O108">
        <v>15384.01179764002</v>
      </c>
    </row>
    <row r="109" spans="1:17" x14ac:dyDescent="0.2">
      <c r="A109" t="s">
        <v>60</v>
      </c>
      <c r="B109" t="s">
        <v>122</v>
      </c>
      <c r="C109">
        <v>10000</v>
      </c>
      <c r="D109">
        <v>1</v>
      </c>
      <c r="E109">
        <v>1</v>
      </c>
      <c r="F109">
        <v>1</v>
      </c>
      <c r="G109">
        <v>50</v>
      </c>
      <c r="H109">
        <v>1000000</v>
      </c>
      <c r="I109">
        <v>0</v>
      </c>
      <c r="K109">
        <v>0</v>
      </c>
      <c r="L109">
        <v>1</v>
      </c>
      <c r="M109">
        <v>9.4161455534919618</v>
      </c>
      <c r="N109">
        <v>9.5136364202338513</v>
      </c>
      <c r="O109">
        <v>9.3443215103010608</v>
      </c>
    </row>
  </sheetData>
  <sortState ref="A2:Q109">
    <sortCondition ref="B2:B109"/>
  </sortState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13813-1406-F041-A300-50FD7FB87220}">
  <dimension ref="A1:G13"/>
  <sheetViews>
    <sheetView zoomScale="125" zoomScaleNormal="100" workbookViewId="0">
      <selection activeCell="G22" sqref="G22"/>
    </sheetView>
  </sheetViews>
  <sheetFormatPr baseColWidth="10" defaultRowHeight="16" x14ac:dyDescent="0.2"/>
  <cols>
    <col min="2" max="2" width="34.5" bestFit="1" customWidth="1"/>
    <col min="3" max="3" width="13.6640625" customWidth="1"/>
    <col min="4" max="4" width="31" bestFit="1" customWidth="1"/>
    <col min="5" max="5" width="35.5" bestFit="1" customWidth="1"/>
    <col min="6" max="6" width="35.1640625" bestFit="1" customWidth="1"/>
    <col min="7" max="7" width="14.5" bestFit="1" customWidth="1"/>
  </cols>
  <sheetData>
    <row r="1" spans="1:7" x14ac:dyDescent="0.2">
      <c r="A1" t="s">
        <v>0</v>
      </c>
      <c r="B1" t="s">
        <v>1</v>
      </c>
      <c r="C1" t="s">
        <v>5</v>
      </c>
      <c r="D1" t="s">
        <v>98</v>
      </c>
      <c r="E1" t="s">
        <v>99</v>
      </c>
      <c r="F1" t="s">
        <v>100</v>
      </c>
      <c r="G1" t="s">
        <v>144</v>
      </c>
    </row>
    <row r="2" spans="1:7" x14ac:dyDescent="0.2">
      <c r="A2" t="s">
        <v>60</v>
      </c>
      <c r="B2" t="s">
        <v>112</v>
      </c>
      <c r="C2">
        <v>1000</v>
      </c>
      <c r="D2">
        <v>8.8565031981345026</v>
      </c>
      <c r="E2">
        <v>8.9437280664012899</v>
      </c>
      <c r="F2">
        <v>8.7921290396577181</v>
      </c>
      <c r="G2">
        <f>C2*7/3/D2</f>
        <v>263.45988717362144</v>
      </c>
    </row>
    <row r="3" spans="1:7" x14ac:dyDescent="0.2">
      <c r="A3" t="s">
        <v>60</v>
      </c>
      <c r="B3" t="s">
        <v>111</v>
      </c>
      <c r="C3">
        <v>10000</v>
      </c>
      <c r="D3">
        <v>7.2065730014466407</v>
      </c>
      <c r="E3">
        <v>7.2398321292594758</v>
      </c>
      <c r="F3">
        <v>7.1818260369098041</v>
      </c>
      <c r="G3">
        <f t="shared" ref="G3:G13" si="0">C3*7/3/D3</f>
        <v>3237.7849122806942</v>
      </c>
    </row>
    <row r="4" spans="1:7" x14ac:dyDescent="0.2">
      <c r="A4" t="s">
        <v>58</v>
      </c>
      <c r="B4" t="s">
        <v>112</v>
      </c>
      <c r="C4">
        <v>1000</v>
      </c>
      <c r="D4">
        <v>11.503297480402971</v>
      </c>
      <c r="E4">
        <v>11.770732497391609</v>
      </c>
      <c r="F4">
        <v>11.31037293662116</v>
      </c>
      <c r="G4">
        <f t="shared" si="0"/>
        <v>202.84038879359613</v>
      </c>
    </row>
    <row r="5" spans="1:7" ht="17" customHeight="1" x14ac:dyDescent="0.2">
      <c r="A5" t="s">
        <v>58</v>
      </c>
      <c r="B5" t="s">
        <v>111</v>
      </c>
      <c r="C5">
        <v>10000</v>
      </c>
      <c r="D5">
        <v>8.7495330732350602</v>
      </c>
      <c r="E5">
        <v>8.9389550464527456</v>
      </c>
      <c r="F5">
        <v>8.6126390321893496</v>
      </c>
      <c r="G5">
        <f t="shared" si="0"/>
        <v>2666.808975750982</v>
      </c>
    </row>
    <row r="6" spans="1:7" x14ac:dyDescent="0.2">
      <c r="A6" t="s">
        <v>52</v>
      </c>
      <c r="B6" t="s">
        <v>112</v>
      </c>
      <c r="C6">
        <v>1000</v>
      </c>
      <c r="D6">
        <v>884.09854741699144</v>
      </c>
      <c r="E6">
        <v>827.96467240335789</v>
      </c>
      <c r="F6">
        <v>931.51152430811862</v>
      </c>
      <c r="G6">
        <f t="shared" si="0"/>
        <v>2.6392231275014186</v>
      </c>
    </row>
    <row r="7" spans="1:7" x14ac:dyDescent="0.2">
      <c r="A7" t="s">
        <v>52</v>
      </c>
      <c r="B7" t="s">
        <v>111</v>
      </c>
      <c r="C7">
        <v>10000</v>
      </c>
      <c r="D7">
        <v>2317.069719150139</v>
      </c>
      <c r="E7">
        <v>2476.8877476124039</v>
      </c>
      <c r="F7">
        <v>2210.1058243715202</v>
      </c>
      <c r="G7">
        <f t="shared" si="0"/>
        <v>10.07019043945367</v>
      </c>
    </row>
    <row r="8" spans="1:7" x14ac:dyDescent="0.2">
      <c r="A8" t="s">
        <v>52</v>
      </c>
      <c r="B8" t="s">
        <v>113</v>
      </c>
      <c r="C8">
        <v>100000</v>
      </c>
      <c r="D8">
        <v>5672.6944386895684</v>
      </c>
      <c r="E8">
        <v>6838.914297735143</v>
      </c>
      <c r="F8">
        <v>5029.4456239380916</v>
      </c>
      <c r="G8">
        <f t="shared" si="0"/>
        <v>41.132716710762047</v>
      </c>
    </row>
    <row r="9" spans="1:7" x14ac:dyDescent="0.2">
      <c r="A9" t="s">
        <v>52</v>
      </c>
      <c r="B9" t="s">
        <v>114</v>
      </c>
      <c r="C9">
        <v>1000000</v>
      </c>
      <c r="D9">
        <v>10112.36308096348</v>
      </c>
      <c r="E9">
        <v>11571.951567432799</v>
      </c>
      <c r="F9">
        <v>9238.4198652758732</v>
      </c>
      <c r="G9">
        <f t="shared" si="0"/>
        <v>230.74066018513841</v>
      </c>
    </row>
    <row r="10" spans="1:7" x14ac:dyDescent="0.2">
      <c r="A10" t="s">
        <v>52</v>
      </c>
      <c r="B10" t="s">
        <v>110</v>
      </c>
      <c r="C10">
        <v>10000000</v>
      </c>
      <c r="D10">
        <v>8572.3399690204296</v>
      </c>
      <c r="E10">
        <v>10334.84123581755</v>
      </c>
      <c r="F10">
        <v>7600.2334260685784</v>
      </c>
      <c r="G10">
        <f t="shared" si="0"/>
        <v>2721.9327998723384</v>
      </c>
    </row>
    <row r="11" spans="1:7" x14ac:dyDescent="0.2">
      <c r="A11" t="s">
        <v>55</v>
      </c>
      <c r="B11" t="s">
        <v>112</v>
      </c>
      <c r="C11">
        <v>1000</v>
      </c>
      <c r="D11">
        <v>15109.172191866621</v>
      </c>
      <c r="E11">
        <v>17971.60486431438</v>
      </c>
      <c r="F11">
        <v>13495.440729483291</v>
      </c>
      <c r="G11">
        <f t="shared" si="0"/>
        <v>0.15443157995044784</v>
      </c>
    </row>
    <row r="12" spans="1:7" x14ac:dyDescent="0.2">
      <c r="A12" t="s">
        <v>55</v>
      </c>
      <c r="B12" t="s">
        <v>111</v>
      </c>
      <c r="C12">
        <v>10000</v>
      </c>
      <c r="D12">
        <v>17829.096812943251</v>
      </c>
      <c r="E12">
        <v>21799.568949856632</v>
      </c>
      <c r="F12">
        <v>15686.13301288589</v>
      </c>
      <c r="G12">
        <f t="shared" si="0"/>
        <v>1.3087221174543298</v>
      </c>
    </row>
    <row r="13" spans="1:7" x14ac:dyDescent="0.2">
      <c r="A13" t="s">
        <v>55</v>
      </c>
      <c r="B13" t="s">
        <v>113</v>
      </c>
      <c r="C13">
        <v>100000</v>
      </c>
      <c r="D13">
        <v>16424.998417911662</v>
      </c>
      <c r="E13">
        <v>20604.94469220746</v>
      </c>
      <c r="F13">
        <v>14255.985676012609</v>
      </c>
      <c r="G13">
        <f t="shared" si="0"/>
        <v>14.205988177075286</v>
      </c>
    </row>
  </sheetData>
  <sortState ref="A2:F13">
    <sortCondition ref="A2:A13"/>
    <sortCondition ref="C2:C13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D796C-D1C4-FF42-BCD6-25F3776B040A}">
  <dimension ref="A1:G13"/>
  <sheetViews>
    <sheetView zoomScale="117" workbookViewId="0">
      <selection activeCell="J11" sqref="J11"/>
    </sheetView>
  </sheetViews>
  <sheetFormatPr baseColWidth="10" defaultRowHeight="16" x14ac:dyDescent="0.2"/>
  <cols>
    <col min="3" max="3" width="11" customWidth="1"/>
    <col min="4" max="4" width="31" bestFit="1" customWidth="1"/>
    <col min="5" max="5" width="35.5" bestFit="1" customWidth="1"/>
    <col min="6" max="6" width="35.1640625" bestFit="1" customWidth="1"/>
    <col min="7" max="7" width="14.5" bestFit="1" customWidth="1"/>
  </cols>
  <sheetData>
    <row r="1" spans="1:7" x14ac:dyDescent="0.2">
      <c r="A1" t="s">
        <v>0</v>
      </c>
      <c r="B1" t="s">
        <v>1</v>
      </c>
      <c r="C1" t="s">
        <v>5</v>
      </c>
      <c r="D1" t="s">
        <v>98</v>
      </c>
      <c r="E1" t="s">
        <v>99</v>
      </c>
      <c r="F1" t="s">
        <v>100</v>
      </c>
      <c r="G1" t="s">
        <v>144</v>
      </c>
    </row>
    <row r="2" spans="1:7" x14ac:dyDescent="0.2">
      <c r="A2" t="s">
        <v>60</v>
      </c>
      <c r="B2" t="s">
        <v>131</v>
      </c>
      <c r="C2">
        <v>1000</v>
      </c>
      <c r="D2">
        <v>8.7949289877621144</v>
      </c>
      <c r="E2">
        <v>8.9017817284069718</v>
      </c>
      <c r="F2">
        <v>8.7163799887970033</v>
      </c>
      <c r="G2">
        <f>C2*7/3/D2</f>
        <v>265.3043971793403</v>
      </c>
    </row>
    <row r="3" spans="1:7" x14ac:dyDescent="0.2">
      <c r="A3" t="s">
        <v>60</v>
      </c>
      <c r="B3" t="s">
        <v>132</v>
      </c>
      <c r="C3">
        <v>10000</v>
      </c>
      <c r="D3">
        <v>7.4143624360039988</v>
      </c>
      <c r="E3">
        <v>7.4456112985860878</v>
      </c>
      <c r="F3">
        <v>7.3910950637872244</v>
      </c>
      <c r="G3">
        <f t="shared" ref="G3:G13" si="0">C3*7/3/D3</f>
        <v>3147.0451484846658</v>
      </c>
    </row>
    <row r="4" spans="1:7" x14ac:dyDescent="0.2">
      <c r="A4" t="s">
        <v>58</v>
      </c>
      <c r="B4" t="s">
        <v>131</v>
      </c>
      <c r="C4">
        <v>1000</v>
      </c>
      <c r="D4">
        <v>12.296840585192941</v>
      </c>
      <c r="E4">
        <v>12.356429818180571</v>
      </c>
      <c r="F4">
        <v>12.252480274855889</v>
      </c>
      <c r="G4">
        <f t="shared" si="0"/>
        <v>189.75063693539155</v>
      </c>
    </row>
    <row r="5" spans="1:7" x14ac:dyDescent="0.2">
      <c r="A5" t="s">
        <v>58</v>
      </c>
      <c r="B5" t="s">
        <v>132</v>
      </c>
      <c r="C5">
        <v>10000</v>
      </c>
      <c r="D5">
        <v>8.8263689175136442</v>
      </c>
      <c r="E5">
        <v>8.8781082612146829</v>
      </c>
      <c r="F5">
        <v>8.7879546126076686</v>
      </c>
      <c r="G5">
        <f t="shared" si="0"/>
        <v>2643.5937078309034</v>
      </c>
    </row>
    <row r="6" spans="1:7" x14ac:dyDescent="0.2">
      <c r="A6" t="s">
        <v>52</v>
      </c>
      <c r="B6" t="s">
        <v>131</v>
      </c>
      <c r="C6">
        <v>1000</v>
      </c>
      <c r="D6">
        <v>1020.808382185057</v>
      </c>
      <c r="E6">
        <v>920.08734695880469</v>
      </c>
      <c r="F6">
        <v>1112.214542733979</v>
      </c>
      <c r="G6">
        <f t="shared" si="0"/>
        <v>2.2857701543739242</v>
      </c>
    </row>
    <row r="7" spans="1:7" x14ac:dyDescent="0.2">
      <c r="A7" t="s">
        <v>52</v>
      </c>
      <c r="B7" t="s">
        <v>132</v>
      </c>
      <c r="C7">
        <v>10000</v>
      </c>
      <c r="D7">
        <v>2357.4906405641191</v>
      </c>
      <c r="E7">
        <v>2509.8753135775469</v>
      </c>
      <c r="F7">
        <v>2254.806558557802</v>
      </c>
      <c r="G7">
        <f t="shared" si="0"/>
        <v>9.8975295731184527</v>
      </c>
    </row>
    <row r="8" spans="1:7" x14ac:dyDescent="0.2">
      <c r="A8" t="s">
        <v>52</v>
      </c>
      <c r="B8" t="s">
        <v>135</v>
      </c>
      <c r="C8">
        <v>100000</v>
      </c>
      <c r="D8">
        <v>4616.8524784527044</v>
      </c>
      <c r="E8">
        <v>4779.7978212438766</v>
      </c>
      <c r="F8">
        <v>4501.7513619819283</v>
      </c>
      <c r="G8">
        <f t="shared" si="0"/>
        <v>50.539482130373997</v>
      </c>
    </row>
    <row r="9" spans="1:7" x14ac:dyDescent="0.2">
      <c r="A9" t="s">
        <v>52</v>
      </c>
      <c r="B9" t="s">
        <v>133</v>
      </c>
      <c r="C9">
        <v>1000000</v>
      </c>
      <c r="D9">
        <v>9395.8588311081767</v>
      </c>
      <c r="E9">
        <v>11352.547247087899</v>
      </c>
      <c r="F9">
        <v>8320.3112531708884</v>
      </c>
      <c r="G9">
        <f t="shared" si="0"/>
        <v>248.33635490648734</v>
      </c>
    </row>
    <row r="10" spans="1:7" x14ac:dyDescent="0.2">
      <c r="A10" t="s">
        <v>52</v>
      </c>
      <c r="B10" t="s">
        <v>134</v>
      </c>
      <c r="C10">
        <v>10000000</v>
      </c>
      <c r="D10">
        <v>8415.1843124603492</v>
      </c>
      <c r="E10">
        <v>10240.30427084349</v>
      </c>
      <c r="F10">
        <v>7422.9456590402524</v>
      </c>
      <c r="G10">
        <f t="shared" si="0"/>
        <v>2772.7655707770659</v>
      </c>
    </row>
    <row r="11" spans="1:7" x14ac:dyDescent="0.2">
      <c r="A11" t="s">
        <v>55</v>
      </c>
      <c r="B11" t="s">
        <v>131</v>
      </c>
      <c r="C11">
        <v>1000</v>
      </c>
      <c r="D11">
        <v>4715.6330380108693</v>
      </c>
      <c r="E11">
        <v>19277.480047808149</v>
      </c>
      <c r="F11">
        <v>3009.1403768504069</v>
      </c>
      <c r="G11">
        <f t="shared" si="0"/>
        <v>0.49480808080807986</v>
      </c>
    </row>
    <row r="12" spans="1:7" x14ac:dyDescent="0.2">
      <c r="A12" t="s">
        <v>55</v>
      </c>
      <c r="B12" t="s">
        <v>132</v>
      </c>
      <c r="C12">
        <v>10000</v>
      </c>
      <c r="D12">
        <v>635.1740161377204</v>
      </c>
      <c r="E12">
        <v>21785.416551688078</v>
      </c>
      <c r="F12">
        <v>367.53376737163632</v>
      </c>
      <c r="G12">
        <f t="shared" si="0"/>
        <v>36.735339828942443</v>
      </c>
    </row>
    <row r="13" spans="1:7" x14ac:dyDescent="0.2">
      <c r="A13" t="s">
        <v>55</v>
      </c>
      <c r="B13" t="s">
        <v>135</v>
      </c>
      <c r="C13">
        <v>100000</v>
      </c>
      <c r="D13">
        <v>63.371342923069207</v>
      </c>
      <c r="E13">
        <v>20189.975555996589</v>
      </c>
      <c r="F13">
        <v>36.260818358580877</v>
      </c>
      <c r="G13">
        <f t="shared" si="0"/>
        <v>3682.0007683377103</v>
      </c>
    </row>
  </sheetData>
  <sortState ref="A2:F13">
    <sortCondition ref="A2:A13"/>
    <sortCondition ref="C2:C13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5E648-959A-C145-A1B2-DF5F7FD0BE15}">
  <dimension ref="A1:N23"/>
  <sheetViews>
    <sheetView topLeftCell="A8" zoomScale="133" workbookViewId="0">
      <selection activeCell="I23" sqref="I23"/>
    </sheetView>
  </sheetViews>
  <sheetFormatPr baseColWidth="10" defaultRowHeight="16" x14ac:dyDescent="0.2"/>
  <cols>
    <col min="4" max="4" width="5.5" bestFit="1" customWidth="1"/>
    <col min="5" max="5" width="15.1640625" customWidth="1"/>
    <col min="6" max="6" width="20" customWidth="1"/>
    <col min="7" max="7" width="19.33203125" customWidth="1"/>
    <col min="9" max="9" width="37" bestFit="1" customWidth="1"/>
    <col min="12" max="12" width="31" bestFit="1" customWidth="1"/>
    <col min="13" max="13" width="35.5" bestFit="1" customWidth="1"/>
    <col min="14" max="14" width="35.1640625" bestFit="1" customWidth="1"/>
  </cols>
  <sheetData>
    <row r="1" spans="1:14" x14ac:dyDescent="0.2">
      <c r="A1" t="s">
        <v>0</v>
      </c>
      <c r="B1" t="s">
        <v>1</v>
      </c>
      <c r="C1" t="s">
        <v>5</v>
      </c>
      <c r="D1" t="s">
        <v>15</v>
      </c>
      <c r="E1" t="s">
        <v>98</v>
      </c>
      <c r="F1" t="s">
        <v>99</v>
      </c>
      <c r="G1" t="s">
        <v>100</v>
      </c>
      <c r="H1" t="s">
        <v>0</v>
      </c>
      <c r="I1" t="s">
        <v>1</v>
      </c>
      <c r="J1" t="s">
        <v>5</v>
      </c>
      <c r="K1" t="s">
        <v>15</v>
      </c>
      <c r="L1" t="s">
        <v>98</v>
      </c>
      <c r="M1" t="s">
        <v>99</v>
      </c>
      <c r="N1" t="s">
        <v>100</v>
      </c>
    </row>
    <row r="2" spans="1:14" x14ac:dyDescent="0.2">
      <c r="A2" t="s">
        <v>58</v>
      </c>
      <c r="B2" t="s">
        <v>112</v>
      </c>
      <c r="C2">
        <v>1000</v>
      </c>
      <c r="D2">
        <v>1</v>
      </c>
      <c r="E2">
        <v>11.503297480402971</v>
      </c>
      <c r="F2">
        <v>11.770732497391609</v>
      </c>
      <c r="G2">
        <v>11.31037293662116</v>
      </c>
      <c r="H2" t="s">
        <v>60</v>
      </c>
      <c r="I2" t="s">
        <v>131</v>
      </c>
      <c r="J2">
        <v>1000</v>
      </c>
      <c r="L2">
        <v>8.7949289877621144</v>
      </c>
      <c r="M2">
        <v>8.9017817284069718</v>
      </c>
      <c r="N2">
        <v>8.7163799887970033</v>
      </c>
    </row>
    <row r="3" spans="1:14" x14ac:dyDescent="0.2">
      <c r="A3" t="s">
        <v>58</v>
      </c>
      <c r="B3" t="s">
        <v>131</v>
      </c>
      <c r="C3">
        <v>1000</v>
      </c>
      <c r="E3">
        <v>12.296840585192941</v>
      </c>
      <c r="F3">
        <v>12.356429818180571</v>
      </c>
      <c r="G3">
        <v>12.252480274855889</v>
      </c>
      <c r="H3" t="s">
        <v>60</v>
      </c>
      <c r="I3" t="s">
        <v>132</v>
      </c>
      <c r="J3">
        <v>10000</v>
      </c>
      <c r="L3">
        <v>7.4143624360039988</v>
      </c>
      <c r="M3">
        <v>7.4456112985860878</v>
      </c>
      <c r="N3">
        <v>7.3910950637872244</v>
      </c>
    </row>
    <row r="4" spans="1:14" x14ac:dyDescent="0.2">
      <c r="A4" t="s">
        <v>52</v>
      </c>
      <c r="B4" t="s">
        <v>112</v>
      </c>
      <c r="C4">
        <v>1000</v>
      </c>
      <c r="D4">
        <v>1</v>
      </c>
      <c r="E4">
        <v>884.09854741699144</v>
      </c>
      <c r="F4">
        <v>827.96467240335789</v>
      </c>
      <c r="G4">
        <v>931.51152430811862</v>
      </c>
      <c r="H4" t="s">
        <v>58</v>
      </c>
      <c r="I4" t="s">
        <v>112</v>
      </c>
      <c r="J4">
        <v>1000</v>
      </c>
      <c r="K4">
        <v>1</v>
      </c>
      <c r="L4">
        <v>11.503297480402971</v>
      </c>
      <c r="M4">
        <v>11.770732497391609</v>
      </c>
      <c r="N4">
        <v>11.31037293662116</v>
      </c>
    </row>
    <row r="5" spans="1:14" x14ac:dyDescent="0.2">
      <c r="A5" t="s">
        <v>52</v>
      </c>
      <c r="B5" t="s">
        <v>131</v>
      </c>
      <c r="C5">
        <v>1000</v>
      </c>
      <c r="E5">
        <v>1020.808382185057</v>
      </c>
      <c r="F5">
        <v>920.08734695880469</v>
      </c>
      <c r="G5">
        <v>1112.214542733979</v>
      </c>
      <c r="H5" t="s">
        <v>58</v>
      </c>
      <c r="I5" t="s">
        <v>111</v>
      </c>
      <c r="J5">
        <v>10000</v>
      </c>
      <c r="K5">
        <v>1</v>
      </c>
      <c r="L5">
        <v>8.7495330732350602</v>
      </c>
      <c r="M5">
        <v>8.9389550464527456</v>
      </c>
      <c r="N5">
        <v>8.6126390321893496</v>
      </c>
    </row>
    <row r="6" spans="1:14" x14ac:dyDescent="0.2">
      <c r="A6" t="s">
        <v>55</v>
      </c>
      <c r="B6" t="s">
        <v>112</v>
      </c>
      <c r="C6">
        <v>1000</v>
      </c>
      <c r="D6">
        <v>1</v>
      </c>
      <c r="E6">
        <v>15109.172191866621</v>
      </c>
      <c r="F6">
        <v>17971.60486431438</v>
      </c>
      <c r="G6">
        <v>13495.440729483291</v>
      </c>
      <c r="H6" t="s">
        <v>58</v>
      </c>
      <c r="I6" t="s">
        <v>131</v>
      </c>
      <c r="J6">
        <v>1000</v>
      </c>
      <c r="L6">
        <v>12.296840585192941</v>
      </c>
      <c r="M6">
        <v>12.356429818180571</v>
      </c>
      <c r="N6">
        <v>12.252480274855889</v>
      </c>
    </row>
    <row r="7" spans="1:14" x14ac:dyDescent="0.2">
      <c r="A7" t="s">
        <v>55</v>
      </c>
      <c r="B7" t="s">
        <v>131</v>
      </c>
      <c r="C7">
        <v>1000</v>
      </c>
      <c r="E7">
        <v>4715.6330380108693</v>
      </c>
      <c r="F7">
        <v>19277.480047808149</v>
      </c>
      <c r="G7">
        <v>3009.1403768504069</v>
      </c>
      <c r="H7" t="s">
        <v>58</v>
      </c>
      <c r="I7" t="s">
        <v>132</v>
      </c>
      <c r="J7">
        <v>10000</v>
      </c>
      <c r="L7">
        <v>8.8263689175136442</v>
      </c>
      <c r="M7">
        <v>8.8781082612146829</v>
      </c>
      <c r="N7">
        <v>8.7879546126076686</v>
      </c>
    </row>
    <row r="8" spans="1:14" x14ac:dyDescent="0.2">
      <c r="A8" t="s">
        <v>60</v>
      </c>
      <c r="B8" t="s">
        <v>111</v>
      </c>
      <c r="C8">
        <v>10000</v>
      </c>
      <c r="D8">
        <v>1</v>
      </c>
      <c r="E8">
        <v>7.2065730014466407</v>
      </c>
      <c r="F8">
        <v>7.2398321292594758</v>
      </c>
      <c r="G8">
        <v>7.1818260369098041</v>
      </c>
      <c r="H8" t="s">
        <v>52</v>
      </c>
      <c r="I8" t="s">
        <v>112</v>
      </c>
      <c r="J8">
        <v>1000</v>
      </c>
      <c r="K8">
        <v>1</v>
      </c>
      <c r="L8">
        <v>884.09854741699144</v>
      </c>
      <c r="M8">
        <v>827.96467240335789</v>
      </c>
      <c r="N8">
        <v>931.51152430811862</v>
      </c>
    </row>
    <row r="9" spans="1:14" x14ac:dyDescent="0.2">
      <c r="A9" t="s">
        <v>60</v>
      </c>
      <c r="B9" t="s">
        <v>132</v>
      </c>
      <c r="C9">
        <v>10000</v>
      </c>
      <c r="E9">
        <v>7.4143624360039988</v>
      </c>
      <c r="F9">
        <v>7.4456112985860878</v>
      </c>
      <c r="G9">
        <v>7.3910950637872244</v>
      </c>
      <c r="H9" t="s">
        <v>52</v>
      </c>
      <c r="I9" t="s">
        <v>111</v>
      </c>
      <c r="J9">
        <v>10000</v>
      </c>
      <c r="K9">
        <v>1</v>
      </c>
      <c r="L9">
        <v>2317.069719150139</v>
      </c>
      <c r="M9">
        <v>2476.8877476124039</v>
      </c>
      <c r="N9">
        <v>2210.1058243715202</v>
      </c>
    </row>
    <row r="10" spans="1:14" x14ac:dyDescent="0.2">
      <c r="A10" t="s">
        <v>58</v>
      </c>
      <c r="B10" t="s">
        <v>111</v>
      </c>
      <c r="C10">
        <v>10000</v>
      </c>
      <c r="D10">
        <v>1</v>
      </c>
      <c r="E10">
        <v>8.7495330732350602</v>
      </c>
      <c r="F10">
        <v>8.9389550464527456</v>
      </c>
      <c r="G10">
        <v>8.6126390321893496</v>
      </c>
      <c r="H10" t="s">
        <v>52</v>
      </c>
      <c r="I10" t="s">
        <v>113</v>
      </c>
      <c r="J10">
        <v>100000</v>
      </c>
      <c r="K10">
        <v>1</v>
      </c>
      <c r="L10">
        <v>5672.6944386895684</v>
      </c>
      <c r="M10">
        <v>6838.914297735143</v>
      </c>
      <c r="N10">
        <v>5029.4456239380916</v>
      </c>
    </row>
    <row r="11" spans="1:14" x14ac:dyDescent="0.2">
      <c r="A11" t="s">
        <v>58</v>
      </c>
      <c r="B11" t="s">
        <v>132</v>
      </c>
      <c r="C11">
        <v>10000</v>
      </c>
      <c r="E11">
        <v>8.8263689175136442</v>
      </c>
      <c r="F11">
        <v>8.8781082612146829</v>
      </c>
      <c r="G11">
        <v>8.7879546126076686</v>
      </c>
      <c r="H11" t="s">
        <v>52</v>
      </c>
      <c r="I11" t="s">
        <v>114</v>
      </c>
      <c r="J11">
        <v>1000000</v>
      </c>
      <c r="K11">
        <v>1</v>
      </c>
      <c r="L11">
        <v>10112.36308096348</v>
      </c>
      <c r="M11">
        <v>11571.951567432799</v>
      </c>
      <c r="N11">
        <v>9238.4198652758732</v>
      </c>
    </row>
    <row r="12" spans="1:14" x14ac:dyDescent="0.2">
      <c r="A12" t="s">
        <v>52</v>
      </c>
      <c r="B12" t="s">
        <v>111</v>
      </c>
      <c r="C12">
        <v>10000</v>
      </c>
      <c r="D12">
        <v>1</v>
      </c>
      <c r="E12">
        <v>2317.069719150139</v>
      </c>
      <c r="F12">
        <v>2476.8877476124039</v>
      </c>
      <c r="G12">
        <v>2210.1058243715202</v>
      </c>
      <c r="H12" t="s">
        <v>52</v>
      </c>
      <c r="I12" t="s">
        <v>110</v>
      </c>
      <c r="J12">
        <v>10000000</v>
      </c>
      <c r="K12">
        <v>1</v>
      </c>
      <c r="L12">
        <v>8572.3399690204296</v>
      </c>
      <c r="M12">
        <v>10334.84123581755</v>
      </c>
      <c r="N12">
        <v>7600.2334260685784</v>
      </c>
    </row>
    <row r="13" spans="1:14" x14ac:dyDescent="0.2">
      <c r="A13" t="s">
        <v>52</v>
      </c>
      <c r="B13" t="s">
        <v>132</v>
      </c>
      <c r="C13">
        <v>10000</v>
      </c>
      <c r="E13">
        <v>2357.4906405641191</v>
      </c>
      <c r="F13">
        <v>2509.8753135775469</v>
      </c>
      <c r="G13">
        <v>2254.806558557802</v>
      </c>
      <c r="H13" t="s">
        <v>52</v>
      </c>
      <c r="I13" t="s">
        <v>131</v>
      </c>
      <c r="J13">
        <v>1000</v>
      </c>
      <c r="L13">
        <v>1020.808382185057</v>
      </c>
      <c r="M13">
        <v>920.08734695880469</v>
      </c>
      <c r="N13">
        <v>1112.214542733979</v>
      </c>
    </row>
    <row r="14" spans="1:14" x14ac:dyDescent="0.2">
      <c r="A14" t="s">
        <v>55</v>
      </c>
      <c r="B14" t="s">
        <v>111</v>
      </c>
      <c r="C14">
        <v>10000</v>
      </c>
      <c r="D14">
        <v>1</v>
      </c>
      <c r="E14">
        <v>17829.096812943251</v>
      </c>
      <c r="F14">
        <v>21799.568949856632</v>
      </c>
      <c r="G14">
        <v>15686.13301288589</v>
      </c>
      <c r="H14" t="s">
        <v>52</v>
      </c>
      <c r="I14" t="s">
        <v>132</v>
      </c>
      <c r="J14">
        <v>10000</v>
      </c>
      <c r="L14">
        <v>2357.4906405641191</v>
      </c>
      <c r="M14">
        <v>2509.8753135775469</v>
      </c>
      <c r="N14">
        <v>2254.806558557802</v>
      </c>
    </row>
    <row r="15" spans="1:14" x14ac:dyDescent="0.2">
      <c r="A15" t="s">
        <v>55</v>
      </c>
      <c r="B15" t="s">
        <v>132</v>
      </c>
      <c r="C15">
        <v>10000</v>
      </c>
      <c r="E15">
        <v>635.1740161377204</v>
      </c>
      <c r="F15">
        <v>21785.416551688078</v>
      </c>
      <c r="G15">
        <v>367.53376737163632</v>
      </c>
      <c r="H15" t="s">
        <v>52</v>
      </c>
      <c r="I15" t="s">
        <v>135</v>
      </c>
      <c r="J15">
        <v>100000</v>
      </c>
      <c r="L15">
        <v>4616.8524784527044</v>
      </c>
      <c r="M15">
        <v>4779.7978212438766</v>
      </c>
      <c r="N15">
        <v>4501.7513619819283</v>
      </c>
    </row>
    <row r="16" spans="1:14" x14ac:dyDescent="0.2">
      <c r="A16" t="s">
        <v>52</v>
      </c>
      <c r="B16" t="s">
        <v>113</v>
      </c>
      <c r="C16">
        <v>100000</v>
      </c>
      <c r="D16">
        <v>1</v>
      </c>
      <c r="E16">
        <v>5672.6944386895684</v>
      </c>
      <c r="F16">
        <v>6838.914297735143</v>
      </c>
      <c r="G16">
        <v>5029.4456239380916</v>
      </c>
      <c r="H16" t="s">
        <v>52</v>
      </c>
      <c r="I16" t="s">
        <v>133</v>
      </c>
      <c r="J16">
        <v>1000000</v>
      </c>
      <c r="L16">
        <v>9395.8588311081767</v>
      </c>
      <c r="M16">
        <v>11352.547247087899</v>
      </c>
      <c r="N16">
        <v>8320.3112531708884</v>
      </c>
    </row>
    <row r="17" spans="1:14" x14ac:dyDescent="0.2">
      <c r="A17" t="s">
        <v>52</v>
      </c>
      <c r="B17" t="s">
        <v>135</v>
      </c>
      <c r="C17">
        <v>100000</v>
      </c>
      <c r="E17">
        <v>4616.8524784527044</v>
      </c>
      <c r="F17">
        <v>4779.7978212438766</v>
      </c>
      <c r="G17">
        <v>4501.7513619819283</v>
      </c>
      <c r="H17" t="s">
        <v>52</v>
      </c>
      <c r="I17" t="s">
        <v>134</v>
      </c>
      <c r="J17">
        <v>10000000</v>
      </c>
      <c r="L17">
        <v>8415.1843124603492</v>
      </c>
      <c r="M17">
        <v>10240.30427084349</v>
      </c>
      <c r="N17">
        <v>7422.9456590402524</v>
      </c>
    </row>
    <row r="18" spans="1:14" x14ac:dyDescent="0.2">
      <c r="A18" t="s">
        <v>55</v>
      </c>
      <c r="B18" t="s">
        <v>113</v>
      </c>
      <c r="C18">
        <v>100000</v>
      </c>
      <c r="D18">
        <v>1</v>
      </c>
      <c r="E18">
        <v>16424.998417911662</v>
      </c>
      <c r="F18">
        <v>20604.94469220746</v>
      </c>
      <c r="G18">
        <v>14255.985676012609</v>
      </c>
      <c r="H18" t="s">
        <v>55</v>
      </c>
      <c r="I18" t="s">
        <v>112</v>
      </c>
      <c r="J18">
        <v>1000</v>
      </c>
      <c r="K18">
        <v>1</v>
      </c>
      <c r="L18">
        <v>15109.172191866621</v>
      </c>
      <c r="M18">
        <v>17971.60486431438</v>
      </c>
      <c r="N18">
        <v>13495.440729483291</v>
      </c>
    </row>
    <row r="19" spans="1:14" x14ac:dyDescent="0.2">
      <c r="A19" t="s">
        <v>55</v>
      </c>
      <c r="B19" t="s">
        <v>135</v>
      </c>
      <c r="C19">
        <v>100000</v>
      </c>
      <c r="E19">
        <v>63.371342923069207</v>
      </c>
      <c r="F19">
        <v>20189.975555996589</v>
      </c>
      <c r="G19">
        <v>36.260818358580877</v>
      </c>
      <c r="H19" t="s">
        <v>55</v>
      </c>
      <c r="I19" t="s">
        <v>111</v>
      </c>
      <c r="J19">
        <v>10000</v>
      </c>
      <c r="K19">
        <v>1</v>
      </c>
      <c r="L19">
        <v>17829.096812943251</v>
      </c>
      <c r="M19">
        <v>21799.568949856632</v>
      </c>
      <c r="N19">
        <v>15686.13301288589</v>
      </c>
    </row>
    <row r="20" spans="1:14" x14ac:dyDescent="0.2">
      <c r="A20" t="s">
        <v>52</v>
      </c>
      <c r="B20" t="s">
        <v>114</v>
      </c>
      <c r="C20">
        <v>1000000</v>
      </c>
      <c r="D20">
        <v>1</v>
      </c>
      <c r="E20">
        <v>10112.36308096348</v>
      </c>
      <c r="F20">
        <v>11571.951567432799</v>
      </c>
      <c r="G20">
        <v>9238.4198652758732</v>
      </c>
      <c r="H20" t="s">
        <v>55</v>
      </c>
      <c r="I20" t="s">
        <v>113</v>
      </c>
      <c r="J20">
        <v>100000</v>
      </c>
      <c r="K20">
        <v>1</v>
      </c>
      <c r="L20">
        <v>16424.998417911662</v>
      </c>
      <c r="M20">
        <v>20604.94469220746</v>
      </c>
      <c r="N20">
        <v>14255.985676012609</v>
      </c>
    </row>
    <row r="21" spans="1:14" x14ac:dyDescent="0.2">
      <c r="A21" t="s">
        <v>52</v>
      </c>
      <c r="B21" t="s">
        <v>133</v>
      </c>
      <c r="C21">
        <v>1000000</v>
      </c>
      <c r="E21">
        <v>9395.8588311081767</v>
      </c>
      <c r="F21">
        <v>11352.547247087899</v>
      </c>
      <c r="G21">
        <v>8320.3112531708884</v>
      </c>
      <c r="H21" t="s">
        <v>55</v>
      </c>
      <c r="I21" t="s">
        <v>131</v>
      </c>
      <c r="J21">
        <v>1000</v>
      </c>
      <c r="L21">
        <v>4715.6330380108693</v>
      </c>
      <c r="M21">
        <v>19277.480047808149</v>
      </c>
      <c r="N21">
        <v>3009.1403768504069</v>
      </c>
    </row>
    <row r="22" spans="1:14" x14ac:dyDescent="0.2">
      <c r="A22" t="s">
        <v>52</v>
      </c>
      <c r="B22" t="s">
        <v>110</v>
      </c>
      <c r="C22">
        <v>10000000</v>
      </c>
      <c r="D22">
        <v>1</v>
      </c>
      <c r="E22">
        <v>8572.3399690204296</v>
      </c>
      <c r="F22">
        <v>10334.84123581755</v>
      </c>
      <c r="G22">
        <v>7600.2334260685784</v>
      </c>
      <c r="H22" t="s">
        <v>55</v>
      </c>
      <c r="I22" t="s">
        <v>132</v>
      </c>
      <c r="J22">
        <v>10000</v>
      </c>
      <c r="L22">
        <v>635.1740161377204</v>
      </c>
      <c r="M22">
        <v>21785.416551688078</v>
      </c>
      <c r="N22">
        <v>367.53376737163632</v>
      </c>
    </row>
    <row r="23" spans="1:14" x14ac:dyDescent="0.2">
      <c r="A23" t="s">
        <v>52</v>
      </c>
      <c r="B23" t="s">
        <v>134</v>
      </c>
      <c r="C23">
        <v>10000000</v>
      </c>
      <c r="E23">
        <v>8415.1843124603492</v>
      </c>
      <c r="F23">
        <v>10240.30427084349</v>
      </c>
      <c r="G23">
        <v>7422.9456590402524</v>
      </c>
      <c r="H23" t="s">
        <v>55</v>
      </c>
      <c r="I23" t="s">
        <v>135</v>
      </c>
      <c r="J23">
        <v>100000</v>
      </c>
      <c r="L23">
        <v>63.371342923069207</v>
      </c>
      <c r="M23">
        <v>20189.975555996589</v>
      </c>
      <c r="N23">
        <v>36.260818358580877</v>
      </c>
    </row>
  </sheetData>
  <sortState ref="H2:N23">
    <sortCondition ref="H2:H23"/>
    <sortCondition ref="K2:K23"/>
    <sortCondition ref="J2:J23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16F57-3A1F-5847-B1F9-83E091CFEC26}">
  <dimension ref="A1:I24"/>
  <sheetViews>
    <sheetView zoomScale="117" workbookViewId="0">
      <selection activeCell="H33" sqref="H33"/>
    </sheetView>
  </sheetViews>
  <sheetFormatPr baseColWidth="10" defaultRowHeight="16" x14ac:dyDescent="0.2"/>
  <cols>
    <col min="2" max="2" width="32.5" customWidth="1"/>
    <col min="6" max="6" width="31" bestFit="1" customWidth="1"/>
    <col min="7" max="7" width="35.5" bestFit="1" customWidth="1"/>
    <col min="8" max="8" width="35.1640625" bestFit="1" customWidth="1"/>
  </cols>
  <sheetData>
    <row r="1" spans="1:9" x14ac:dyDescent="0.2">
      <c r="A1" t="s">
        <v>0</v>
      </c>
      <c r="B1" t="s">
        <v>1</v>
      </c>
      <c r="C1" t="s">
        <v>9</v>
      </c>
      <c r="D1" t="s">
        <v>10</v>
      </c>
      <c r="E1" t="s">
        <v>15</v>
      </c>
      <c r="F1" t="s">
        <v>98</v>
      </c>
      <c r="G1" t="s">
        <v>99</v>
      </c>
      <c r="H1" t="s">
        <v>100</v>
      </c>
      <c r="I1" t="s">
        <v>148</v>
      </c>
    </row>
    <row r="2" spans="1:9" x14ac:dyDescent="0.2">
      <c r="A2" t="s">
        <v>60</v>
      </c>
      <c r="B2" t="s">
        <v>111</v>
      </c>
      <c r="C2">
        <v>10</v>
      </c>
      <c r="D2">
        <v>1000000</v>
      </c>
      <c r="E2">
        <v>1</v>
      </c>
      <c r="F2">
        <v>7.2065730014466407</v>
      </c>
      <c r="G2">
        <v>7.2398321292594758</v>
      </c>
      <c r="H2">
        <v>7.1818260369098041</v>
      </c>
      <c r="I2">
        <v>15</v>
      </c>
    </row>
    <row r="3" spans="1:9" x14ac:dyDescent="0.2">
      <c r="A3" t="s">
        <v>60</v>
      </c>
      <c r="B3" t="s">
        <v>128</v>
      </c>
      <c r="C3">
        <v>100</v>
      </c>
      <c r="D3">
        <v>1000000</v>
      </c>
      <c r="E3">
        <v>1</v>
      </c>
      <c r="F3">
        <v>9.6589605872127571</v>
      </c>
      <c r="G3">
        <v>9.7631163875840343</v>
      </c>
      <c r="H3">
        <v>9.5822829573811106</v>
      </c>
      <c r="I3">
        <v>16</v>
      </c>
    </row>
    <row r="4" spans="1:9" x14ac:dyDescent="0.2">
      <c r="A4" t="s">
        <v>60</v>
      </c>
      <c r="B4" t="s">
        <v>126</v>
      </c>
      <c r="C4">
        <v>1000</v>
      </c>
      <c r="D4">
        <v>1000000</v>
      </c>
      <c r="E4">
        <v>1</v>
      </c>
      <c r="F4">
        <v>7.8300966729267669</v>
      </c>
      <c r="G4">
        <v>7.8530056394841763</v>
      </c>
      <c r="H4">
        <v>7.8130007657631904</v>
      </c>
      <c r="I4">
        <v>25</v>
      </c>
    </row>
    <row r="5" spans="1:9" x14ac:dyDescent="0.2">
      <c r="A5" t="s">
        <v>60</v>
      </c>
      <c r="B5" t="s">
        <v>129</v>
      </c>
      <c r="C5">
        <v>10000</v>
      </c>
      <c r="D5">
        <v>1000000</v>
      </c>
      <c r="E5">
        <v>1</v>
      </c>
      <c r="F5">
        <v>7.535771790630057</v>
      </c>
      <c r="G5">
        <v>7.4887653243054144</v>
      </c>
      <c r="H5">
        <v>7.5714193152000142</v>
      </c>
      <c r="I5">
        <v>113</v>
      </c>
    </row>
    <row r="6" spans="1:9" x14ac:dyDescent="0.2">
      <c r="A6" t="s">
        <v>60</v>
      </c>
      <c r="B6" t="s">
        <v>125</v>
      </c>
      <c r="C6">
        <v>100000</v>
      </c>
      <c r="D6">
        <v>1000000</v>
      </c>
      <c r="E6">
        <v>1</v>
      </c>
      <c r="F6">
        <v>6.2090962787145791</v>
      </c>
      <c r="G6">
        <v>5.8900094730514496</v>
      </c>
      <c r="H6">
        <v>6.4720879269191851</v>
      </c>
      <c r="I6">
        <v>994</v>
      </c>
    </row>
    <row r="7" spans="1:9" x14ac:dyDescent="0.2">
      <c r="A7" t="s">
        <v>60</v>
      </c>
      <c r="B7" t="s">
        <v>127</v>
      </c>
      <c r="C7">
        <v>1000000</v>
      </c>
      <c r="D7">
        <v>1000000</v>
      </c>
      <c r="E7">
        <v>1</v>
      </c>
      <c r="F7">
        <v>4.9196681254801797</v>
      </c>
      <c r="G7">
        <v>3.7436846286525411</v>
      </c>
      <c r="H7">
        <v>6.4361298963770768</v>
      </c>
      <c r="I7">
        <v>9600</v>
      </c>
    </row>
    <row r="8" spans="1:9" x14ac:dyDescent="0.2">
      <c r="A8" t="s">
        <v>58</v>
      </c>
      <c r="B8" t="s">
        <v>111</v>
      </c>
      <c r="C8">
        <v>10</v>
      </c>
      <c r="D8">
        <v>1000000</v>
      </c>
      <c r="E8">
        <v>1</v>
      </c>
      <c r="F8">
        <v>8.7495330732350602</v>
      </c>
      <c r="G8">
        <v>8.9389550464527456</v>
      </c>
      <c r="H8">
        <v>8.6126390321893496</v>
      </c>
      <c r="I8">
        <v>24</v>
      </c>
    </row>
    <row r="9" spans="1:9" x14ac:dyDescent="0.2">
      <c r="A9" t="s">
        <v>58</v>
      </c>
      <c r="B9" t="s">
        <v>128</v>
      </c>
      <c r="C9">
        <v>100</v>
      </c>
      <c r="D9">
        <v>1000000</v>
      </c>
      <c r="E9">
        <v>1</v>
      </c>
      <c r="F9">
        <v>11.471039106440641</v>
      </c>
      <c r="G9">
        <v>11.80683875777498</v>
      </c>
      <c r="H9">
        <v>11.23143916222015</v>
      </c>
      <c r="I9">
        <v>29</v>
      </c>
    </row>
    <row r="10" spans="1:9" x14ac:dyDescent="0.2">
      <c r="A10" t="s">
        <v>58</v>
      </c>
      <c r="B10" t="s">
        <v>126</v>
      </c>
      <c r="C10">
        <v>1000</v>
      </c>
      <c r="D10">
        <v>1000000</v>
      </c>
      <c r="E10">
        <v>1</v>
      </c>
      <c r="F10">
        <v>8.3054307911001128</v>
      </c>
      <c r="G10">
        <v>8.4524260631130179</v>
      </c>
      <c r="H10">
        <v>8.1984858289578604</v>
      </c>
      <c r="I10">
        <v>49</v>
      </c>
    </row>
    <row r="11" spans="1:9" x14ac:dyDescent="0.2">
      <c r="A11" t="s">
        <v>58</v>
      </c>
      <c r="B11" t="s">
        <v>129</v>
      </c>
      <c r="C11">
        <v>10000</v>
      </c>
      <c r="D11">
        <v>1000000</v>
      </c>
      <c r="E11">
        <v>1</v>
      </c>
      <c r="F11">
        <v>8.5924797701777731</v>
      </c>
      <c r="G11">
        <v>8.6973431996118276</v>
      </c>
      <c r="H11">
        <v>8.5154691319021936</v>
      </c>
      <c r="I11">
        <v>244</v>
      </c>
    </row>
    <row r="12" spans="1:9" x14ac:dyDescent="0.2">
      <c r="A12" t="s">
        <v>58</v>
      </c>
      <c r="B12" t="s">
        <v>125</v>
      </c>
      <c r="C12">
        <v>100000</v>
      </c>
      <c r="D12">
        <v>1000000</v>
      </c>
      <c r="E12">
        <v>1</v>
      </c>
      <c r="F12">
        <v>8.172621106358827</v>
      </c>
      <c r="G12">
        <v>7.9873025829539301</v>
      </c>
      <c r="H12">
        <v>8.317368018292429</v>
      </c>
      <c r="I12">
        <v>2200</v>
      </c>
    </row>
    <row r="13" spans="1:9" x14ac:dyDescent="0.2">
      <c r="A13" t="s">
        <v>58</v>
      </c>
      <c r="B13" t="s">
        <v>127</v>
      </c>
      <c r="C13">
        <v>1000000</v>
      </c>
      <c r="D13">
        <v>1000000</v>
      </c>
      <c r="E13">
        <v>1</v>
      </c>
      <c r="F13">
        <v>4.0583867972084908</v>
      </c>
      <c r="G13">
        <v>2.836953449343214</v>
      </c>
      <c r="H13">
        <v>5.9941344310301856</v>
      </c>
      <c r="I13">
        <v>22000</v>
      </c>
    </row>
    <row r="14" spans="1:9" x14ac:dyDescent="0.2">
      <c r="A14" t="s">
        <v>52</v>
      </c>
      <c r="B14" t="s">
        <v>111</v>
      </c>
      <c r="C14">
        <v>10</v>
      </c>
      <c r="D14">
        <v>1000000</v>
      </c>
      <c r="E14">
        <v>1</v>
      </c>
      <c r="F14">
        <v>2317.069719150139</v>
      </c>
      <c r="G14">
        <v>2476.8877476124039</v>
      </c>
      <c r="H14">
        <v>2210.1058243715202</v>
      </c>
      <c r="I14">
        <v>75</v>
      </c>
    </row>
    <row r="15" spans="1:9" x14ac:dyDescent="0.2">
      <c r="A15" t="s">
        <v>52</v>
      </c>
      <c r="B15" t="s">
        <v>128</v>
      </c>
      <c r="C15">
        <v>100</v>
      </c>
      <c r="D15">
        <v>1000000</v>
      </c>
      <c r="E15">
        <v>1</v>
      </c>
      <c r="F15">
        <v>2521.8981726146299</v>
      </c>
      <c r="G15">
        <v>2705.7348320338442</v>
      </c>
      <c r="H15">
        <v>2399.6079128504862</v>
      </c>
      <c r="I15">
        <v>77</v>
      </c>
    </row>
    <row r="16" spans="1:9" x14ac:dyDescent="0.2">
      <c r="A16" t="s">
        <v>52</v>
      </c>
      <c r="B16" t="s">
        <v>126</v>
      </c>
      <c r="C16">
        <v>1000</v>
      </c>
      <c r="D16">
        <v>1000000</v>
      </c>
      <c r="E16">
        <v>1</v>
      </c>
      <c r="F16">
        <v>3141.7292617187618</v>
      </c>
      <c r="G16">
        <v>2305.115720266831</v>
      </c>
      <c r="H16">
        <v>4316.9292683508693</v>
      </c>
      <c r="I16">
        <v>98</v>
      </c>
    </row>
    <row r="17" spans="1:9" x14ac:dyDescent="0.2">
      <c r="A17" t="s">
        <v>52</v>
      </c>
      <c r="B17" t="s">
        <v>129</v>
      </c>
      <c r="C17">
        <v>10000</v>
      </c>
      <c r="D17">
        <v>1000000</v>
      </c>
      <c r="E17">
        <v>1</v>
      </c>
      <c r="F17">
        <v>1976.840330999599</v>
      </c>
      <c r="G17">
        <v>1398.52459384748</v>
      </c>
      <c r="H17">
        <v>2865.6914555378298</v>
      </c>
      <c r="I17">
        <v>172</v>
      </c>
    </row>
    <row r="18" spans="1:9" x14ac:dyDescent="0.2">
      <c r="A18" t="s">
        <v>52</v>
      </c>
      <c r="B18" t="s">
        <v>125</v>
      </c>
      <c r="C18">
        <v>100000</v>
      </c>
      <c r="D18">
        <v>1000000</v>
      </c>
      <c r="E18">
        <v>1</v>
      </c>
      <c r="F18">
        <v>487.21384539297952</v>
      </c>
      <c r="G18">
        <v>373.03606305000818</v>
      </c>
      <c r="H18">
        <v>632.40092776802305</v>
      </c>
      <c r="I18">
        <v>1300</v>
      </c>
    </row>
    <row r="19" spans="1:9" x14ac:dyDescent="0.2">
      <c r="A19" t="s">
        <v>52</v>
      </c>
      <c r="B19" t="s">
        <v>127</v>
      </c>
      <c r="C19">
        <v>1000000</v>
      </c>
      <c r="D19">
        <v>1000000</v>
      </c>
      <c r="E19">
        <v>1</v>
      </c>
      <c r="F19">
        <v>14.103479627757411</v>
      </c>
      <c r="G19">
        <v>8.633779658481803</v>
      </c>
      <c r="H19">
        <v>26.873493338513171</v>
      </c>
      <c r="I19">
        <v>9500</v>
      </c>
    </row>
    <row r="20" spans="1:9" ht="17" customHeight="1" x14ac:dyDescent="0.2">
      <c r="A20" t="s">
        <v>55</v>
      </c>
      <c r="B20" t="s">
        <v>111</v>
      </c>
      <c r="C20">
        <v>10</v>
      </c>
      <c r="D20">
        <v>1000000</v>
      </c>
      <c r="E20">
        <v>1</v>
      </c>
      <c r="F20">
        <v>17829.096812943251</v>
      </c>
      <c r="G20">
        <v>21799.568949856632</v>
      </c>
      <c r="H20">
        <v>15686.13301288589</v>
      </c>
      <c r="I20">
        <v>4.7</v>
      </c>
    </row>
    <row r="21" spans="1:9" x14ac:dyDescent="0.2">
      <c r="A21" t="s">
        <v>55</v>
      </c>
      <c r="B21" t="s">
        <v>128</v>
      </c>
      <c r="C21">
        <v>100</v>
      </c>
      <c r="D21">
        <v>1000000</v>
      </c>
      <c r="E21">
        <v>1</v>
      </c>
      <c r="F21">
        <v>17155.625859515349</v>
      </c>
      <c r="G21">
        <v>20285.141471957479</v>
      </c>
      <c r="H21">
        <v>15376.299523363939</v>
      </c>
      <c r="I21">
        <v>6</v>
      </c>
    </row>
    <row r="22" spans="1:9" x14ac:dyDescent="0.2">
      <c r="A22" t="s">
        <v>55</v>
      </c>
      <c r="B22" t="s">
        <v>126</v>
      </c>
      <c r="C22">
        <v>1000</v>
      </c>
      <c r="D22">
        <v>1000000</v>
      </c>
      <c r="E22">
        <v>1</v>
      </c>
      <c r="F22">
        <v>15670.66791531715</v>
      </c>
      <c r="G22">
        <v>15981.77651296815</v>
      </c>
      <c r="H22">
        <v>15445.14859912009</v>
      </c>
      <c r="I22">
        <v>15</v>
      </c>
    </row>
    <row r="24" spans="1:9" ht="17" customHeight="1" x14ac:dyDescent="0.2"/>
  </sheetData>
  <sortState ref="A2:H22">
    <sortCondition ref="A2:A22"/>
    <sortCondition ref="C2:C22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1A439-8351-3C4A-92CC-325AF31B06EF}">
  <dimension ref="A1:F15"/>
  <sheetViews>
    <sheetView zoomScale="93" workbookViewId="0">
      <selection activeCell="E25" sqref="E25"/>
    </sheetView>
  </sheetViews>
  <sheetFormatPr baseColWidth="10" defaultRowHeight="16" x14ac:dyDescent="0.2"/>
  <cols>
    <col min="2" max="2" width="34.33203125" customWidth="1"/>
    <col min="5" max="5" width="31" bestFit="1" customWidth="1"/>
    <col min="6" max="6" width="35.5" bestFit="1" customWidth="1"/>
  </cols>
  <sheetData>
    <row r="1" spans="1:6" x14ac:dyDescent="0.2">
      <c r="A1" t="s">
        <v>0</v>
      </c>
      <c r="B1" t="s">
        <v>1</v>
      </c>
      <c r="C1" t="s">
        <v>5</v>
      </c>
      <c r="D1" t="s">
        <v>15</v>
      </c>
      <c r="E1" t="s">
        <v>98</v>
      </c>
      <c r="F1" t="s">
        <v>99</v>
      </c>
    </row>
    <row r="2" spans="1:6" x14ac:dyDescent="0.2">
      <c r="A2" t="s">
        <v>60</v>
      </c>
      <c r="B2" t="s">
        <v>106</v>
      </c>
      <c r="C2">
        <v>10000</v>
      </c>
      <c r="D2">
        <v>1</v>
      </c>
      <c r="E2">
        <v>9.9515420936165722</v>
      </c>
      <c r="F2">
        <v>9.9515420936165722</v>
      </c>
    </row>
    <row r="3" spans="1:6" x14ac:dyDescent="0.2">
      <c r="A3" t="s">
        <v>60</v>
      </c>
      <c r="B3" t="s">
        <v>107</v>
      </c>
      <c r="C3">
        <v>10000</v>
      </c>
      <c r="E3">
        <v>9.7238101348228838</v>
      </c>
      <c r="F3">
        <v>9.7238101348228838</v>
      </c>
    </row>
    <row r="4" spans="1:6" x14ac:dyDescent="0.2">
      <c r="A4" t="s">
        <v>58</v>
      </c>
      <c r="B4" t="s">
        <v>106</v>
      </c>
      <c r="C4">
        <v>10000</v>
      </c>
      <c r="D4">
        <v>1</v>
      </c>
      <c r="E4">
        <v>6.6600274067054217</v>
      </c>
      <c r="F4">
        <v>6.6600274067054217</v>
      </c>
    </row>
    <row r="5" spans="1:6" x14ac:dyDescent="0.2">
      <c r="A5" t="s">
        <v>58</v>
      </c>
      <c r="B5" t="s">
        <v>107</v>
      </c>
      <c r="C5">
        <v>10000</v>
      </c>
      <c r="E5">
        <v>12.27161999776126</v>
      </c>
      <c r="F5">
        <v>12.27161999776126</v>
      </c>
    </row>
    <row r="6" spans="1:6" x14ac:dyDescent="0.2">
      <c r="A6" t="s">
        <v>52</v>
      </c>
      <c r="B6" t="s">
        <v>106</v>
      </c>
      <c r="C6">
        <v>10000</v>
      </c>
      <c r="D6">
        <v>1</v>
      </c>
      <c r="E6">
        <v>1425.6382118942231</v>
      </c>
      <c r="F6">
        <v>1425.6382118942231</v>
      </c>
    </row>
    <row r="7" spans="1:6" x14ac:dyDescent="0.2">
      <c r="A7" t="s">
        <v>52</v>
      </c>
      <c r="B7" t="s">
        <v>107</v>
      </c>
      <c r="C7">
        <v>10000</v>
      </c>
      <c r="E7">
        <v>1488.0296939301479</v>
      </c>
      <c r="F7">
        <v>1488.0296939301479</v>
      </c>
    </row>
    <row r="8" spans="1:6" x14ac:dyDescent="0.2">
      <c r="A8" t="s">
        <v>52</v>
      </c>
      <c r="B8" t="s">
        <v>105</v>
      </c>
      <c r="C8">
        <v>100000</v>
      </c>
      <c r="D8">
        <v>1</v>
      </c>
      <c r="E8">
        <v>3220.5574623939528</v>
      </c>
      <c r="F8">
        <v>3220.5574623939528</v>
      </c>
    </row>
    <row r="9" spans="1:6" x14ac:dyDescent="0.2">
      <c r="A9" t="s">
        <v>52</v>
      </c>
      <c r="B9" t="s">
        <v>109</v>
      </c>
      <c r="C9">
        <v>100000</v>
      </c>
      <c r="E9">
        <v>2943.5594551177101</v>
      </c>
      <c r="F9">
        <v>2943.5594551177101</v>
      </c>
    </row>
    <row r="10" spans="1:6" x14ac:dyDescent="0.2">
      <c r="A10" t="s">
        <v>52</v>
      </c>
      <c r="B10" t="s">
        <v>104</v>
      </c>
      <c r="C10">
        <v>1000000</v>
      </c>
      <c r="D10">
        <v>1</v>
      </c>
      <c r="E10">
        <v>4713.3505404249954</v>
      </c>
      <c r="F10">
        <v>4713.3505404249954</v>
      </c>
    </row>
    <row r="11" spans="1:6" x14ac:dyDescent="0.2">
      <c r="A11" t="s">
        <v>52</v>
      </c>
      <c r="B11" t="s">
        <v>108</v>
      </c>
      <c r="C11">
        <v>1000000</v>
      </c>
      <c r="E11">
        <v>4252.614160597881</v>
      </c>
      <c r="F11">
        <v>4252.614160597881</v>
      </c>
    </row>
    <row r="12" spans="1:6" x14ac:dyDescent="0.2">
      <c r="A12" t="s">
        <v>55</v>
      </c>
      <c r="B12" t="s">
        <v>106</v>
      </c>
      <c r="C12">
        <v>10000</v>
      </c>
      <c r="D12">
        <v>1</v>
      </c>
      <c r="E12">
        <v>19592.962730266299</v>
      </c>
      <c r="F12">
        <v>19592.962730266299</v>
      </c>
    </row>
    <row r="13" spans="1:6" x14ac:dyDescent="0.2">
      <c r="A13" t="s">
        <v>55</v>
      </c>
      <c r="B13" t="s">
        <v>107</v>
      </c>
      <c r="C13">
        <v>10000</v>
      </c>
      <c r="E13">
        <v>20316.545320456251</v>
      </c>
      <c r="F13">
        <v>20316.545320456251</v>
      </c>
    </row>
    <row r="14" spans="1:6" x14ac:dyDescent="0.2">
      <c r="A14" t="s">
        <v>55</v>
      </c>
      <c r="B14" t="s">
        <v>105</v>
      </c>
      <c r="C14">
        <v>100000</v>
      </c>
      <c r="D14">
        <v>1</v>
      </c>
      <c r="E14">
        <v>20982.266627537068</v>
      </c>
      <c r="F14">
        <v>20982.266627537068</v>
      </c>
    </row>
    <row r="15" spans="1:6" x14ac:dyDescent="0.2">
      <c r="A15" t="s">
        <v>55</v>
      </c>
      <c r="B15" t="s">
        <v>109</v>
      </c>
      <c r="C15">
        <v>100000</v>
      </c>
      <c r="E15">
        <v>21187.459651131529</v>
      </c>
      <c r="F15">
        <v>21187.459651131529</v>
      </c>
    </row>
  </sheetData>
  <sortState ref="G2:L11">
    <sortCondition ref="G2:G11"/>
    <sortCondition ref="J2:J11"/>
    <sortCondition ref="I2:I11"/>
  </sortState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870A5-1447-5B41-8E7F-AAA977DD6403}">
  <dimension ref="A1:G15"/>
  <sheetViews>
    <sheetView zoomScale="107" workbookViewId="0">
      <selection activeCell="G24" sqref="G24"/>
    </sheetView>
  </sheetViews>
  <sheetFormatPr baseColWidth="10" defaultRowHeight="16" x14ac:dyDescent="0.2"/>
  <cols>
    <col min="2" max="2" width="33.5" bestFit="1" customWidth="1"/>
    <col min="5" max="5" width="31" bestFit="1" customWidth="1"/>
    <col min="6" max="6" width="35.5" bestFit="1" customWidth="1"/>
    <col min="7" max="7" width="35.1640625" bestFit="1" customWidth="1"/>
  </cols>
  <sheetData>
    <row r="1" spans="1:7" x14ac:dyDescent="0.2">
      <c r="A1" t="s">
        <v>0</v>
      </c>
      <c r="B1" t="s">
        <v>1</v>
      </c>
      <c r="C1" t="s">
        <v>5</v>
      </c>
      <c r="D1" t="s">
        <v>14</v>
      </c>
      <c r="E1" t="s">
        <v>98</v>
      </c>
      <c r="F1" t="s">
        <v>99</v>
      </c>
      <c r="G1" t="s">
        <v>100</v>
      </c>
    </row>
    <row r="2" spans="1:7" x14ac:dyDescent="0.2">
      <c r="A2" t="s">
        <v>60</v>
      </c>
      <c r="B2" t="s">
        <v>111</v>
      </c>
      <c r="C2">
        <v>10000</v>
      </c>
      <c r="D2">
        <v>0</v>
      </c>
      <c r="E2">
        <v>7.2065730014466407</v>
      </c>
      <c r="F2">
        <v>7.2398321292594758</v>
      </c>
      <c r="G2">
        <v>7.1818260369098041</v>
      </c>
    </row>
    <row r="3" spans="1:7" x14ac:dyDescent="0.2">
      <c r="A3" t="s">
        <v>60</v>
      </c>
      <c r="B3" t="s">
        <v>106</v>
      </c>
      <c r="C3">
        <v>10000</v>
      </c>
      <c r="D3">
        <v>1</v>
      </c>
      <c r="E3">
        <v>9.9515420936165722</v>
      </c>
      <c r="F3">
        <v>9.9515420936165722</v>
      </c>
    </row>
    <row r="4" spans="1:7" x14ac:dyDescent="0.2">
      <c r="A4" t="s">
        <v>58</v>
      </c>
      <c r="B4" t="s">
        <v>111</v>
      </c>
      <c r="C4">
        <v>10000</v>
      </c>
      <c r="D4">
        <v>0</v>
      </c>
      <c r="E4">
        <v>8.7495330732350602</v>
      </c>
      <c r="F4">
        <v>8.9389550464527456</v>
      </c>
      <c r="G4">
        <v>8.6126390321893496</v>
      </c>
    </row>
    <row r="5" spans="1:7" x14ac:dyDescent="0.2">
      <c r="A5" t="s">
        <v>58</v>
      </c>
      <c r="B5" t="s">
        <v>106</v>
      </c>
      <c r="C5">
        <v>10000</v>
      </c>
      <c r="D5">
        <v>1</v>
      </c>
      <c r="E5">
        <v>6.6600274067054217</v>
      </c>
      <c r="F5">
        <v>6.6600274067054217</v>
      </c>
    </row>
    <row r="6" spans="1:7" x14ac:dyDescent="0.2">
      <c r="A6" t="s">
        <v>52</v>
      </c>
      <c r="B6" t="s">
        <v>111</v>
      </c>
      <c r="C6">
        <v>10000</v>
      </c>
      <c r="D6">
        <v>0</v>
      </c>
      <c r="E6">
        <v>2317.069719150139</v>
      </c>
      <c r="F6">
        <v>2476.8877476124039</v>
      </c>
      <c r="G6">
        <v>2210.1058243715202</v>
      </c>
    </row>
    <row r="7" spans="1:7" x14ac:dyDescent="0.2">
      <c r="A7" t="s">
        <v>52</v>
      </c>
      <c r="B7" t="s">
        <v>106</v>
      </c>
      <c r="C7">
        <v>10000</v>
      </c>
      <c r="D7">
        <v>1</v>
      </c>
      <c r="E7">
        <v>1425.6382118942231</v>
      </c>
      <c r="F7">
        <v>1425.6382118942231</v>
      </c>
    </row>
    <row r="8" spans="1:7" x14ac:dyDescent="0.2">
      <c r="A8" t="s">
        <v>52</v>
      </c>
      <c r="B8" t="s">
        <v>113</v>
      </c>
      <c r="C8">
        <v>100000</v>
      </c>
      <c r="D8">
        <v>0</v>
      </c>
      <c r="E8">
        <v>5672.6944386895684</v>
      </c>
      <c r="F8">
        <v>6838.914297735143</v>
      </c>
      <c r="G8">
        <v>5029.4456239380916</v>
      </c>
    </row>
    <row r="9" spans="1:7" x14ac:dyDescent="0.2">
      <c r="A9" t="s">
        <v>52</v>
      </c>
      <c r="B9" t="s">
        <v>105</v>
      </c>
      <c r="C9">
        <v>100000</v>
      </c>
      <c r="D9">
        <v>1</v>
      </c>
      <c r="E9">
        <v>3220.5574623939528</v>
      </c>
      <c r="F9">
        <v>3220.5574623939528</v>
      </c>
    </row>
    <row r="10" spans="1:7" x14ac:dyDescent="0.2">
      <c r="A10" t="s">
        <v>52</v>
      </c>
      <c r="B10" t="s">
        <v>114</v>
      </c>
      <c r="C10">
        <v>1000000</v>
      </c>
      <c r="D10">
        <v>0</v>
      </c>
      <c r="E10">
        <v>10112.36308096348</v>
      </c>
      <c r="F10">
        <v>11571.951567432799</v>
      </c>
      <c r="G10">
        <v>9238.4198652758732</v>
      </c>
    </row>
    <row r="11" spans="1:7" x14ac:dyDescent="0.2">
      <c r="A11" t="s">
        <v>52</v>
      </c>
      <c r="B11" t="s">
        <v>104</v>
      </c>
      <c r="C11">
        <v>1000000</v>
      </c>
      <c r="D11">
        <v>1</v>
      </c>
      <c r="E11">
        <v>4713.3505404249954</v>
      </c>
      <c r="F11">
        <v>4713.3505404249954</v>
      </c>
    </row>
    <row r="12" spans="1:7" x14ac:dyDescent="0.2">
      <c r="A12" t="s">
        <v>55</v>
      </c>
      <c r="B12" t="s">
        <v>111</v>
      </c>
      <c r="C12">
        <v>10000</v>
      </c>
      <c r="D12">
        <v>0</v>
      </c>
      <c r="E12">
        <v>17829.096812943251</v>
      </c>
      <c r="F12">
        <v>21799.568949856632</v>
      </c>
      <c r="G12">
        <v>15686.13301288589</v>
      </c>
    </row>
    <row r="13" spans="1:7" x14ac:dyDescent="0.2">
      <c r="A13" t="s">
        <v>55</v>
      </c>
      <c r="B13" t="s">
        <v>106</v>
      </c>
      <c r="C13">
        <v>10000</v>
      </c>
      <c r="D13">
        <v>1</v>
      </c>
      <c r="E13">
        <v>19592.962730266299</v>
      </c>
      <c r="F13">
        <v>19592.962730266299</v>
      </c>
    </row>
    <row r="14" spans="1:7" x14ac:dyDescent="0.2">
      <c r="A14" t="s">
        <v>55</v>
      </c>
      <c r="B14" t="s">
        <v>113</v>
      </c>
      <c r="C14">
        <v>100000</v>
      </c>
      <c r="D14">
        <v>0</v>
      </c>
      <c r="E14">
        <v>16424.998417911662</v>
      </c>
      <c r="F14">
        <v>20604.94469220746</v>
      </c>
      <c r="G14">
        <v>14255.985676012609</v>
      </c>
    </row>
    <row r="15" spans="1:7" x14ac:dyDescent="0.2">
      <c r="A15" t="s">
        <v>55</v>
      </c>
      <c r="B15" t="s">
        <v>105</v>
      </c>
      <c r="C15">
        <v>100000</v>
      </c>
      <c r="D15">
        <v>1</v>
      </c>
      <c r="E15">
        <v>20982.266627537068</v>
      </c>
      <c r="F15">
        <v>20982.266627537068</v>
      </c>
    </row>
  </sheetData>
  <sortState ref="A2:G15">
    <sortCondition ref="A2:A15"/>
    <sortCondition ref="C2:C15"/>
    <sortCondition ref="D2:D15"/>
  </sortState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C7CCB-6715-6D43-80A5-6C7A3C4F367D}">
  <dimension ref="A1:J22"/>
  <sheetViews>
    <sheetView zoomScale="125" workbookViewId="0">
      <selection activeCell="I28" sqref="I28"/>
    </sheetView>
  </sheetViews>
  <sheetFormatPr baseColWidth="10" defaultRowHeight="16" x14ac:dyDescent="0.2"/>
  <cols>
    <col min="8" max="8" width="31" bestFit="1" customWidth="1"/>
    <col min="9" max="9" width="35.5" bestFit="1" customWidth="1"/>
    <col min="10" max="10" width="35.1640625" bestFit="1" customWidth="1"/>
  </cols>
  <sheetData>
    <row r="1" spans="1:10" x14ac:dyDescent="0.2">
      <c r="A1" t="s">
        <v>0</v>
      </c>
      <c r="B1" t="s">
        <v>1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98</v>
      </c>
      <c r="I1" t="s">
        <v>99</v>
      </c>
      <c r="J1" t="s">
        <v>100</v>
      </c>
    </row>
    <row r="2" spans="1:10" x14ac:dyDescent="0.2">
      <c r="A2" t="s">
        <v>60</v>
      </c>
      <c r="B2" t="s">
        <v>122</v>
      </c>
      <c r="C2">
        <v>10000</v>
      </c>
      <c r="D2">
        <v>1</v>
      </c>
      <c r="E2">
        <v>1</v>
      </c>
      <c r="F2">
        <v>1</v>
      </c>
      <c r="G2">
        <v>50</v>
      </c>
      <c r="H2">
        <v>9.4161455534919618</v>
      </c>
      <c r="I2">
        <v>9.5136364202338513</v>
      </c>
      <c r="J2">
        <v>9.3443215103010608</v>
      </c>
    </row>
    <row r="3" spans="1:10" x14ac:dyDescent="0.2">
      <c r="A3" t="s">
        <v>60</v>
      </c>
      <c r="B3" t="s">
        <v>117</v>
      </c>
      <c r="C3">
        <v>10000</v>
      </c>
      <c r="D3">
        <v>16</v>
      </c>
      <c r="E3">
        <v>32</v>
      </c>
      <c r="F3">
        <v>32</v>
      </c>
      <c r="G3">
        <v>50</v>
      </c>
      <c r="H3">
        <v>8.0100232421587396</v>
      </c>
      <c r="I3">
        <v>8.046695864456666</v>
      </c>
      <c r="J3">
        <v>7.9737555787800227</v>
      </c>
    </row>
    <row r="4" spans="1:10" x14ac:dyDescent="0.2">
      <c r="A4" t="s">
        <v>60</v>
      </c>
      <c r="B4" t="s">
        <v>123</v>
      </c>
      <c r="C4">
        <v>10000</v>
      </c>
      <c r="D4">
        <v>64</v>
      </c>
      <c r="E4">
        <v>128</v>
      </c>
      <c r="F4">
        <v>128</v>
      </c>
      <c r="G4">
        <v>50</v>
      </c>
      <c r="H4">
        <v>7.5848348265918366</v>
      </c>
      <c r="I4">
        <v>7.622545716106135</v>
      </c>
      <c r="J4">
        <v>7.5475026627195332</v>
      </c>
    </row>
    <row r="5" spans="1:10" x14ac:dyDescent="0.2">
      <c r="A5" t="s">
        <v>58</v>
      </c>
      <c r="B5" t="s">
        <v>122</v>
      </c>
      <c r="C5">
        <v>10000</v>
      </c>
      <c r="D5">
        <v>1</v>
      </c>
      <c r="E5">
        <v>1</v>
      </c>
      <c r="F5">
        <v>1</v>
      </c>
      <c r="G5">
        <v>50</v>
      </c>
      <c r="H5">
        <v>11.43997785595802</v>
      </c>
      <c r="I5">
        <v>11.766544527215091</v>
      </c>
      <c r="J5">
        <v>11.206683244024999</v>
      </c>
    </row>
    <row r="6" spans="1:10" x14ac:dyDescent="0.2">
      <c r="A6" t="s">
        <v>58</v>
      </c>
      <c r="B6" t="s">
        <v>117</v>
      </c>
      <c r="C6">
        <v>10000</v>
      </c>
      <c r="D6">
        <v>16</v>
      </c>
      <c r="E6">
        <v>32</v>
      </c>
      <c r="F6">
        <v>32</v>
      </c>
      <c r="G6">
        <v>50</v>
      </c>
      <c r="H6">
        <v>11.64396027462605</v>
      </c>
      <c r="I6">
        <v>11.930666980915129</v>
      </c>
      <c r="J6">
        <v>11.3712425714918</v>
      </c>
    </row>
    <row r="7" spans="1:10" x14ac:dyDescent="0.2">
      <c r="A7" t="s">
        <v>58</v>
      </c>
      <c r="B7" t="s">
        <v>123</v>
      </c>
      <c r="C7">
        <v>10000</v>
      </c>
      <c r="D7">
        <v>64</v>
      </c>
      <c r="E7">
        <v>128</v>
      </c>
      <c r="F7">
        <v>128</v>
      </c>
      <c r="G7">
        <v>50</v>
      </c>
      <c r="H7">
        <v>8.4964880684240338</v>
      </c>
      <c r="I7">
        <v>8.6541618443561408</v>
      </c>
      <c r="J7">
        <v>8.3444867914032717</v>
      </c>
    </row>
    <row r="8" spans="1:10" x14ac:dyDescent="0.2">
      <c r="A8" t="s">
        <v>52</v>
      </c>
      <c r="B8" t="s">
        <v>122</v>
      </c>
      <c r="C8">
        <v>10000</v>
      </c>
      <c r="D8">
        <v>1</v>
      </c>
      <c r="E8">
        <v>1</v>
      </c>
      <c r="F8">
        <v>1</v>
      </c>
      <c r="G8">
        <v>50</v>
      </c>
      <c r="H8">
        <v>2606.5018883509661</v>
      </c>
      <c r="I8">
        <v>2814.7299698185889</v>
      </c>
      <c r="J8">
        <v>2469.4731784378409</v>
      </c>
    </row>
    <row r="9" spans="1:10" x14ac:dyDescent="0.2">
      <c r="A9" t="s">
        <v>52</v>
      </c>
      <c r="B9" t="s">
        <v>117</v>
      </c>
      <c r="C9">
        <v>10000</v>
      </c>
      <c r="D9">
        <v>16</v>
      </c>
      <c r="E9">
        <v>32</v>
      </c>
      <c r="F9">
        <v>32</v>
      </c>
      <c r="G9">
        <v>50</v>
      </c>
      <c r="H9">
        <v>2330.1210433091778</v>
      </c>
      <c r="I9">
        <v>2295.0762734173331</v>
      </c>
      <c r="J9">
        <v>2366.1794089809669</v>
      </c>
    </row>
    <row r="10" spans="1:10" x14ac:dyDescent="0.2">
      <c r="A10" t="s">
        <v>52</v>
      </c>
      <c r="B10" t="s">
        <v>123</v>
      </c>
      <c r="C10">
        <v>10000</v>
      </c>
      <c r="D10">
        <v>64</v>
      </c>
      <c r="E10">
        <v>128</v>
      </c>
      <c r="F10">
        <v>128</v>
      </c>
      <c r="G10">
        <v>50</v>
      </c>
      <c r="H10">
        <v>2118.3792968615971</v>
      </c>
      <c r="I10">
        <v>2048.6810318359571</v>
      </c>
      <c r="J10">
        <v>2192.9715575842511</v>
      </c>
    </row>
    <row r="11" spans="1:10" x14ac:dyDescent="0.2">
      <c r="A11" t="s">
        <v>52</v>
      </c>
      <c r="B11" t="s">
        <v>115</v>
      </c>
      <c r="C11">
        <v>100000</v>
      </c>
      <c r="D11">
        <v>1</v>
      </c>
      <c r="E11">
        <v>1</v>
      </c>
      <c r="F11">
        <v>1</v>
      </c>
      <c r="G11">
        <v>50</v>
      </c>
      <c r="H11">
        <v>3418.5084653692629</v>
      </c>
      <c r="I11">
        <v>3782.0030259554078</v>
      </c>
      <c r="J11">
        <v>3188.6559242431572</v>
      </c>
    </row>
    <row r="12" spans="1:10" x14ac:dyDescent="0.2">
      <c r="A12" t="s">
        <v>52</v>
      </c>
      <c r="B12" t="s">
        <v>116</v>
      </c>
      <c r="C12">
        <v>100000</v>
      </c>
      <c r="D12">
        <v>16</v>
      </c>
      <c r="E12">
        <v>32</v>
      </c>
      <c r="F12">
        <v>32</v>
      </c>
      <c r="G12">
        <v>50</v>
      </c>
      <c r="H12">
        <v>5042.0507140373966</v>
      </c>
      <c r="I12">
        <v>6326.440669194867</v>
      </c>
      <c r="J12">
        <v>4192.4628236129493</v>
      </c>
    </row>
    <row r="13" spans="1:10" x14ac:dyDescent="0.2">
      <c r="A13" t="s">
        <v>52</v>
      </c>
      <c r="B13" t="s">
        <v>121</v>
      </c>
      <c r="C13">
        <v>100000</v>
      </c>
      <c r="D13">
        <v>64</v>
      </c>
      <c r="E13">
        <v>128</v>
      </c>
      <c r="F13">
        <v>128</v>
      </c>
      <c r="G13">
        <v>50</v>
      </c>
      <c r="H13">
        <v>4816.6748160438028</v>
      </c>
      <c r="I13">
        <v>5254.9377891562372</v>
      </c>
      <c r="J13">
        <v>4445.9347765978737</v>
      </c>
    </row>
    <row r="14" spans="1:10" x14ac:dyDescent="0.2">
      <c r="A14" t="s">
        <v>52</v>
      </c>
      <c r="B14" t="s">
        <v>118</v>
      </c>
      <c r="C14">
        <v>1000000</v>
      </c>
      <c r="D14">
        <v>1</v>
      </c>
      <c r="E14">
        <v>1</v>
      </c>
      <c r="F14">
        <v>1</v>
      </c>
      <c r="G14">
        <v>50</v>
      </c>
      <c r="H14">
        <v>8175.645671985947</v>
      </c>
      <c r="I14">
        <v>8417.3951700060607</v>
      </c>
      <c r="J14">
        <v>8003.2540463167506</v>
      </c>
    </row>
    <row r="15" spans="1:10" x14ac:dyDescent="0.2">
      <c r="A15" t="s">
        <v>52</v>
      </c>
      <c r="B15" t="s">
        <v>119</v>
      </c>
      <c r="C15">
        <v>1000000</v>
      </c>
      <c r="D15">
        <v>16</v>
      </c>
      <c r="E15">
        <v>32</v>
      </c>
      <c r="F15">
        <v>32</v>
      </c>
      <c r="G15">
        <v>50</v>
      </c>
      <c r="H15">
        <v>8333.9224985207438</v>
      </c>
      <c r="I15">
        <v>9692.5788921562598</v>
      </c>
      <c r="J15">
        <v>7310.9840652254215</v>
      </c>
    </row>
    <row r="16" spans="1:10" x14ac:dyDescent="0.2">
      <c r="A16" t="s">
        <v>52</v>
      </c>
      <c r="B16" t="s">
        <v>120</v>
      </c>
      <c r="C16">
        <v>1000000</v>
      </c>
      <c r="D16">
        <v>64</v>
      </c>
      <c r="E16">
        <v>128</v>
      </c>
      <c r="F16">
        <v>128</v>
      </c>
      <c r="G16">
        <v>50</v>
      </c>
      <c r="H16">
        <v>7109.9267496132079</v>
      </c>
      <c r="I16">
        <v>8099.7059547547833</v>
      </c>
      <c r="J16">
        <v>6335.7913007746774</v>
      </c>
    </row>
    <row r="17" spans="1:10" x14ac:dyDescent="0.2">
      <c r="A17" t="s">
        <v>55</v>
      </c>
      <c r="B17" t="s">
        <v>122</v>
      </c>
      <c r="C17">
        <v>10000</v>
      </c>
      <c r="D17">
        <v>1</v>
      </c>
      <c r="E17">
        <v>1</v>
      </c>
      <c r="F17">
        <v>1</v>
      </c>
      <c r="G17">
        <v>50</v>
      </c>
      <c r="H17">
        <v>17345.376338117399</v>
      </c>
      <c r="I17">
        <v>20897.404194109022</v>
      </c>
      <c r="J17">
        <v>15384.01179764002</v>
      </c>
    </row>
    <row r="18" spans="1:10" x14ac:dyDescent="0.2">
      <c r="A18" t="s">
        <v>55</v>
      </c>
      <c r="B18" t="s">
        <v>117</v>
      </c>
      <c r="C18">
        <v>10000</v>
      </c>
      <c r="D18">
        <v>16</v>
      </c>
      <c r="E18">
        <v>32</v>
      </c>
      <c r="F18">
        <v>32</v>
      </c>
      <c r="G18">
        <v>50</v>
      </c>
      <c r="H18">
        <v>17463.80026948802</v>
      </c>
      <c r="I18">
        <v>20244.253668596171</v>
      </c>
      <c r="J18">
        <v>15358.58149244947</v>
      </c>
    </row>
    <row r="19" spans="1:10" x14ac:dyDescent="0.2">
      <c r="A19" t="s">
        <v>55</v>
      </c>
      <c r="B19" t="s">
        <v>123</v>
      </c>
      <c r="C19">
        <v>10000</v>
      </c>
      <c r="D19">
        <v>64</v>
      </c>
      <c r="E19">
        <v>128</v>
      </c>
      <c r="F19">
        <v>128</v>
      </c>
      <c r="G19">
        <v>50</v>
      </c>
      <c r="H19">
        <v>17576.058646614802</v>
      </c>
      <c r="I19">
        <v>20209.750261379439</v>
      </c>
      <c r="J19">
        <v>15550.01855264495</v>
      </c>
    </row>
    <row r="20" spans="1:10" x14ac:dyDescent="0.2">
      <c r="A20" t="s">
        <v>55</v>
      </c>
      <c r="B20" t="s">
        <v>115</v>
      </c>
      <c r="C20">
        <v>100000</v>
      </c>
      <c r="D20">
        <v>1</v>
      </c>
      <c r="E20">
        <v>1</v>
      </c>
      <c r="F20">
        <v>1</v>
      </c>
      <c r="G20">
        <v>50</v>
      </c>
      <c r="H20">
        <v>16374.114921399831</v>
      </c>
      <c r="I20">
        <v>20075.583232498138</v>
      </c>
      <c r="J20">
        <v>14384.91364218436</v>
      </c>
    </row>
    <row r="21" spans="1:10" x14ac:dyDescent="0.2">
      <c r="A21" t="s">
        <v>55</v>
      </c>
      <c r="B21" t="s">
        <v>116</v>
      </c>
      <c r="C21">
        <v>100000</v>
      </c>
      <c r="D21">
        <v>16</v>
      </c>
      <c r="E21">
        <v>32</v>
      </c>
      <c r="F21">
        <v>32</v>
      </c>
      <c r="G21">
        <v>50</v>
      </c>
      <c r="H21">
        <v>16867.194770583199</v>
      </c>
      <c r="I21">
        <v>19872.21240056524</v>
      </c>
      <c r="J21">
        <v>14655.155347513821</v>
      </c>
    </row>
    <row r="22" spans="1:10" x14ac:dyDescent="0.2">
      <c r="A22" t="s">
        <v>55</v>
      </c>
      <c r="B22" t="s">
        <v>121</v>
      </c>
      <c r="C22">
        <v>100000</v>
      </c>
      <c r="D22">
        <v>64</v>
      </c>
      <c r="E22">
        <v>128</v>
      </c>
      <c r="F22">
        <v>128</v>
      </c>
      <c r="G22">
        <v>50</v>
      </c>
      <c r="H22">
        <v>16814.14629794109</v>
      </c>
      <c r="I22">
        <v>19653.554993987978</v>
      </c>
      <c r="J22">
        <v>14691.865107209671</v>
      </c>
    </row>
  </sheetData>
  <sortState ref="A2:J22">
    <sortCondition ref="A2:A22"/>
    <sortCondition ref="C2:C22"/>
    <sortCondition ref="D2:D2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evaluation</vt:lpstr>
      <vt:lpstr>throughput</vt:lpstr>
      <vt:lpstr>1.-5. With Index</vt:lpstr>
      <vt:lpstr>1.-5. Without Index</vt:lpstr>
      <vt:lpstr>With_Without Index</vt:lpstr>
      <vt:lpstr>1.-5. Node Size</vt:lpstr>
      <vt:lpstr>1.-2. No Edges</vt:lpstr>
      <vt:lpstr>n. With Index 1. No Edges</vt:lpstr>
      <vt:lpstr>1.-3. Structure</vt:lpstr>
      <vt:lpstr>x. Suitability</vt:lpstr>
      <vt:lpstr>1.-2. Reading</vt:lpstr>
      <vt:lpstr>1.-2. Scanning</vt:lpstr>
      <vt:lpstr>1. Structure 1. Reading</vt:lpstr>
      <vt:lpstr>1. Strucutre 1. Scanning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Navolskyi</dc:creator>
  <cp:lastModifiedBy>Christian Navolskyi</cp:lastModifiedBy>
  <dcterms:created xsi:type="dcterms:W3CDTF">2018-05-05T18:18:07Z</dcterms:created>
  <dcterms:modified xsi:type="dcterms:W3CDTF">2018-05-08T19:54:31Z</dcterms:modified>
</cp:coreProperties>
</file>