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olskyi/Documents/Universitaet/BachelorThesis/notes/"/>
    </mc:Choice>
  </mc:AlternateContent>
  <xr:revisionPtr revIDLastSave="0" documentId="13_ncr:1_{20FD1903-4008-9441-A1C0-4985C4CC0B2F}" xr6:coauthVersionLast="32" xr6:coauthVersionMax="32" xr10:uidLastSave="{00000000-0000-0000-0000-000000000000}"/>
  <bookViews>
    <workbookView xWindow="-11060" yWindow="-21600" windowWidth="22560" windowHeight="21600" xr2:uid="{129C3D52-BAD1-6E42-9DB9-3123D8C679A8}"/>
  </bookViews>
  <sheets>
    <sheet name="ApacheJena" sheetId="3" r:id="rId1"/>
    <sheet name="Neo4j" sheetId="1" r:id="rId2"/>
    <sheet name="OrientDB" sheetId="2" r:id="rId3"/>
    <sheet name="Sparksee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3" l="1"/>
  <c r="D39" i="2"/>
  <c r="G21" i="4" l="1"/>
  <c r="F21" i="4"/>
  <c r="E21" i="4"/>
  <c r="D21" i="4"/>
  <c r="C21" i="4"/>
  <c r="G17" i="4"/>
  <c r="F17" i="4"/>
  <c r="E17" i="4"/>
  <c r="D17" i="4"/>
  <c r="C17" i="4"/>
  <c r="G21" i="2"/>
  <c r="F21" i="2"/>
  <c r="E21" i="2"/>
  <c r="D21" i="2"/>
  <c r="C21" i="2"/>
  <c r="G17" i="2"/>
  <c r="F17" i="2"/>
  <c r="E17" i="2"/>
  <c r="D17" i="2"/>
  <c r="C17" i="2"/>
  <c r="G21" i="1"/>
  <c r="F21" i="1"/>
  <c r="E21" i="1"/>
  <c r="D21" i="1"/>
  <c r="C21" i="1"/>
  <c r="G17" i="1"/>
  <c r="F17" i="1"/>
  <c r="E17" i="1"/>
  <c r="D17" i="1"/>
  <c r="C17" i="1"/>
  <c r="G21" i="3"/>
  <c r="F21" i="3"/>
  <c r="E21" i="3"/>
  <c r="D21" i="3"/>
  <c r="C21" i="3"/>
  <c r="G54" i="2" l="1"/>
  <c r="F54" i="2"/>
  <c r="E54" i="2"/>
  <c r="D54" i="2"/>
  <c r="C54" i="2"/>
  <c r="G50" i="2"/>
  <c r="F50" i="2"/>
  <c r="E50" i="2"/>
  <c r="D50" i="2"/>
  <c r="C50" i="2"/>
  <c r="G46" i="2"/>
  <c r="F46" i="2"/>
  <c r="E46" i="2"/>
  <c r="D46" i="2"/>
  <c r="C46" i="2"/>
  <c r="G54" i="4"/>
  <c r="F54" i="4"/>
  <c r="E54" i="4"/>
  <c r="D54" i="4"/>
  <c r="C54" i="4"/>
  <c r="G50" i="4"/>
  <c r="F50" i="4"/>
  <c r="E50" i="4"/>
  <c r="D50" i="4"/>
  <c r="C50" i="4"/>
  <c r="G46" i="4"/>
  <c r="F46" i="4"/>
  <c r="E46" i="4"/>
  <c r="D46" i="4"/>
  <c r="C46" i="4"/>
  <c r="G54" i="1"/>
  <c r="F54" i="1"/>
  <c r="E54" i="1"/>
  <c r="D54" i="1"/>
  <c r="C54" i="1"/>
  <c r="G50" i="1"/>
  <c r="F50" i="1"/>
  <c r="E50" i="1"/>
  <c r="D50" i="1"/>
  <c r="C50" i="1"/>
  <c r="G46" i="1"/>
  <c r="F46" i="1"/>
  <c r="E46" i="1"/>
  <c r="D46" i="1"/>
  <c r="C46" i="1"/>
  <c r="D54" i="3"/>
  <c r="E54" i="3"/>
  <c r="F54" i="3"/>
  <c r="G54" i="3"/>
  <c r="E50" i="3"/>
  <c r="F50" i="3"/>
  <c r="G50" i="3"/>
  <c r="D46" i="3"/>
  <c r="E46" i="3"/>
  <c r="F46" i="3"/>
  <c r="G46" i="3"/>
  <c r="C54" i="3"/>
  <c r="C50" i="3"/>
  <c r="C46" i="3"/>
  <c r="G39" i="4"/>
  <c r="F39" i="4"/>
  <c r="E39" i="4"/>
  <c r="D39" i="4"/>
  <c r="C39" i="4"/>
  <c r="G32" i="4"/>
  <c r="F32" i="4"/>
  <c r="E32" i="4"/>
  <c r="D32" i="4"/>
  <c r="C32" i="4"/>
  <c r="G28" i="4"/>
  <c r="F28" i="4"/>
  <c r="E28" i="4"/>
  <c r="D28" i="4"/>
  <c r="C28" i="4"/>
  <c r="G10" i="4"/>
  <c r="F10" i="4"/>
  <c r="E10" i="4"/>
  <c r="D10" i="4"/>
  <c r="C10" i="4"/>
  <c r="G6" i="4"/>
  <c r="F6" i="4"/>
  <c r="E6" i="4"/>
  <c r="D6" i="4"/>
  <c r="C6" i="4"/>
  <c r="G39" i="3"/>
  <c r="F39" i="3"/>
  <c r="E39" i="3"/>
  <c r="D39" i="3"/>
  <c r="C39" i="3"/>
  <c r="G32" i="3"/>
  <c r="F32" i="3"/>
  <c r="E32" i="3"/>
  <c r="D32" i="3"/>
  <c r="C32" i="3"/>
  <c r="G28" i="3"/>
  <c r="F28" i="3"/>
  <c r="E28" i="3"/>
  <c r="D28" i="3"/>
  <c r="C28" i="3"/>
  <c r="G17" i="3"/>
  <c r="F17" i="3"/>
  <c r="E17" i="3"/>
  <c r="D17" i="3"/>
  <c r="C17" i="3"/>
  <c r="G10" i="3"/>
  <c r="F10" i="3"/>
  <c r="E10" i="3"/>
  <c r="D10" i="3"/>
  <c r="C10" i="3"/>
  <c r="G6" i="3"/>
  <c r="F6" i="3"/>
  <c r="E6" i="3"/>
  <c r="D6" i="3"/>
  <c r="C6" i="3"/>
  <c r="H39" i="2"/>
  <c r="G39" i="2"/>
  <c r="F39" i="2"/>
  <c r="E39" i="2"/>
  <c r="C39" i="2"/>
  <c r="G32" i="2"/>
  <c r="F32" i="2"/>
  <c r="E32" i="2"/>
  <c r="D32" i="2"/>
  <c r="C32" i="2"/>
  <c r="G28" i="2"/>
  <c r="F28" i="2"/>
  <c r="E28" i="2"/>
  <c r="D28" i="2"/>
  <c r="C28" i="2"/>
  <c r="G10" i="2"/>
  <c r="F10" i="2"/>
  <c r="E10" i="2"/>
  <c r="D10" i="2"/>
  <c r="C10" i="2"/>
  <c r="G6" i="2"/>
  <c r="F6" i="2"/>
  <c r="E6" i="2"/>
  <c r="D6" i="2"/>
  <c r="C6" i="2"/>
  <c r="G39" i="1"/>
  <c r="F39" i="1"/>
  <c r="E39" i="1"/>
  <c r="D39" i="1"/>
  <c r="C39" i="1"/>
  <c r="G32" i="1"/>
  <c r="F32" i="1"/>
  <c r="E32" i="1"/>
  <c r="D32" i="1"/>
  <c r="C32" i="1"/>
  <c r="G28" i="1"/>
  <c r="F28" i="1"/>
  <c r="E28" i="1"/>
  <c r="D28" i="1"/>
  <c r="C28" i="1"/>
  <c r="G10" i="1"/>
  <c r="F10" i="1"/>
  <c r="E10" i="1"/>
  <c r="D10" i="1"/>
  <c r="C10" i="1"/>
  <c r="D6" i="1"/>
  <c r="E6" i="1"/>
  <c r="F6" i="1"/>
  <c r="G6" i="1"/>
  <c r="C6" i="1"/>
</calcChain>
</file>

<file path=xl/sharedStrings.xml><?xml version="1.0" encoding="utf-8"?>
<sst xmlns="http://schemas.openxmlformats.org/spreadsheetml/2006/main" count="565" uniqueCount="28">
  <si>
    <t>Node Count</t>
  </si>
  <si>
    <t>Time (ms)</t>
  </si>
  <si>
    <t>Index</t>
  </si>
  <si>
    <t>No Index</t>
  </si>
  <si>
    <t>Node Size</t>
  </si>
  <si>
    <t>100B</t>
  </si>
  <si>
    <t>1KB</t>
  </si>
  <si>
    <t>10KB</t>
  </si>
  <si>
    <t>100KB</t>
  </si>
  <si>
    <t>1MB</t>
  </si>
  <si>
    <t>No Edges</t>
  </si>
  <si>
    <t>Complex Product</t>
  </si>
  <si>
    <t>Single</t>
  </si>
  <si>
    <t>Day</t>
  </si>
  <si>
    <t>Week</t>
  </si>
  <si>
    <t>Month</t>
  </si>
  <si>
    <t>Year</t>
  </si>
  <si>
    <t>Product Complexity</t>
  </si>
  <si>
    <t>Avg. Index</t>
  </si>
  <si>
    <t>Avg. No Index</t>
  </si>
  <si>
    <t>Avg. Time</t>
  </si>
  <si>
    <t>Complete Time</t>
  </si>
  <si>
    <t>Simple</t>
  </si>
  <si>
    <t>More Complex</t>
  </si>
  <si>
    <t>Most Complex</t>
  </si>
  <si>
    <t>x</t>
  </si>
  <si>
    <t>Hour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</si>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</sst>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C56F-02E2-2049-98AA-BD30982A8091}">
  <dimension ref="A1:G59"/>
  <sheetViews>
    <sheetView tabSelected="1" workbookViewId="0">
      <selection activeCell="D4" sqref="D4"/>
    </sheetView>
  </sheetViews>
  <sheetFormatPr baseColWidth="10" defaultRowHeight="16" x14ac:dyDescent="0.2"/>
  <cols>
    <col min="2" max="2" width="17" bestFit="1" customWidth="1"/>
  </cols>
  <sheetData>
    <row r="1" spans="1:7" x14ac:dyDescent="0.2">
      <c r="A1" t="s">
        <v>21</v>
      </c>
    </row>
    <row r="2" spans="1:7" x14ac:dyDescent="0.2">
      <c r="B2" t="s">
        <v>0</v>
      </c>
      <c r="C2">
        <v>1000</v>
      </c>
      <c r="D2">
        <v>10000</v>
      </c>
      <c r="E2">
        <v>100000</v>
      </c>
      <c r="F2">
        <v>1000000</v>
      </c>
      <c r="G2">
        <v>10000000</v>
      </c>
    </row>
    <row r="3" spans="1:7" x14ac:dyDescent="0.2">
      <c r="B3" t="s">
        <v>2</v>
      </c>
      <c r="C3">
        <v>285359</v>
      </c>
      <c r="D3">
        <v>2916633</v>
      </c>
      <c r="E3" t="s">
        <v>25</v>
      </c>
      <c r="F3" t="s">
        <v>25</v>
      </c>
      <c r="G3" t="s">
        <v>25</v>
      </c>
    </row>
    <row r="4" spans="1:7" x14ac:dyDescent="0.2">
      <c r="B4" t="s">
        <v>2</v>
      </c>
      <c r="C4">
        <v>291455</v>
      </c>
      <c r="D4">
        <v>3038215</v>
      </c>
      <c r="E4" t="s">
        <v>25</v>
      </c>
      <c r="F4" t="s">
        <v>25</v>
      </c>
      <c r="G4" t="s">
        <v>25</v>
      </c>
    </row>
    <row r="5" spans="1:7" x14ac:dyDescent="0.2">
      <c r="B5" t="s">
        <v>2</v>
      </c>
      <c r="C5">
        <v>285161</v>
      </c>
      <c r="D5">
        <v>3007222</v>
      </c>
      <c r="E5" t="s">
        <v>25</v>
      </c>
      <c r="F5" t="s">
        <v>25</v>
      </c>
      <c r="G5" t="s">
        <v>25</v>
      </c>
    </row>
    <row r="6" spans="1:7" x14ac:dyDescent="0.2">
      <c r="B6" t="s">
        <v>18</v>
      </c>
      <c r="C6" s="2">
        <f>SUM(C3:C5)/COUNT(C3:C5)/1000/60</f>
        <v>4.7887499999999994</v>
      </c>
      <c r="D6" s="2">
        <f t="shared" ref="D6:G6" si="0">SUM(D3:D5)/COUNT(D3:D5)/1000/60</f>
        <v>49.789277777777777</v>
      </c>
      <c r="E6" s="2" t="e">
        <f t="shared" si="0"/>
        <v>#DIV/0!</v>
      </c>
      <c r="F6" s="2" t="e">
        <f t="shared" si="0"/>
        <v>#DIV/0!</v>
      </c>
      <c r="G6" s="2" t="e">
        <f t="shared" si="0"/>
        <v>#DIV/0!</v>
      </c>
    </row>
    <row r="7" spans="1:7" x14ac:dyDescent="0.2">
      <c r="B7" t="s">
        <v>3</v>
      </c>
      <c r="C7" s="2">
        <v>288619</v>
      </c>
      <c r="D7" s="2">
        <v>2949534</v>
      </c>
      <c r="E7" t="s">
        <v>25</v>
      </c>
      <c r="F7" t="s">
        <v>25</v>
      </c>
      <c r="G7" t="s">
        <v>25</v>
      </c>
    </row>
    <row r="8" spans="1:7" x14ac:dyDescent="0.2">
      <c r="B8" t="s">
        <v>3</v>
      </c>
      <c r="C8" s="2">
        <v>281338</v>
      </c>
      <c r="D8" s="2">
        <v>3040726</v>
      </c>
      <c r="E8" t="s">
        <v>25</v>
      </c>
      <c r="F8" t="s">
        <v>25</v>
      </c>
      <c r="G8" t="s">
        <v>25</v>
      </c>
    </row>
    <row r="9" spans="1:7" x14ac:dyDescent="0.2">
      <c r="B9" t="s">
        <v>3</v>
      </c>
      <c r="C9" s="2">
        <v>281822</v>
      </c>
      <c r="D9" s="2">
        <v>3039676</v>
      </c>
      <c r="E9" t="s">
        <v>25</v>
      </c>
      <c r="F9" t="s">
        <v>25</v>
      </c>
      <c r="G9" t="s">
        <v>25</v>
      </c>
    </row>
    <row r="10" spans="1:7" x14ac:dyDescent="0.2">
      <c r="B10" t="s">
        <v>19</v>
      </c>
      <c r="C10" s="2">
        <f>SUM(C7:C9)/COUNT(C7:C9)/1000/60</f>
        <v>4.7321055555555551</v>
      </c>
      <c r="D10" s="2">
        <f t="shared" ref="D10:G10" si="1">SUM(D7:D9)/COUNT(D7:D9)/1000/60</f>
        <v>50.166311111111106</v>
      </c>
      <c r="E10" s="2" t="e">
        <f t="shared" si="1"/>
        <v>#DIV/0!</v>
      </c>
      <c r="F10" s="2" t="e">
        <f t="shared" si="1"/>
        <v>#DIV/0!</v>
      </c>
      <c r="G10" s="2" t="e">
        <f t="shared" si="1"/>
        <v>#DIV/0!</v>
      </c>
    </row>
    <row r="13" spans="1:7" x14ac:dyDescent="0.2"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</row>
    <row r="14" spans="1:7" x14ac:dyDescent="0.2">
      <c r="B14" t="s">
        <v>2</v>
      </c>
      <c r="C14">
        <v>2376160</v>
      </c>
      <c r="D14">
        <v>2907899</v>
      </c>
      <c r="E14">
        <v>3094397</v>
      </c>
      <c r="F14">
        <v>3846024</v>
      </c>
      <c r="G14">
        <v>5910883</v>
      </c>
    </row>
    <row r="15" spans="1:7" x14ac:dyDescent="0.2">
      <c r="B15" t="s">
        <v>2</v>
      </c>
      <c r="C15">
        <v>2433332</v>
      </c>
      <c r="D15">
        <v>3025117</v>
      </c>
      <c r="E15">
        <v>3124624</v>
      </c>
      <c r="F15">
        <v>3813462</v>
      </c>
      <c r="G15">
        <v>6063705</v>
      </c>
    </row>
    <row r="16" spans="1:7" x14ac:dyDescent="0.2">
      <c r="B16" t="s">
        <v>2</v>
      </c>
      <c r="C16">
        <v>2442656</v>
      </c>
      <c r="D16">
        <v>3012931</v>
      </c>
      <c r="E16">
        <v>3081916</v>
      </c>
      <c r="F16">
        <v>3698494</v>
      </c>
      <c r="G16">
        <v>5899016</v>
      </c>
    </row>
    <row r="17" spans="2:7" x14ac:dyDescent="0.2">
      <c r="B17" t="s">
        <v>20</v>
      </c>
      <c r="C17" s="2">
        <f>SUM(C14:C16)/COUNT(C14:C16)/1000/60</f>
        <v>40.28971111111111</v>
      </c>
      <c r="D17" s="2">
        <f t="shared" ref="D17:G17" si="2">SUM(D14:D16)/COUNT(D14:D16)/1000/60</f>
        <v>49.699705555555553</v>
      </c>
      <c r="E17" s="2">
        <f t="shared" si="2"/>
        <v>51.67187222222222</v>
      </c>
      <c r="F17" s="2">
        <f t="shared" si="2"/>
        <v>63.099888888888891</v>
      </c>
      <c r="G17" s="2">
        <f t="shared" si="2"/>
        <v>99.297800000000009</v>
      </c>
    </row>
    <row r="18" spans="2:7" x14ac:dyDescent="0.2">
      <c r="B18" t="s">
        <v>3</v>
      </c>
      <c r="C18" t="s">
        <v>25</v>
      </c>
      <c r="D18" t="s">
        <v>25</v>
      </c>
      <c r="E18" t="s">
        <v>25</v>
      </c>
      <c r="F18" t="s">
        <v>25</v>
      </c>
      <c r="G18" s="2">
        <v>6125840</v>
      </c>
    </row>
    <row r="19" spans="2:7" x14ac:dyDescent="0.2">
      <c r="B19" t="s">
        <v>3</v>
      </c>
      <c r="C19" t="s">
        <v>25</v>
      </c>
      <c r="D19" t="s">
        <v>25</v>
      </c>
      <c r="E19" t="s">
        <v>25</v>
      </c>
      <c r="F19" t="s">
        <v>25</v>
      </c>
      <c r="G19" s="2">
        <v>6258567</v>
      </c>
    </row>
    <row r="20" spans="2:7" x14ac:dyDescent="0.2">
      <c r="B20" t="s">
        <v>3</v>
      </c>
      <c r="C20" t="s">
        <v>25</v>
      </c>
      <c r="D20" t="s">
        <v>25</v>
      </c>
      <c r="E20" t="s">
        <v>25</v>
      </c>
      <c r="F20" t="s">
        <v>25</v>
      </c>
      <c r="G20" s="2">
        <v>6333108</v>
      </c>
    </row>
    <row r="21" spans="2:7" x14ac:dyDescent="0.2">
      <c r="B21" t="s">
        <v>20</v>
      </c>
      <c r="C21" s="2" t="e">
        <f>SUM(C18:C20)/COUNT(C18:C20)/1000/60</f>
        <v>#DIV/0!</v>
      </c>
      <c r="D21" s="2" t="e">
        <f t="shared" ref="D21:G21" si="3">SUM(D18:D20)/COUNT(D18:D20)/1000/60</f>
        <v>#DIV/0!</v>
      </c>
      <c r="E21" s="2" t="e">
        <f t="shared" si="3"/>
        <v>#DIV/0!</v>
      </c>
      <c r="F21" s="2" t="e">
        <f t="shared" si="3"/>
        <v>#DIV/0!</v>
      </c>
      <c r="G21" s="2">
        <f t="shared" si="3"/>
        <v>103.98619444444445</v>
      </c>
    </row>
    <row r="24" spans="2:7" x14ac:dyDescent="0.2">
      <c r="B24" t="s">
        <v>10</v>
      </c>
      <c r="C24">
        <v>1000</v>
      </c>
      <c r="D24">
        <v>10000</v>
      </c>
      <c r="E24">
        <v>100000</v>
      </c>
      <c r="F24">
        <v>1000000</v>
      </c>
      <c r="G24">
        <v>10000000</v>
      </c>
    </row>
    <row r="25" spans="2:7" x14ac:dyDescent="0.2">
      <c r="B25" t="s">
        <v>2</v>
      </c>
      <c r="C25" t="s">
        <v>25</v>
      </c>
      <c r="D25">
        <v>967970</v>
      </c>
      <c r="E25" t="s">
        <v>25</v>
      </c>
      <c r="F25" t="s">
        <v>25</v>
      </c>
      <c r="G25" t="s">
        <v>25</v>
      </c>
    </row>
    <row r="26" spans="2:7" x14ac:dyDescent="0.2">
      <c r="B26" t="s">
        <v>2</v>
      </c>
      <c r="C26" t="s">
        <v>25</v>
      </c>
      <c r="D26">
        <v>1000083</v>
      </c>
      <c r="E26" t="s">
        <v>25</v>
      </c>
      <c r="F26" t="s">
        <v>25</v>
      </c>
      <c r="G26" t="s">
        <v>25</v>
      </c>
    </row>
    <row r="27" spans="2:7" x14ac:dyDescent="0.2">
      <c r="B27" t="s">
        <v>2</v>
      </c>
      <c r="C27" t="s">
        <v>25</v>
      </c>
      <c r="D27">
        <v>1050479</v>
      </c>
      <c r="E27" t="s">
        <v>25</v>
      </c>
      <c r="F27" t="s">
        <v>25</v>
      </c>
      <c r="G27" t="s">
        <v>25</v>
      </c>
    </row>
    <row r="28" spans="2:7" x14ac:dyDescent="0.2">
      <c r="B28" t="s">
        <v>18</v>
      </c>
      <c r="C28" s="2" t="e">
        <f>SUM(C25:C27)/COUNT(C25:C27)/1000/60</f>
        <v>#DIV/0!</v>
      </c>
      <c r="D28" s="2">
        <f t="shared" ref="D28:G28" si="4">SUM(D25:D27)/COUNT(D25:D27)/1000/60</f>
        <v>16.769622222222225</v>
      </c>
      <c r="E28" s="2" t="e">
        <f t="shared" si="4"/>
        <v>#DIV/0!</v>
      </c>
      <c r="F28" s="2" t="e">
        <f t="shared" si="4"/>
        <v>#DIV/0!</v>
      </c>
      <c r="G28" s="2" t="e">
        <f t="shared" si="4"/>
        <v>#DIV/0!</v>
      </c>
    </row>
    <row r="29" spans="2:7" x14ac:dyDescent="0.2">
      <c r="B29" t="s">
        <v>3</v>
      </c>
      <c r="C29" t="s">
        <v>25</v>
      </c>
      <c r="D29">
        <v>1487288</v>
      </c>
      <c r="E29" t="s">
        <v>25</v>
      </c>
      <c r="F29" t="s">
        <v>25</v>
      </c>
      <c r="G29" t="s">
        <v>25</v>
      </c>
    </row>
    <row r="30" spans="2:7" x14ac:dyDescent="0.2">
      <c r="B30" t="s">
        <v>3</v>
      </c>
      <c r="C30" t="s">
        <v>25</v>
      </c>
      <c r="D30">
        <v>1247327</v>
      </c>
      <c r="E30" t="s">
        <v>25</v>
      </c>
      <c r="F30" t="s">
        <v>25</v>
      </c>
      <c r="G30" t="s">
        <v>25</v>
      </c>
    </row>
    <row r="31" spans="2:7" x14ac:dyDescent="0.2">
      <c r="B31" t="s">
        <v>3</v>
      </c>
      <c r="C31" t="s">
        <v>25</v>
      </c>
      <c r="D31">
        <v>1286539</v>
      </c>
      <c r="E31" t="s">
        <v>25</v>
      </c>
      <c r="F31" t="s">
        <v>25</v>
      </c>
      <c r="G31" t="s">
        <v>25</v>
      </c>
    </row>
    <row r="32" spans="2:7" x14ac:dyDescent="0.2">
      <c r="B32" t="s">
        <v>19</v>
      </c>
      <c r="C32" s="2" t="e">
        <f>SUM(C29:C31)/COUNT(C29:C31)/1000/60</f>
        <v>#DIV/0!</v>
      </c>
      <c r="D32" s="2">
        <f t="shared" ref="D32:G32" si="5">SUM(D29:D31)/COUNT(D29:D31)/1000/60</f>
        <v>22.339744444444445</v>
      </c>
      <c r="E32" s="2" t="e">
        <f t="shared" si="5"/>
        <v>#DIV/0!</v>
      </c>
      <c r="F32" s="2" t="e">
        <f t="shared" si="5"/>
        <v>#DIV/0!</v>
      </c>
      <c r="G32" s="2" t="e">
        <f t="shared" si="5"/>
        <v>#DIV/0!</v>
      </c>
    </row>
    <row r="35" spans="2:7" x14ac:dyDescent="0.2">
      <c r="B35" t="s">
        <v>11</v>
      </c>
      <c r="C35" t="s">
        <v>12</v>
      </c>
      <c r="D35" t="s">
        <v>13</v>
      </c>
      <c r="E35" t="s">
        <v>14</v>
      </c>
      <c r="F35" t="s">
        <v>15</v>
      </c>
      <c r="G35" t="s">
        <v>16</v>
      </c>
    </row>
    <row r="36" spans="2:7" x14ac:dyDescent="0.2">
      <c r="B36" t="s">
        <v>1</v>
      </c>
      <c r="C36" t="s">
        <v>25</v>
      </c>
      <c r="D36" t="s">
        <v>25</v>
      </c>
      <c r="E36" t="s">
        <v>25</v>
      </c>
      <c r="F36" t="s">
        <v>25</v>
      </c>
      <c r="G36" t="s">
        <v>25</v>
      </c>
    </row>
    <row r="37" spans="2:7" x14ac:dyDescent="0.2">
      <c r="B37" t="s">
        <v>1</v>
      </c>
      <c r="C37" t="s">
        <v>25</v>
      </c>
      <c r="D37" t="s">
        <v>25</v>
      </c>
      <c r="E37" t="s">
        <v>25</v>
      </c>
      <c r="F37" t="s">
        <v>25</v>
      </c>
      <c r="G37" t="s">
        <v>25</v>
      </c>
    </row>
    <row r="38" spans="2:7" x14ac:dyDescent="0.2">
      <c r="B38" t="s">
        <v>1</v>
      </c>
      <c r="C38" t="s">
        <v>25</v>
      </c>
      <c r="D38" t="s">
        <v>25</v>
      </c>
      <c r="E38" t="s">
        <v>25</v>
      </c>
      <c r="F38" t="s">
        <v>25</v>
      </c>
      <c r="G38" t="s">
        <v>25</v>
      </c>
    </row>
    <row r="39" spans="2:7" x14ac:dyDescent="0.2">
      <c r="B39" t="s">
        <v>20</v>
      </c>
      <c r="C39" s="2" t="e">
        <f>SUM(C36:C38)/COUNT(C36:C38)/1000/60</f>
        <v>#DIV/0!</v>
      </c>
      <c r="D39" s="2" t="e">
        <f t="shared" ref="D39:G39" si="6">SUM(D36:D38)/COUNT(D36:D38)/1000/60</f>
        <v>#DIV/0!</v>
      </c>
      <c r="E39" s="2" t="e">
        <f t="shared" si="6"/>
        <v>#DIV/0!</v>
      </c>
      <c r="F39" s="2" t="e">
        <f t="shared" si="6"/>
        <v>#DIV/0!</v>
      </c>
      <c r="G39" s="2" t="e">
        <f t="shared" si="6"/>
        <v>#DIV/0!</v>
      </c>
    </row>
    <row r="42" spans="2:7" x14ac:dyDescent="0.2">
      <c r="B42" t="s">
        <v>17</v>
      </c>
      <c r="C42">
        <v>1000</v>
      </c>
      <c r="D42">
        <v>10000</v>
      </c>
      <c r="E42">
        <v>100000</v>
      </c>
      <c r="F42">
        <v>1000000</v>
      </c>
      <c r="G42">
        <v>10000000</v>
      </c>
    </row>
    <row r="43" spans="2:7" x14ac:dyDescent="0.2">
      <c r="B43" t="s">
        <v>22</v>
      </c>
      <c r="C43" t="s">
        <v>25</v>
      </c>
      <c r="D43">
        <v>2465830</v>
      </c>
      <c r="E43" t="s">
        <v>25</v>
      </c>
      <c r="F43" t="s">
        <v>25</v>
      </c>
      <c r="G43" t="s">
        <v>25</v>
      </c>
    </row>
    <row r="44" spans="2:7" x14ac:dyDescent="0.2">
      <c r="B44" t="s">
        <v>22</v>
      </c>
      <c r="C44" t="s">
        <v>25</v>
      </c>
      <c r="D44">
        <v>2536271</v>
      </c>
      <c r="E44" t="s">
        <v>25</v>
      </c>
      <c r="F44" t="s">
        <v>25</v>
      </c>
      <c r="G44" t="s">
        <v>25</v>
      </c>
    </row>
    <row r="45" spans="2:7" x14ac:dyDescent="0.2">
      <c r="B45" t="s">
        <v>22</v>
      </c>
      <c r="C45" t="s">
        <v>25</v>
      </c>
      <c r="D45">
        <v>2437063</v>
      </c>
      <c r="E45" t="s">
        <v>25</v>
      </c>
      <c r="F45" t="s">
        <v>25</v>
      </c>
      <c r="G45" t="s">
        <v>25</v>
      </c>
    </row>
    <row r="46" spans="2:7" x14ac:dyDescent="0.2">
      <c r="B46" t="s">
        <v>20</v>
      </c>
      <c r="C46" s="2" t="e">
        <f>SUM(C43:C45)/COUNT(C43:C45)/1000/60</f>
        <v>#DIV/0!</v>
      </c>
      <c r="D46" s="2">
        <f t="shared" ref="D46:G46" si="7">SUM(D43:D45)/COUNT(D43:D45)/1000/60</f>
        <v>41.328688888888891</v>
      </c>
      <c r="E46" s="2" t="e">
        <f t="shared" si="7"/>
        <v>#DIV/0!</v>
      </c>
      <c r="F46" s="2" t="e">
        <f t="shared" si="7"/>
        <v>#DIV/0!</v>
      </c>
      <c r="G46" s="2" t="e">
        <f t="shared" si="7"/>
        <v>#DIV/0!</v>
      </c>
    </row>
    <row r="47" spans="2:7" x14ac:dyDescent="0.2">
      <c r="B47" t="s">
        <v>23</v>
      </c>
      <c r="C47" t="s">
        <v>25</v>
      </c>
      <c r="D47" s="2">
        <v>2277197</v>
      </c>
      <c r="E47" t="s">
        <v>25</v>
      </c>
      <c r="F47" t="s">
        <v>25</v>
      </c>
      <c r="G47" t="s">
        <v>25</v>
      </c>
    </row>
    <row r="48" spans="2:7" x14ac:dyDescent="0.2">
      <c r="B48" t="s">
        <v>23</v>
      </c>
      <c r="C48" t="s">
        <v>25</v>
      </c>
      <c r="D48" s="2">
        <v>2643446</v>
      </c>
      <c r="E48" t="s">
        <v>25</v>
      </c>
      <c r="F48" t="s">
        <v>25</v>
      </c>
      <c r="G48" t="s">
        <v>25</v>
      </c>
    </row>
    <row r="49" spans="2:7" x14ac:dyDescent="0.2">
      <c r="B49" t="s">
        <v>23</v>
      </c>
      <c r="C49" t="s">
        <v>25</v>
      </c>
      <c r="D49" s="2">
        <v>2582408</v>
      </c>
      <c r="E49" t="s">
        <v>25</v>
      </c>
      <c r="F49" t="s">
        <v>25</v>
      </c>
      <c r="G49" t="s">
        <v>25</v>
      </c>
    </row>
    <row r="50" spans="2:7" x14ac:dyDescent="0.2">
      <c r="B50" t="s">
        <v>20</v>
      </c>
      <c r="C50" s="2" t="e">
        <f>SUM(C47:C49)/COUNT(C47:C49)/1000/60</f>
        <v>#DIV/0!</v>
      </c>
      <c r="D50" s="2">
        <f t="shared" ref="D50:G50" si="8">SUM(D47:D49)/COUNT(D47:D49)/1000/60</f>
        <v>41.683616666666666</v>
      </c>
      <c r="E50" s="2" t="e">
        <f t="shared" si="8"/>
        <v>#DIV/0!</v>
      </c>
      <c r="F50" s="2" t="e">
        <f t="shared" si="8"/>
        <v>#DIV/0!</v>
      </c>
      <c r="G50" s="2" t="e">
        <f t="shared" si="8"/>
        <v>#DIV/0!</v>
      </c>
    </row>
    <row r="51" spans="2:7" x14ac:dyDescent="0.2">
      <c r="B51" t="s">
        <v>24</v>
      </c>
      <c r="C51" t="s">
        <v>25</v>
      </c>
      <c r="D51" s="2">
        <v>2647911</v>
      </c>
      <c r="E51" t="s">
        <v>25</v>
      </c>
      <c r="F51" t="s">
        <v>25</v>
      </c>
      <c r="G51" t="s">
        <v>25</v>
      </c>
    </row>
    <row r="52" spans="2:7" x14ac:dyDescent="0.2">
      <c r="B52" t="s">
        <v>24</v>
      </c>
      <c r="C52" t="s">
        <v>25</v>
      </c>
      <c r="D52" s="2">
        <v>2670894</v>
      </c>
      <c r="E52" t="s">
        <v>25</v>
      </c>
      <c r="F52" t="s">
        <v>25</v>
      </c>
      <c r="G52" t="s">
        <v>25</v>
      </c>
    </row>
    <row r="53" spans="2:7" x14ac:dyDescent="0.2">
      <c r="B53" t="s">
        <v>24</v>
      </c>
      <c r="C53" t="s">
        <v>25</v>
      </c>
      <c r="D53" s="2">
        <v>2597951</v>
      </c>
      <c r="E53" t="s">
        <v>25</v>
      </c>
      <c r="F53" t="s">
        <v>25</v>
      </c>
      <c r="G53" t="s">
        <v>25</v>
      </c>
    </row>
    <row r="54" spans="2:7" x14ac:dyDescent="0.2">
      <c r="B54" t="s">
        <v>20</v>
      </c>
      <c r="C54" s="2" t="e">
        <f>SUM(C51:C53)/COUNT(C51:C53)/1000/60</f>
        <v>#DIV/0!</v>
      </c>
      <c r="D54" s="2">
        <f t="shared" ref="D54:G54" si="9">SUM(D51:D53)/COUNT(D51:D53)/1000/60</f>
        <v>43.981977777777772</v>
      </c>
      <c r="E54" s="2" t="e">
        <f t="shared" si="9"/>
        <v>#DIV/0!</v>
      </c>
      <c r="F54" s="2" t="e">
        <f t="shared" si="9"/>
        <v>#DIV/0!</v>
      </c>
      <c r="G54" s="2" t="e">
        <f t="shared" si="9"/>
        <v>#DIV/0!</v>
      </c>
    </row>
    <row r="59" spans="2:7" x14ac:dyDescent="0.2">
      <c r="C59" s="2"/>
      <c r="D59" s="2"/>
      <c r="E5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1CBE7-73D2-3641-9208-02FB5774B726}">
  <dimension ref="A1:G54"/>
  <sheetViews>
    <sheetView zoomScale="120" zoomScaleNormal="120" workbookViewId="0">
      <selection activeCell="G21" sqref="G21"/>
    </sheetView>
  </sheetViews>
  <sheetFormatPr baseColWidth="10" defaultRowHeight="16" x14ac:dyDescent="0.2"/>
  <cols>
    <col min="1" max="1" width="13.6640625" bestFit="1" customWidth="1"/>
    <col min="2" max="2" width="17" bestFit="1" customWidth="1"/>
    <col min="3" max="3" width="12.33203125" customWidth="1"/>
    <col min="4" max="4" width="13" bestFit="1" customWidth="1"/>
    <col min="5" max="5" width="12.83203125" bestFit="1" customWidth="1"/>
    <col min="6" max="6" width="10.1640625" customWidth="1"/>
    <col min="7" max="7" width="11.83203125" customWidth="1"/>
  </cols>
  <sheetData>
    <row r="1" spans="1:7" x14ac:dyDescent="0.2">
      <c r="A1" t="s">
        <v>21</v>
      </c>
    </row>
    <row r="2" spans="1:7" x14ac:dyDescent="0.2">
      <c r="B2" t="s">
        <v>0</v>
      </c>
      <c r="C2">
        <v>1000</v>
      </c>
      <c r="D2">
        <v>10000</v>
      </c>
      <c r="E2">
        <v>100000</v>
      </c>
      <c r="F2">
        <v>1000000</v>
      </c>
      <c r="G2">
        <v>10000000</v>
      </c>
    </row>
    <row r="3" spans="1:7" x14ac:dyDescent="0.2">
      <c r="B3" t="s">
        <v>2</v>
      </c>
      <c r="C3">
        <v>221774</v>
      </c>
      <c r="D3">
        <v>3156389</v>
      </c>
      <c r="E3" t="s">
        <v>25</v>
      </c>
      <c r="F3" s="1" t="s">
        <v>25</v>
      </c>
      <c r="G3" s="1" t="s">
        <v>25</v>
      </c>
    </row>
    <row r="4" spans="1:7" x14ac:dyDescent="0.2">
      <c r="B4" t="s">
        <v>2</v>
      </c>
      <c r="C4">
        <v>283142</v>
      </c>
      <c r="D4">
        <v>2677089</v>
      </c>
      <c r="E4" t="s">
        <v>25</v>
      </c>
      <c r="F4" s="1" t="s">
        <v>25</v>
      </c>
      <c r="G4" s="1" t="s">
        <v>25</v>
      </c>
    </row>
    <row r="5" spans="1:7" x14ac:dyDescent="0.2">
      <c r="B5" t="s">
        <v>2</v>
      </c>
      <c r="C5">
        <v>266610</v>
      </c>
      <c r="D5">
        <v>2675110</v>
      </c>
      <c r="E5" t="s">
        <v>25</v>
      </c>
      <c r="F5" s="1" t="s">
        <v>25</v>
      </c>
      <c r="G5" s="1" t="s">
        <v>25</v>
      </c>
    </row>
    <row r="6" spans="1:7" x14ac:dyDescent="0.2">
      <c r="B6" t="s">
        <v>18</v>
      </c>
      <c r="C6" s="2">
        <f>SUM(C3:C5)/COUNT(C3:C5)/1000/60</f>
        <v>4.2862555555555559</v>
      </c>
      <c r="D6" s="2">
        <f t="shared" ref="D6:G6" si="0">SUM(D3:D5)/COUNT(D3:D5)/1000/60</f>
        <v>47.269933333333334</v>
      </c>
      <c r="E6" s="2" t="e">
        <f t="shared" si="0"/>
        <v>#DIV/0!</v>
      </c>
      <c r="F6" s="2" t="e">
        <f t="shared" si="0"/>
        <v>#DIV/0!</v>
      </c>
      <c r="G6" s="2" t="e">
        <f t="shared" si="0"/>
        <v>#DIV/0!</v>
      </c>
    </row>
    <row r="7" spans="1:7" x14ac:dyDescent="0.2">
      <c r="B7" t="s">
        <v>3</v>
      </c>
      <c r="C7" s="2">
        <v>256425</v>
      </c>
      <c r="D7" s="2">
        <v>2508150</v>
      </c>
      <c r="E7" s="2" t="s">
        <v>25</v>
      </c>
      <c r="F7" s="1" t="s">
        <v>25</v>
      </c>
      <c r="G7" s="1" t="s">
        <v>25</v>
      </c>
    </row>
    <row r="8" spans="1:7" x14ac:dyDescent="0.2">
      <c r="B8" t="s">
        <v>3</v>
      </c>
      <c r="C8" s="2">
        <v>255614</v>
      </c>
      <c r="D8" s="2">
        <v>2700217</v>
      </c>
      <c r="E8" s="2" t="s">
        <v>25</v>
      </c>
      <c r="F8" s="1" t="s">
        <v>25</v>
      </c>
      <c r="G8" s="1" t="s">
        <v>25</v>
      </c>
    </row>
    <row r="9" spans="1:7" x14ac:dyDescent="0.2">
      <c r="B9" t="s">
        <v>3</v>
      </c>
      <c r="C9" s="2">
        <v>258493</v>
      </c>
      <c r="D9" s="2">
        <v>2547054</v>
      </c>
      <c r="E9" s="2" t="s">
        <v>25</v>
      </c>
      <c r="F9" s="1" t="s">
        <v>25</v>
      </c>
      <c r="G9" s="1" t="s">
        <v>25</v>
      </c>
    </row>
    <row r="10" spans="1:7" x14ac:dyDescent="0.2">
      <c r="B10" t="s">
        <v>19</v>
      </c>
      <c r="C10" s="2">
        <f>SUM(C7:C9)/COUNT(C7:C9)/1000/60</f>
        <v>4.2807333333333331</v>
      </c>
      <c r="D10" s="2">
        <f t="shared" ref="D10" si="1">SUM(D7:D9)/COUNT(D7:D9)/1000/60</f>
        <v>43.085672222222222</v>
      </c>
      <c r="E10" s="2" t="e">
        <f t="shared" ref="E10" si="2">SUM(E7:E9)/COUNT(E7:E9)/1000/60</f>
        <v>#DIV/0!</v>
      </c>
      <c r="F10" s="2" t="e">
        <f t="shared" ref="F10" si="3">SUM(F7:F9)/COUNT(F7:F9)/1000/60</f>
        <v>#DIV/0!</v>
      </c>
      <c r="G10" s="2" t="e">
        <f t="shared" ref="G10" si="4">SUM(G7:G9)/COUNT(G7:G9)/1000/60</f>
        <v>#DIV/0!</v>
      </c>
    </row>
    <row r="13" spans="1:7" x14ac:dyDescent="0.2"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</row>
    <row r="14" spans="1:7" x14ac:dyDescent="0.2">
      <c r="B14" t="s">
        <v>2</v>
      </c>
      <c r="C14">
        <v>2170317</v>
      </c>
      <c r="D14">
        <v>3133499</v>
      </c>
      <c r="E14">
        <v>2755878</v>
      </c>
      <c r="F14">
        <v>2886937</v>
      </c>
      <c r="G14">
        <v>7288783</v>
      </c>
    </row>
    <row r="15" spans="1:7" x14ac:dyDescent="0.2">
      <c r="B15" t="s">
        <v>2</v>
      </c>
      <c r="C15">
        <v>1982586</v>
      </c>
      <c r="D15">
        <v>2684126</v>
      </c>
      <c r="E15">
        <v>2718830</v>
      </c>
      <c r="F15">
        <v>2866032</v>
      </c>
      <c r="G15">
        <v>7320912</v>
      </c>
    </row>
    <row r="16" spans="1:7" x14ac:dyDescent="0.2">
      <c r="B16" t="s">
        <v>2</v>
      </c>
      <c r="C16">
        <v>1969553</v>
      </c>
      <c r="D16">
        <v>2632178</v>
      </c>
      <c r="E16">
        <v>2702226</v>
      </c>
      <c r="F16">
        <v>2917085</v>
      </c>
      <c r="G16">
        <v>7180403</v>
      </c>
    </row>
    <row r="17" spans="2:7" x14ac:dyDescent="0.2">
      <c r="B17" t="s">
        <v>20</v>
      </c>
      <c r="C17" s="2">
        <f>SUM(C14:C16)/COUNT(C14:C16)/1000/60</f>
        <v>34.013644444444445</v>
      </c>
      <c r="D17" s="2">
        <f t="shared" ref="D17:G17" si="5">SUM(D14:D16)/COUNT(D14:D16)/1000/60</f>
        <v>46.943350000000002</v>
      </c>
      <c r="E17" s="2">
        <f t="shared" si="5"/>
        <v>45.427411111111113</v>
      </c>
      <c r="F17" s="2">
        <f t="shared" si="5"/>
        <v>48.166966666666667</v>
      </c>
      <c r="G17" s="2">
        <f t="shared" si="5"/>
        <v>121.0561</v>
      </c>
    </row>
    <row r="18" spans="2:7" x14ac:dyDescent="0.2">
      <c r="B18" t="s">
        <v>3</v>
      </c>
      <c r="C18" t="s">
        <v>25</v>
      </c>
      <c r="D18" t="s">
        <v>25</v>
      </c>
      <c r="E18" t="s">
        <v>25</v>
      </c>
      <c r="F18" t="s">
        <v>25</v>
      </c>
      <c r="G18" s="2">
        <v>7068668</v>
      </c>
    </row>
    <row r="19" spans="2:7" x14ac:dyDescent="0.2">
      <c r="B19" t="s">
        <v>3</v>
      </c>
      <c r="C19" t="s">
        <v>25</v>
      </c>
      <c r="D19" t="s">
        <v>25</v>
      </c>
      <c r="E19" t="s">
        <v>25</v>
      </c>
      <c r="F19" t="s">
        <v>25</v>
      </c>
      <c r="G19" s="2">
        <v>7753235</v>
      </c>
    </row>
    <row r="20" spans="2:7" x14ac:dyDescent="0.2">
      <c r="B20" t="s">
        <v>3</v>
      </c>
      <c r="C20" t="s">
        <v>25</v>
      </c>
      <c r="D20" t="s">
        <v>25</v>
      </c>
      <c r="E20" t="s">
        <v>25</v>
      </c>
      <c r="F20" t="s">
        <v>25</v>
      </c>
      <c r="G20" s="2">
        <v>6905809</v>
      </c>
    </row>
    <row r="21" spans="2:7" x14ac:dyDescent="0.2">
      <c r="B21" t="s">
        <v>20</v>
      </c>
      <c r="C21" s="2" t="e">
        <f>SUM(C18:C20)/COUNT(C18:C20)/1000/60</f>
        <v>#DIV/0!</v>
      </c>
      <c r="D21" s="2" t="e">
        <f t="shared" ref="D21:G21" si="6">SUM(D18:D20)/COUNT(D18:D20)/1000/60</f>
        <v>#DIV/0!</v>
      </c>
      <c r="E21" s="2" t="e">
        <f t="shared" si="6"/>
        <v>#DIV/0!</v>
      </c>
      <c r="F21" s="2" t="e">
        <f t="shared" si="6"/>
        <v>#DIV/0!</v>
      </c>
      <c r="G21" s="2">
        <f t="shared" si="6"/>
        <v>120.70951111111113</v>
      </c>
    </row>
    <row r="24" spans="2:7" x14ac:dyDescent="0.2">
      <c r="B24" t="s">
        <v>10</v>
      </c>
      <c r="C24">
        <v>1000</v>
      </c>
      <c r="D24">
        <v>10000</v>
      </c>
      <c r="E24">
        <v>100000</v>
      </c>
      <c r="F24">
        <v>1000000</v>
      </c>
      <c r="G24">
        <v>10000000</v>
      </c>
    </row>
    <row r="25" spans="2:7" x14ac:dyDescent="0.2">
      <c r="B25" t="s">
        <v>2</v>
      </c>
      <c r="C25" s="1" t="s">
        <v>25</v>
      </c>
      <c r="D25">
        <v>1270394</v>
      </c>
      <c r="E25" s="1" t="s">
        <v>25</v>
      </c>
      <c r="F25" s="1" t="s">
        <v>25</v>
      </c>
      <c r="G25" s="1" t="s">
        <v>25</v>
      </c>
    </row>
    <row r="26" spans="2:7" x14ac:dyDescent="0.2">
      <c r="B26" t="s">
        <v>2</v>
      </c>
      <c r="C26" s="1" t="s">
        <v>25</v>
      </c>
      <c r="D26">
        <v>1850208</v>
      </c>
      <c r="E26" s="1" t="s">
        <v>25</v>
      </c>
      <c r="F26" s="1" t="s">
        <v>25</v>
      </c>
      <c r="G26" s="1" t="s">
        <v>25</v>
      </c>
    </row>
    <row r="27" spans="2:7" x14ac:dyDescent="0.2">
      <c r="B27" t="s">
        <v>2</v>
      </c>
      <c r="C27" s="1" t="s">
        <v>25</v>
      </c>
      <c r="D27">
        <v>1400298</v>
      </c>
      <c r="E27" s="1" t="s">
        <v>25</v>
      </c>
      <c r="F27" s="1" t="s">
        <v>25</v>
      </c>
      <c r="G27" s="1" t="s">
        <v>25</v>
      </c>
    </row>
    <row r="28" spans="2:7" x14ac:dyDescent="0.2">
      <c r="B28" t="s">
        <v>18</v>
      </c>
      <c r="C28" s="2" t="e">
        <f>SUM(C25:C27)/COUNT(C25:C27)/1000/60</f>
        <v>#DIV/0!</v>
      </c>
      <c r="D28" s="2">
        <f t="shared" ref="D28" si="7">SUM(D25:D27)/COUNT(D25:D27)/1000/60</f>
        <v>25.116111111111113</v>
      </c>
      <c r="E28" s="2" t="e">
        <f t="shared" ref="E28" si="8">SUM(E25:E27)/COUNT(E25:E27)/1000/60</f>
        <v>#DIV/0!</v>
      </c>
      <c r="F28" s="2" t="e">
        <f t="shared" ref="F28" si="9">SUM(F25:F27)/COUNT(F25:F27)/1000/60</f>
        <v>#DIV/0!</v>
      </c>
      <c r="G28" s="2" t="e">
        <f t="shared" ref="G28" si="10">SUM(G25:G27)/COUNT(G25:G27)/1000/60</f>
        <v>#DIV/0!</v>
      </c>
    </row>
    <row r="29" spans="2:7" x14ac:dyDescent="0.2">
      <c r="B29" t="s">
        <v>3</v>
      </c>
      <c r="C29" s="1" t="s">
        <v>25</v>
      </c>
      <c r="D29">
        <v>1083419</v>
      </c>
      <c r="E29" s="1" t="s">
        <v>25</v>
      </c>
      <c r="F29" s="1" t="s">
        <v>25</v>
      </c>
      <c r="G29" s="1" t="s">
        <v>25</v>
      </c>
    </row>
    <row r="30" spans="2:7" x14ac:dyDescent="0.2">
      <c r="B30" t="s">
        <v>3</v>
      </c>
      <c r="C30" s="1" t="s">
        <v>25</v>
      </c>
      <c r="D30">
        <v>1087849</v>
      </c>
      <c r="E30" s="1" t="s">
        <v>25</v>
      </c>
      <c r="F30" s="1" t="s">
        <v>25</v>
      </c>
      <c r="G30" s="1" t="s">
        <v>25</v>
      </c>
    </row>
    <row r="31" spans="2:7" x14ac:dyDescent="0.2">
      <c r="B31" t="s">
        <v>3</v>
      </c>
      <c r="C31" s="1" t="s">
        <v>25</v>
      </c>
      <c r="D31">
        <v>1049500</v>
      </c>
      <c r="E31" s="1" t="s">
        <v>25</v>
      </c>
      <c r="F31" s="1" t="s">
        <v>25</v>
      </c>
      <c r="G31" s="1" t="s">
        <v>25</v>
      </c>
    </row>
    <row r="32" spans="2:7" x14ac:dyDescent="0.2">
      <c r="B32" t="s">
        <v>19</v>
      </c>
      <c r="C32" s="2" t="e">
        <f>SUM(C29:C31)/COUNT(C29:C31)/1000/60</f>
        <v>#DIV/0!</v>
      </c>
      <c r="D32" s="2">
        <f t="shared" ref="D32" si="11">SUM(D29:D31)/COUNT(D29:D31)/1000/60</f>
        <v>17.893155555555555</v>
      </c>
      <c r="E32" s="2" t="e">
        <f t="shared" ref="E32" si="12">SUM(E29:E31)/COUNT(E29:E31)/1000/60</f>
        <v>#DIV/0!</v>
      </c>
      <c r="F32" s="2" t="e">
        <f t="shared" ref="F32" si="13">SUM(F29:F31)/COUNT(F29:F31)/1000/60</f>
        <v>#DIV/0!</v>
      </c>
      <c r="G32" s="2" t="e">
        <f t="shared" ref="G32" si="14">SUM(G29:G31)/COUNT(G29:G31)/1000/60</f>
        <v>#DIV/0!</v>
      </c>
    </row>
    <row r="35" spans="2:7" x14ac:dyDescent="0.2">
      <c r="B35" t="s">
        <v>11</v>
      </c>
      <c r="C35" t="s">
        <v>12</v>
      </c>
      <c r="D35" t="s">
        <v>13</v>
      </c>
      <c r="E35" t="s">
        <v>14</v>
      </c>
      <c r="F35" t="s">
        <v>15</v>
      </c>
      <c r="G35" t="s">
        <v>16</v>
      </c>
    </row>
    <row r="36" spans="2:7" x14ac:dyDescent="0.2">
      <c r="B36" t="s">
        <v>1</v>
      </c>
      <c r="C36" s="1" t="s">
        <v>25</v>
      </c>
      <c r="D36" s="1" t="s">
        <v>25</v>
      </c>
      <c r="E36" s="1" t="s">
        <v>25</v>
      </c>
      <c r="F36" s="1" t="s">
        <v>25</v>
      </c>
      <c r="G36" s="1" t="s">
        <v>25</v>
      </c>
    </row>
    <row r="37" spans="2:7" x14ac:dyDescent="0.2">
      <c r="B37" t="s">
        <v>1</v>
      </c>
      <c r="C37" s="1" t="s">
        <v>25</v>
      </c>
      <c r="D37" s="1" t="s">
        <v>25</v>
      </c>
      <c r="E37" s="1" t="s">
        <v>25</v>
      </c>
      <c r="F37" s="1" t="s">
        <v>25</v>
      </c>
      <c r="G37" s="1" t="s">
        <v>25</v>
      </c>
    </row>
    <row r="38" spans="2:7" x14ac:dyDescent="0.2">
      <c r="B38" t="s">
        <v>1</v>
      </c>
      <c r="C38" s="1" t="s">
        <v>25</v>
      </c>
      <c r="D38" s="1" t="s">
        <v>25</v>
      </c>
      <c r="E38" s="1" t="s">
        <v>25</v>
      </c>
      <c r="F38" s="1" t="s">
        <v>25</v>
      </c>
      <c r="G38" s="1" t="s">
        <v>25</v>
      </c>
    </row>
    <row r="39" spans="2:7" x14ac:dyDescent="0.2">
      <c r="B39" t="s">
        <v>20</v>
      </c>
      <c r="C39" s="2" t="e">
        <f>SUM(C36:C38)/COUNT(C36:C38)/1000/60</f>
        <v>#DIV/0!</v>
      </c>
      <c r="D39" s="2" t="e">
        <f t="shared" ref="D39" si="15">SUM(D36:D38)/COUNT(D36:D38)/1000/60</f>
        <v>#DIV/0!</v>
      </c>
      <c r="E39" s="2" t="e">
        <f t="shared" ref="E39" si="16">SUM(E36:E38)/COUNT(E36:E38)/1000/60</f>
        <v>#DIV/0!</v>
      </c>
      <c r="F39" s="2" t="e">
        <f t="shared" ref="F39" si="17">SUM(F36:F38)/COUNT(F36:F38)/1000/60</f>
        <v>#DIV/0!</v>
      </c>
      <c r="G39" s="2" t="e">
        <f t="shared" ref="G39" si="18">SUM(G36:G38)/COUNT(G36:G38)/1000/60</f>
        <v>#DIV/0!</v>
      </c>
    </row>
    <row r="42" spans="2:7" x14ac:dyDescent="0.2">
      <c r="B42" t="s">
        <v>17</v>
      </c>
      <c r="C42">
        <v>1000</v>
      </c>
      <c r="D42">
        <v>10000</v>
      </c>
      <c r="E42">
        <v>100000</v>
      </c>
      <c r="F42">
        <v>1000000</v>
      </c>
      <c r="G42">
        <v>10000000</v>
      </c>
    </row>
    <row r="43" spans="2:7" x14ac:dyDescent="0.2">
      <c r="B43" t="s">
        <v>22</v>
      </c>
      <c r="C43" t="s">
        <v>25</v>
      </c>
      <c r="D43">
        <v>2040257</v>
      </c>
      <c r="E43" t="s">
        <v>25</v>
      </c>
      <c r="F43" t="s">
        <v>25</v>
      </c>
      <c r="G43" t="s">
        <v>25</v>
      </c>
    </row>
    <row r="44" spans="2:7" x14ac:dyDescent="0.2">
      <c r="B44" t="s">
        <v>22</v>
      </c>
      <c r="C44" t="s">
        <v>25</v>
      </c>
      <c r="D44">
        <v>2031705</v>
      </c>
      <c r="E44" t="s">
        <v>25</v>
      </c>
      <c r="F44" t="s">
        <v>25</v>
      </c>
      <c r="G44" t="s">
        <v>25</v>
      </c>
    </row>
    <row r="45" spans="2:7" x14ac:dyDescent="0.2">
      <c r="B45" t="s">
        <v>22</v>
      </c>
      <c r="C45" t="s">
        <v>25</v>
      </c>
      <c r="D45">
        <v>2067626</v>
      </c>
      <c r="E45" t="s">
        <v>25</v>
      </c>
      <c r="F45" t="s">
        <v>25</v>
      </c>
      <c r="G45" t="s">
        <v>25</v>
      </c>
    </row>
    <row r="46" spans="2:7" x14ac:dyDescent="0.2">
      <c r="B46" t="s">
        <v>20</v>
      </c>
      <c r="C46" s="2" t="e">
        <f>SUM(C43:C45)/COUNT(C43:C45)/1000/60</f>
        <v>#DIV/0!</v>
      </c>
      <c r="D46" s="2">
        <f t="shared" ref="D46:G46" si="19">SUM(D43:D45)/COUNT(D43:D45)/1000/60</f>
        <v>34.108822222222223</v>
      </c>
      <c r="E46" s="2" t="e">
        <f t="shared" si="19"/>
        <v>#DIV/0!</v>
      </c>
      <c r="F46" s="2" t="e">
        <f t="shared" si="19"/>
        <v>#DIV/0!</v>
      </c>
      <c r="G46" s="2" t="e">
        <f t="shared" si="19"/>
        <v>#DIV/0!</v>
      </c>
    </row>
    <row r="47" spans="2:7" x14ac:dyDescent="0.2">
      <c r="B47" t="s">
        <v>23</v>
      </c>
      <c r="C47" t="s">
        <v>25</v>
      </c>
      <c r="D47" s="2">
        <v>1764978</v>
      </c>
      <c r="E47" t="s">
        <v>25</v>
      </c>
      <c r="F47" t="s">
        <v>25</v>
      </c>
      <c r="G47" t="s">
        <v>25</v>
      </c>
    </row>
    <row r="48" spans="2:7" x14ac:dyDescent="0.2">
      <c r="B48" t="s">
        <v>23</v>
      </c>
      <c r="C48" t="s">
        <v>25</v>
      </c>
      <c r="D48" s="2">
        <v>1701382</v>
      </c>
      <c r="E48" t="s">
        <v>25</v>
      </c>
      <c r="F48" t="s">
        <v>25</v>
      </c>
      <c r="G48" t="s">
        <v>25</v>
      </c>
    </row>
    <row r="49" spans="2:7" x14ac:dyDescent="0.2">
      <c r="B49" t="s">
        <v>23</v>
      </c>
      <c r="C49" t="s">
        <v>25</v>
      </c>
      <c r="D49" s="2">
        <v>1711224</v>
      </c>
      <c r="E49" t="s">
        <v>25</v>
      </c>
      <c r="F49" t="s">
        <v>25</v>
      </c>
      <c r="G49" t="s">
        <v>25</v>
      </c>
    </row>
    <row r="50" spans="2:7" x14ac:dyDescent="0.2">
      <c r="B50" t="s">
        <v>20</v>
      </c>
      <c r="C50" s="2" t="e">
        <f>SUM(C47:C49)/COUNT(C47:C49)/1000/60</f>
        <v>#DIV/0!</v>
      </c>
      <c r="D50" s="2">
        <f t="shared" ref="D50:G50" si="20">SUM(D47:D49)/COUNT(D47:D49)/1000/60</f>
        <v>28.764355555555554</v>
      </c>
      <c r="E50" s="2" t="e">
        <f t="shared" si="20"/>
        <v>#DIV/0!</v>
      </c>
      <c r="F50" s="2" t="e">
        <f t="shared" si="20"/>
        <v>#DIV/0!</v>
      </c>
      <c r="G50" s="2" t="e">
        <f t="shared" si="20"/>
        <v>#DIV/0!</v>
      </c>
    </row>
    <row r="51" spans="2:7" x14ac:dyDescent="0.2">
      <c r="B51" t="s">
        <v>24</v>
      </c>
      <c r="C51" t="s">
        <v>25</v>
      </c>
      <c r="D51" s="2">
        <v>2387376</v>
      </c>
      <c r="E51" t="s">
        <v>25</v>
      </c>
      <c r="F51" t="s">
        <v>25</v>
      </c>
      <c r="G51" t="s">
        <v>25</v>
      </c>
    </row>
    <row r="52" spans="2:7" x14ac:dyDescent="0.2">
      <c r="B52" t="s">
        <v>24</v>
      </c>
      <c r="C52" t="s">
        <v>25</v>
      </c>
      <c r="D52" s="2">
        <v>2354064</v>
      </c>
      <c r="E52" t="s">
        <v>25</v>
      </c>
      <c r="F52" t="s">
        <v>25</v>
      </c>
      <c r="G52" t="s">
        <v>25</v>
      </c>
    </row>
    <row r="53" spans="2:7" x14ac:dyDescent="0.2">
      <c r="B53" t="s">
        <v>24</v>
      </c>
      <c r="C53" t="s">
        <v>25</v>
      </c>
      <c r="D53" s="2">
        <v>2343043</v>
      </c>
      <c r="E53" t="s">
        <v>25</v>
      </c>
      <c r="F53" t="s">
        <v>25</v>
      </c>
      <c r="G53" t="s">
        <v>25</v>
      </c>
    </row>
    <row r="54" spans="2:7" x14ac:dyDescent="0.2">
      <c r="B54" t="s">
        <v>20</v>
      </c>
      <c r="C54" s="2" t="e">
        <f>SUM(C51:C53)/COUNT(C51:C53)/1000/60</f>
        <v>#DIV/0!</v>
      </c>
      <c r="D54" s="2">
        <f t="shared" ref="D54:G54" si="21">SUM(D51:D53)/COUNT(D51:D53)/1000/60</f>
        <v>39.358238888888891</v>
      </c>
      <c r="E54" s="2" t="e">
        <f t="shared" si="21"/>
        <v>#DIV/0!</v>
      </c>
      <c r="F54" s="2" t="e">
        <f t="shared" si="21"/>
        <v>#DIV/0!</v>
      </c>
      <c r="G54" s="2" t="e">
        <f t="shared" si="21"/>
        <v>#DIV/0!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19B8-25DC-1046-869A-DB575E87635F}">
  <dimension ref="A1:H54"/>
  <sheetViews>
    <sheetView topLeftCell="A11" zoomScale="130" zoomScaleNormal="130" workbookViewId="0">
      <selection activeCell="E44" sqref="E44"/>
    </sheetView>
  </sheetViews>
  <sheetFormatPr baseColWidth="10" defaultRowHeight="16" x14ac:dyDescent="0.2"/>
  <sheetData>
    <row r="1" spans="1:7" x14ac:dyDescent="0.2">
      <c r="A1" t="s">
        <v>21</v>
      </c>
    </row>
    <row r="2" spans="1:7" x14ac:dyDescent="0.2">
      <c r="B2" t="s">
        <v>0</v>
      </c>
      <c r="C2">
        <v>1000</v>
      </c>
      <c r="D2">
        <v>10000</v>
      </c>
      <c r="E2">
        <v>100000</v>
      </c>
      <c r="F2">
        <v>1000000</v>
      </c>
      <c r="G2">
        <v>10000000</v>
      </c>
    </row>
    <row r="3" spans="1:7" x14ac:dyDescent="0.2">
      <c r="B3" t="s">
        <v>2</v>
      </c>
      <c r="C3">
        <v>4269</v>
      </c>
      <c r="D3">
        <v>12257</v>
      </c>
      <c r="E3">
        <v>39026</v>
      </c>
      <c r="F3">
        <v>220701</v>
      </c>
    </row>
    <row r="4" spans="1:7" x14ac:dyDescent="0.2">
      <c r="B4" t="s">
        <v>2</v>
      </c>
      <c r="C4">
        <v>4299</v>
      </c>
      <c r="D4">
        <v>11553</v>
      </c>
      <c r="E4">
        <v>46871</v>
      </c>
      <c r="F4">
        <v>265675</v>
      </c>
    </row>
    <row r="5" spans="1:7" x14ac:dyDescent="0.2">
      <c r="B5" t="s">
        <v>2</v>
      </c>
      <c r="C5">
        <v>4668</v>
      </c>
      <c r="D5">
        <v>11232</v>
      </c>
      <c r="E5">
        <v>46723</v>
      </c>
      <c r="F5">
        <v>258856</v>
      </c>
    </row>
    <row r="6" spans="1:7" x14ac:dyDescent="0.2">
      <c r="B6" t="s">
        <v>18</v>
      </c>
      <c r="C6" s="2">
        <f>SUM(C3:C5)/COUNT(C3:C5)/1000/60</f>
        <v>7.3533333333333326E-2</v>
      </c>
      <c r="D6" s="2">
        <f t="shared" ref="D6:G6" si="0">SUM(D3:D5)/COUNT(D3:D5)/1000/60</f>
        <v>0.19467777777777776</v>
      </c>
      <c r="E6" s="2">
        <f t="shared" si="0"/>
        <v>0.73677777777777775</v>
      </c>
      <c r="F6" s="2">
        <f t="shared" si="0"/>
        <v>4.1401777777777777</v>
      </c>
      <c r="G6" s="2" t="e">
        <f t="shared" si="0"/>
        <v>#DIV/0!</v>
      </c>
    </row>
    <row r="7" spans="1:7" x14ac:dyDescent="0.2">
      <c r="B7" t="s">
        <v>3</v>
      </c>
      <c r="C7" s="2">
        <v>3870</v>
      </c>
      <c r="D7" s="2">
        <v>10869</v>
      </c>
      <c r="E7" s="2">
        <v>55177</v>
      </c>
      <c r="F7" s="2">
        <v>224288</v>
      </c>
    </row>
    <row r="8" spans="1:7" x14ac:dyDescent="0.2">
      <c r="B8" t="s">
        <v>3</v>
      </c>
      <c r="C8" s="2">
        <v>3987</v>
      </c>
      <c r="D8" s="2">
        <v>11129</v>
      </c>
      <c r="E8" s="2">
        <v>52786</v>
      </c>
      <c r="F8" s="2">
        <v>275607</v>
      </c>
    </row>
    <row r="9" spans="1:7" x14ac:dyDescent="0.2">
      <c r="B9" t="s">
        <v>3</v>
      </c>
      <c r="C9" s="2">
        <v>3958</v>
      </c>
      <c r="D9" s="2">
        <v>12188</v>
      </c>
      <c r="E9" s="2">
        <v>51982</v>
      </c>
      <c r="F9" s="2">
        <v>297293</v>
      </c>
    </row>
    <row r="10" spans="1:7" x14ac:dyDescent="0.2">
      <c r="B10" t="s">
        <v>19</v>
      </c>
      <c r="C10" s="2">
        <f>SUM(C7:C9)/COUNT(C7:C9)/1000/60</f>
        <v>6.5638888888888886E-2</v>
      </c>
      <c r="D10" s="2">
        <f t="shared" ref="D10:G10" si="1">SUM(D7:D9)/COUNT(D7:D9)/1000/60</f>
        <v>0.18992222222222221</v>
      </c>
      <c r="E10" s="2">
        <f t="shared" si="1"/>
        <v>0.88858333333333328</v>
      </c>
      <c r="F10" s="2">
        <f t="shared" si="1"/>
        <v>4.4288222222222222</v>
      </c>
      <c r="G10" s="2" t="e">
        <f t="shared" si="1"/>
        <v>#DIV/0!</v>
      </c>
    </row>
    <row r="13" spans="1:7" x14ac:dyDescent="0.2"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</row>
    <row r="14" spans="1:7" x14ac:dyDescent="0.2">
      <c r="B14" t="s">
        <v>2</v>
      </c>
      <c r="C14">
        <v>11252</v>
      </c>
      <c r="D14">
        <v>9924</v>
      </c>
      <c r="E14">
        <v>14213</v>
      </c>
      <c r="F14">
        <v>59775</v>
      </c>
      <c r="G14">
        <v>4239377</v>
      </c>
    </row>
    <row r="15" spans="1:7" x14ac:dyDescent="0.2">
      <c r="B15" t="s">
        <v>2</v>
      </c>
      <c r="C15">
        <v>11486</v>
      </c>
      <c r="D15">
        <v>10034</v>
      </c>
      <c r="E15">
        <v>15486</v>
      </c>
      <c r="F15">
        <v>60278</v>
      </c>
      <c r="G15">
        <v>4157173</v>
      </c>
    </row>
    <row r="16" spans="1:7" x14ac:dyDescent="0.2">
      <c r="B16" t="s">
        <v>2</v>
      </c>
      <c r="C16">
        <v>9846</v>
      </c>
      <c r="D16">
        <v>7550</v>
      </c>
      <c r="E16">
        <v>14232</v>
      </c>
      <c r="F16">
        <v>59589</v>
      </c>
      <c r="G16">
        <v>3949181</v>
      </c>
    </row>
    <row r="17" spans="2:7" x14ac:dyDescent="0.2">
      <c r="B17" t="s">
        <v>20</v>
      </c>
      <c r="C17" s="2">
        <f>SUM(C14:C16)/COUNT(C14:C16)/1000/60</f>
        <v>0.18102222222222225</v>
      </c>
      <c r="D17" s="2">
        <f t="shared" ref="D17:G17" si="2">SUM(D14:D16)/COUNT(D14:D16)/1000/60</f>
        <v>0.15282222222222225</v>
      </c>
      <c r="E17" s="2">
        <f t="shared" si="2"/>
        <v>0.24406111111111112</v>
      </c>
      <c r="F17" s="2">
        <f t="shared" si="2"/>
        <v>0.99801111111111107</v>
      </c>
      <c r="G17" s="2">
        <f t="shared" si="2"/>
        <v>68.587394444444442</v>
      </c>
    </row>
    <row r="18" spans="2:7" x14ac:dyDescent="0.2">
      <c r="B18" t="s">
        <v>3</v>
      </c>
      <c r="C18" t="s">
        <v>25</v>
      </c>
      <c r="D18" t="s">
        <v>25</v>
      </c>
      <c r="E18" t="s">
        <v>25</v>
      </c>
      <c r="F18" t="s">
        <v>25</v>
      </c>
      <c r="G18" s="2">
        <v>4392261</v>
      </c>
    </row>
    <row r="19" spans="2:7" x14ac:dyDescent="0.2">
      <c r="B19" t="s">
        <v>3</v>
      </c>
      <c r="C19" t="s">
        <v>25</v>
      </c>
      <c r="D19" t="s">
        <v>25</v>
      </c>
      <c r="E19" t="s">
        <v>25</v>
      </c>
      <c r="F19" t="s">
        <v>25</v>
      </c>
      <c r="G19" s="2">
        <v>3723769</v>
      </c>
    </row>
    <row r="20" spans="2:7" x14ac:dyDescent="0.2">
      <c r="B20" t="s">
        <v>3</v>
      </c>
      <c r="C20" t="s">
        <v>25</v>
      </c>
      <c r="D20" t="s">
        <v>25</v>
      </c>
      <c r="E20" t="s">
        <v>25</v>
      </c>
      <c r="F20" t="s">
        <v>25</v>
      </c>
      <c r="G20" s="2">
        <v>3958184</v>
      </c>
    </row>
    <row r="21" spans="2:7" x14ac:dyDescent="0.2">
      <c r="B21" t="s">
        <v>20</v>
      </c>
      <c r="C21" s="2" t="e">
        <f>SUM(C18:C20)/COUNT(C18:C20)/1000/60</f>
        <v>#DIV/0!</v>
      </c>
      <c r="D21" s="2" t="e">
        <f t="shared" ref="D21:G21" si="3">SUM(D18:D20)/COUNT(D18:D20)/1000/60</f>
        <v>#DIV/0!</v>
      </c>
      <c r="E21" s="2" t="e">
        <f t="shared" si="3"/>
        <v>#DIV/0!</v>
      </c>
      <c r="F21" s="2" t="e">
        <f t="shared" si="3"/>
        <v>#DIV/0!</v>
      </c>
      <c r="G21" s="2">
        <f t="shared" si="3"/>
        <v>67.078966666666659</v>
      </c>
    </row>
    <row r="24" spans="2:7" x14ac:dyDescent="0.2">
      <c r="B24" t="s">
        <v>10</v>
      </c>
      <c r="C24">
        <v>1000</v>
      </c>
      <c r="D24">
        <v>10000</v>
      </c>
      <c r="E24">
        <v>100000</v>
      </c>
      <c r="F24">
        <v>1000000</v>
      </c>
      <c r="G24">
        <v>10000000</v>
      </c>
    </row>
    <row r="25" spans="2:7" x14ac:dyDescent="0.2">
      <c r="B25" t="s">
        <v>2</v>
      </c>
      <c r="C25" s="1" t="s">
        <v>25</v>
      </c>
      <c r="D25">
        <v>8470</v>
      </c>
      <c r="E25" s="1"/>
      <c r="F25">
        <v>223938</v>
      </c>
      <c r="G25" s="1" t="s">
        <v>25</v>
      </c>
    </row>
    <row r="26" spans="2:7" x14ac:dyDescent="0.2">
      <c r="B26" t="s">
        <v>2</v>
      </c>
      <c r="C26" s="1" t="s">
        <v>25</v>
      </c>
      <c r="D26">
        <v>9108</v>
      </c>
      <c r="E26" s="1"/>
      <c r="F26">
        <v>262114</v>
      </c>
      <c r="G26" s="1" t="s">
        <v>25</v>
      </c>
    </row>
    <row r="27" spans="2:7" x14ac:dyDescent="0.2">
      <c r="B27" t="s">
        <v>2</v>
      </c>
      <c r="C27" s="1" t="s">
        <v>25</v>
      </c>
      <c r="D27">
        <v>8609</v>
      </c>
      <c r="E27" s="1"/>
      <c r="F27">
        <v>186586</v>
      </c>
      <c r="G27" s="1" t="s">
        <v>25</v>
      </c>
    </row>
    <row r="28" spans="2:7" x14ac:dyDescent="0.2">
      <c r="B28" t="s">
        <v>18</v>
      </c>
      <c r="C28" s="2" t="e">
        <f>SUM(C25:C27)/COUNT(C25:C27)/1000/60</f>
        <v>#DIV/0!</v>
      </c>
      <c r="D28" s="2">
        <f t="shared" ref="D28:G28" si="4">SUM(D25:D27)/COUNT(D25:D27)/1000/60</f>
        <v>0.14548333333333333</v>
      </c>
      <c r="E28" s="2" t="e">
        <f t="shared" si="4"/>
        <v>#DIV/0!</v>
      </c>
      <c r="F28" s="2">
        <f t="shared" si="4"/>
        <v>3.7368777777777775</v>
      </c>
      <c r="G28" s="2" t="e">
        <f t="shared" si="4"/>
        <v>#DIV/0!</v>
      </c>
    </row>
    <row r="29" spans="2:7" x14ac:dyDescent="0.2">
      <c r="B29" t="s">
        <v>3</v>
      </c>
      <c r="C29" s="1" t="s">
        <v>25</v>
      </c>
      <c r="D29">
        <v>8653</v>
      </c>
      <c r="E29" s="1"/>
      <c r="F29" s="2">
        <v>244744</v>
      </c>
      <c r="G29" s="1" t="s">
        <v>25</v>
      </c>
    </row>
    <row r="30" spans="2:7" x14ac:dyDescent="0.2">
      <c r="B30" t="s">
        <v>3</v>
      </c>
      <c r="C30" s="1" t="s">
        <v>25</v>
      </c>
      <c r="D30">
        <v>7854</v>
      </c>
      <c r="E30" s="1"/>
      <c r="F30" s="2">
        <v>247322</v>
      </c>
      <c r="G30" s="1" t="s">
        <v>25</v>
      </c>
    </row>
    <row r="31" spans="2:7" x14ac:dyDescent="0.2">
      <c r="B31" t="s">
        <v>3</v>
      </c>
      <c r="C31" s="1" t="s">
        <v>25</v>
      </c>
      <c r="D31">
        <v>8168</v>
      </c>
      <c r="E31" s="1"/>
      <c r="F31" s="2">
        <v>250132</v>
      </c>
      <c r="G31" s="1" t="s">
        <v>25</v>
      </c>
    </row>
    <row r="32" spans="2:7" x14ac:dyDescent="0.2">
      <c r="B32" t="s">
        <v>19</v>
      </c>
      <c r="C32" s="2" t="e">
        <f>SUM(C29:C31)/COUNT(C29:C31)/1000/60</f>
        <v>#DIV/0!</v>
      </c>
      <c r="D32" s="2">
        <f t="shared" ref="D32:G32" si="5">SUM(D29:D31)/COUNT(D29:D31)/1000/60</f>
        <v>0.13708333333333333</v>
      </c>
      <c r="E32" s="2" t="e">
        <f t="shared" si="5"/>
        <v>#DIV/0!</v>
      </c>
      <c r="F32" s="2">
        <f t="shared" si="5"/>
        <v>4.1233222222222228</v>
      </c>
      <c r="G32" s="2" t="e">
        <f t="shared" si="5"/>
        <v>#DIV/0!</v>
      </c>
    </row>
    <row r="35" spans="2:8" x14ac:dyDescent="0.2">
      <c r="B35" t="s">
        <v>11</v>
      </c>
      <c r="C35" t="s">
        <v>12</v>
      </c>
      <c r="D35" t="s">
        <v>26</v>
      </c>
      <c r="E35" t="s">
        <v>13</v>
      </c>
      <c r="F35" t="s">
        <v>14</v>
      </c>
      <c r="G35" t="s">
        <v>15</v>
      </c>
      <c r="H35" t="s">
        <v>16</v>
      </c>
    </row>
    <row r="36" spans="2:8" x14ac:dyDescent="0.2">
      <c r="B36" t="s">
        <v>1</v>
      </c>
      <c r="C36">
        <v>271684</v>
      </c>
      <c r="E36" s="1" t="s">
        <v>25</v>
      </c>
      <c r="F36" s="1" t="s">
        <v>25</v>
      </c>
      <c r="G36" s="1" t="s">
        <v>25</v>
      </c>
      <c r="H36" s="1" t="s">
        <v>25</v>
      </c>
    </row>
    <row r="37" spans="2:8" x14ac:dyDescent="0.2">
      <c r="B37" t="s">
        <v>1</v>
      </c>
      <c r="C37">
        <v>307963</v>
      </c>
      <c r="E37" s="1" t="s">
        <v>25</v>
      </c>
      <c r="F37" s="1" t="s">
        <v>25</v>
      </c>
      <c r="G37" s="1" t="s">
        <v>25</v>
      </c>
      <c r="H37" s="1" t="s">
        <v>25</v>
      </c>
    </row>
    <row r="38" spans="2:8" x14ac:dyDescent="0.2">
      <c r="B38" t="s">
        <v>1</v>
      </c>
      <c r="C38">
        <v>280120</v>
      </c>
      <c r="E38" s="1" t="s">
        <v>25</v>
      </c>
      <c r="F38" s="1" t="s">
        <v>25</v>
      </c>
      <c r="G38" s="1" t="s">
        <v>25</v>
      </c>
      <c r="H38" s="1" t="s">
        <v>25</v>
      </c>
    </row>
    <row r="39" spans="2:8" x14ac:dyDescent="0.2">
      <c r="B39" t="s">
        <v>20</v>
      </c>
      <c r="C39" s="2">
        <f>SUM(C36:C38)/COUNT(C36:C38)/1000/60</f>
        <v>4.7764833333333332</v>
      </c>
      <c r="D39" s="2" t="e">
        <f>SUM(D36:D38)/COUNT(D36:D38)/1000/60</f>
        <v>#DIV/0!</v>
      </c>
      <c r="E39" s="2" t="e">
        <f t="shared" ref="E39:H39" si="6">SUM(E36:E38)/COUNT(E36:E38)/1000/60</f>
        <v>#DIV/0!</v>
      </c>
      <c r="F39" s="2" t="e">
        <f t="shared" si="6"/>
        <v>#DIV/0!</v>
      </c>
      <c r="G39" s="2" t="e">
        <f t="shared" si="6"/>
        <v>#DIV/0!</v>
      </c>
      <c r="H39" s="2" t="e">
        <f t="shared" si="6"/>
        <v>#DIV/0!</v>
      </c>
    </row>
    <row r="42" spans="2:8" x14ac:dyDescent="0.2">
      <c r="B42" t="s">
        <v>17</v>
      </c>
      <c r="C42">
        <v>1000</v>
      </c>
      <c r="D42">
        <v>10000</v>
      </c>
      <c r="E42">
        <v>100000</v>
      </c>
      <c r="F42">
        <v>1000000</v>
      </c>
      <c r="G42">
        <v>10000000</v>
      </c>
    </row>
    <row r="43" spans="2:8" x14ac:dyDescent="0.2">
      <c r="B43" t="s">
        <v>22</v>
      </c>
      <c r="C43" t="s">
        <v>25</v>
      </c>
      <c r="D43">
        <v>9535</v>
      </c>
      <c r="F43">
        <v>315197</v>
      </c>
      <c r="G43">
        <v>3300691</v>
      </c>
    </row>
    <row r="44" spans="2:8" x14ac:dyDescent="0.2">
      <c r="B44" t="s">
        <v>22</v>
      </c>
      <c r="C44" t="s">
        <v>25</v>
      </c>
      <c r="D44">
        <v>11384</v>
      </c>
      <c r="F44">
        <v>283754</v>
      </c>
      <c r="G44">
        <v>3458050</v>
      </c>
    </row>
    <row r="45" spans="2:8" x14ac:dyDescent="0.2">
      <c r="B45" t="s">
        <v>22</v>
      </c>
      <c r="C45" t="s">
        <v>25</v>
      </c>
      <c r="D45">
        <v>10903</v>
      </c>
      <c r="F45">
        <v>311846</v>
      </c>
      <c r="G45">
        <v>3352344</v>
      </c>
    </row>
    <row r="46" spans="2:8" x14ac:dyDescent="0.2">
      <c r="B46" t="s">
        <v>20</v>
      </c>
      <c r="C46" s="2" t="e">
        <f>SUM(C43:C45)/COUNT(C43:C45)/1000/60</f>
        <v>#DIV/0!</v>
      </c>
      <c r="D46" s="2">
        <f t="shared" ref="D46:G46" si="7">SUM(D43:D45)/COUNT(D43:D45)/1000/60</f>
        <v>0.17678888888888888</v>
      </c>
      <c r="E46" s="2" t="e">
        <f t="shared" si="7"/>
        <v>#DIV/0!</v>
      </c>
      <c r="F46" s="2">
        <f t="shared" si="7"/>
        <v>5.0599833333333333</v>
      </c>
      <c r="G46" s="2">
        <f t="shared" si="7"/>
        <v>56.172694444444446</v>
      </c>
    </row>
    <row r="47" spans="2:8" x14ac:dyDescent="0.2">
      <c r="B47" t="s">
        <v>23</v>
      </c>
      <c r="C47" t="s">
        <v>25</v>
      </c>
      <c r="D47" s="2">
        <v>10687</v>
      </c>
      <c r="F47" s="2">
        <v>236936</v>
      </c>
      <c r="G47" s="2">
        <v>2579361</v>
      </c>
    </row>
    <row r="48" spans="2:8" x14ac:dyDescent="0.2">
      <c r="B48" t="s">
        <v>23</v>
      </c>
      <c r="C48" t="s">
        <v>25</v>
      </c>
      <c r="D48" s="2">
        <v>9530</v>
      </c>
      <c r="F48" s="2">
        <v>274495</v>
      </c>
      <c r="G48" s="2">
        <v>2951908</v>
      </c>
    </row>
    <row r="49" spans="2:7" x14ac:dyDescent="0.2">
      <c r="B49" t="s">
        <v>23</v>
      </c>
      <c r="C49" t="s">
        <v>25</v>
      </c>
      <c r="D49" s="2">
        <v>10440</v>
      </c>
      <c r="F49" s="2">
        <v>258486</v>
      </c>
      <c r="G49" s="2">
        <v>2905602</v>
      </c>
    </row>
    <row r="50" spans="2:7" x14ac:dyDescent="0.2">
      <c r="B50" t="s">
        <v>20</v>
      </c>
      <c r="C50" s="2" t="e">
        <f>SUM(C47:C49)/COUNT(C47:C49)/1000/60</f>
        <v>#DIV/0!</v>
      </c>
      <c r="D50" s="2">
        <f t="shared" ref="D50:G50" si="8">SUM(D47:D49)/COUNT(D47:D49)/1000/60</f>
        <v>0.17031666666666664</v>
      </c>
      <c r="E50" s="2" t="e">
        <f t="shared" si="8"/>
        <v>#DIV/0!</v>
      </c>
      <c r="F50" s="2">
        <f t="shared" si="8"/>
        <v>4.2773166666666667</v>
      </c>
      <c r="G50" s="2">
        <f t="shared" si="8"/>
        <v>46.871505555555558</v>
      </c>
    </row>
    <row r="51" spans="2:7" x14ac:dyDescent="0.2">
      <c r="B51" t="s">
        <v>24</v>
      </c>
      <c r="C51" t="s">
        <v>25</v>
      </c>
      <c r="D51" s="2">
        <v>11079</v>
      </c>
      <c r="F51" s="2">
        <v>301783</v>
      </c>
      <c r="G51" s="2">
        <v>2724657</v>
      </c>
    </row>
    <row r="52" spans="2:7" x14ac:dyDescent="0.2">
      <c r="B52" t="s">
        <v>24</v>
      </c>
      <c r="C52" t="s">
        <v>25</v>
      </c>
      <c r="D52" s="2">
        <v>10737</v>
      </c>
      <c r="F52" s="2">
        <v>291015</v>
      </c>
      <c r="G52" s="2">
        <v>3706707</v>
      </c>
    </row>
    <row r="53" spans="2:7" x14ac:dyDescent="0.2">
      <c r="B53" t="s">
        <v>24</v>
      </c>
      <c r="C53" t="s">
        <v>25</v>
      </c>
      <c r="D53" s="2">
        <v>11409</v>
      </c>
      <c r="F53" s="2">
        <v>301051</v>
      </c>
      <c r="G53" s="2">
        <v>2964525</v>
      </c>
    </row>
    <row r="54" spans="2:7" x14ac:dyDescent="0.2">
      <c r="B54" t="s">
        <v>20</v>
      </c>
      <c r="C54" s="2" t="e">
        <f>SUM(C51:C53)/COUNT(C51:C53)/1000/60</f>
        <v>#DIV/0!</v>
      </c>
      <c r="D54" s="2">
        <f t="shared" ref="D54:G54" si="9">SUM(D51:D53)/COUNT(D51:D53)/1000/60</f>
        <v>0.18458333333333332</v>
      </c>
      <c r="E54" s="2" t="e">
        <f t="shared" si="9"/>
        <v>#DIV/0!</v>
      </c>
      <c r="F54" s="2">
        <f t="shared" si="9"/>
        <v>4.9658277777777782</v>
      </c>
      <c r="G54" s="2">
        <f t="shared" si="9"/>
        <v>52.199383333333337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8DB6-1797-544D-9A8B-84492D5AC6D8}">
  <dimension ref="A1:G54"/>
  <sheetViews>
    <sheetView zoomScale="150" workbookViewId="0">
      <selection activeCell="F14" sqref="F14"/>
    </sheetView>
  </sheetViews>
  <sheetFormatPr baseColWidth="10" defaultRowHeight="16" x14ac:dyDescent="0.2"/>
  <cols>
    <col min="3" max="3" width="12.1640625" bestFit="1" customWidth="1"/>
    <col min="4" max="4" width="13" bestFit="1" customWidth="1"/>
    <col min="5" max="5" width="12.83203125" bestFit="1" customWidth="1"/>
    <col min="6" max="6" width="12.1640625" customWidth="1"/>
  </cols>
  <sheetData>
    <row r="1" spans="1:7" x14ac:dyDescent="0.2">
      <c r="A1" t="s">
        <v>21</v>
      </c>
    </row>
    <row r="2" spans="1:7" x14ac:dyDescent="0.2">
      <c r="B2" t="s">
        <v>0</v>
      </c>
      <c r="C2">
        <v>1000</v>
      </c>
      <c r="D2">
        <v>10000</v>
      </c>
      <c r="E2">
        <v>100000</v>
      </c>
      <c r="F2">
        <v>1000000</v>
      </c>
      <c r="G2">
        <v>10000000</v>
      </c>
    </row>
    <row r="3" spans="1:7" x14ac:dyDescent="0.2">
      <c r="B3" t="s">
        <v>2</v>
      </c>
      <c r="C3">
        <v>954</v>
      </c>
      <c r="D3">
        <v>2354</v>
      </c>
      <c r="E3">
        <v>17820</v>
      </c>
      <c r="F3" t="s">
        <v>25</v>
      </c>
      <c r="G3" t="s">
        <v>25</v>
      </c>
    </row>
    <row r="4" spans="1:7" x14ac:dyDescent="0.2">
      <c r="B4" t="s">
        <v>2</v>
      </c>
      <c r="C4">
        <v>949</v>
      </c>
      <c r="D4">
        <v>2294</v>
      </c>
      <c r="E4">
        <v>17741</v>
      </c>
      <c r="F4" t="s">
        <v>25</v>
      </c>
      <c r="G4" t="s">
        <v>25</v>
      </c>
    </row>
    <row r="5" spans="1:7" x14ac:dyDescent="0.2">
      <c r="B5" t="s">
        <v>2</v>
      </c>
      <c r="C5">
        <v>1057</v>
      </c>
      <c r="D5">
        <v>2345</v>
      </c>
      <c r="E5">
        <v>17562</v>
      </c>
      <c r="F5" t="s">
        <v>25</v>
      </c>
      <c r="G5" t="s">
        <v>25</v>
      </c>
    </row>
    <row r="6" spans="1:7" x14ac:dyDescent="0.2">
      <c r="B6" t="s">
        <v>18</v>
      </c>
      <c r="C6" s="2">
        <f>SUM(C3:C5)/COUNT(C3:C5)/1000/60</f>
        <v>1.6444444444444442E-2</v>
      </c>
      <c r="D6" s="2">
        <f t="shared" ref="D6:G6" si="0">SUM(D3:D5)/COUNT(D3:D5)/1000/60</f>
        <v>3.8850000000000003E-2</v>
      </c>
      <c r="E6" s="2">
        <f t="shared" si="0"/>
        <v>0.29512777777777782</v>
      </c>
      <c r="F6" s="2" t="e">
        <f t="shared" si="0"/>
        <v>#DIV/0!</v>
      </c>
      <c r="G6" s="2" t="e">
        <f t="shared" si="0"/>
        <v>#DIV/0!</v>
      </c>
    </row>
    <row r="7" spans="1:7" x14ac:dyDescent="0.2">
      <c r="B7" t="s">
        <v>3</v>
      </c>
      <c r="C7" s="2">
        <v>1079</v>
      </c>
      <c r="D7" s="2">
        <v>37948</v>
      </c>
      <c r="E7" s="2">
        <v>3599197</v>
      </c>
      <c r="F7" t="s">
        <v>25</v>
      </c>
      <c r="G7" t="s">
        <v>25</v>
      </c>
    </row>
    <row r="8" spans="1:7" x14ac:dyDescent="0.2">
      <c r="B8" t="s">
        <v>3</v>
      </c>
      <c r="C8" s="2">
        <v>1173</v>
      </c>
      <c r="D8" s="2">
        <v>37697</v>
      </c>
      <c r="E8" s="2">
        <v>3853275</v>
      </c>
      <c r="F8" t="s">
        <v>25</v>
      </c>
      <c r="G8" t="s">
        <v>25</v>
      </c>
    </row>
    <row r="9" spans="1:7" x14ac:dyDescent="0.2">
      <c r="B9" t="s">
        <v>3</v>
      </c>
      <c r="C9" s="2">
        <v>1082</v>
      </c>
      <c r="D9" s="2">
        <v>38286</v>
      </c>
      <c r="E9" s="2">
        <v>3603600</v>
      </c>
      <c r="F9" t="s">
        <v>25</v>
      </c>
      <c r="G9" t="s">
        <v>25</v>
      </c>
    </row>
    <row r="10" spans="1:7" x14ac:dyDescent="0.2">
      <c r="B10" t="s">
        <v>19</v>
      </c>
      <c r="C10" s="2">
        <f>SUM(C7:C9)/COUNT(C7:C9)/1000/60</f>
        <v>1.8522222222222221E-2</v>
      </c>
      <c r="D10" s="2">
        <f t="shared" ref="D10:G10" si="1">SUM(D7:D9)/COUNT(D7:D9)/1000/60</f>
        <v>0.6329499999999999</v>
      </c>
      <c r="E10" s="2">
        <f t="shared" si="1"/>
        <v>61.422622222222223</v>
      </c>
      <c r="F10" s="2" t="e">
        <f t="shared" si="1"/>
        <v>#DIV/0!</v>
      </c>
      <c r="G10" s="2" t="e">
        <f t="shared" si="1"/>
        <v>#DIV/0!</v>
      </c>
    </row>
    <row r="13" spans="1:7" x14ac:dyDescent="0.2"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</row>
    <row r="14" spans="1:7" x14ac:dyDescent="0.2">
      <c r="B14" t="s">
        <v>2</v>
      </c>
      <c r="C14">
        <v>2326</v>
      </c>
      <c r="D14">
        <v>2885</v>
      </c>
    </row>
    <row r="15" spans="1:7" x14ac:dyDescent="0.2">
      <c r="B15" t="s">
        <v>2</v>
      </c>
      <c r="C15">
        <v>2359</v>
      </c>
      <c r="D15">
        <v>2924</v>
      </c>
    </row>
    <row r="16" spans="1:7" x14ac:dyDescent="0.2">
      <c r="B16" t="s">
        <v>2</v>
      </c>
      <c r="C16">
        <v>2532</v>
      </c>
      <c r="D16">
        <v>2763</v>
      </c>
    </row>
    <row r="17" spans="2:7" x14ac:dyDescent="0.2">
      <c r="B17" t="s">
        <v>20</v>
      </c>
      <c r="C17" s="2">
        <f>SUM(C14:C16)/COUNT(C14:C16)/1000/60</f>
        <v>4.009444444444444E-2</v>
      </c>
      <c r="D17" s="2">
        <f t="shared" ref="D17:G17" si="2">SUM(D14:D16)/COUNT(D14:D16)/1000/60</f>
        <v>4.7622222222222226E-2</v>
      </c>
      <c r="E17" s="2" t="e">
        <f t="shared" si="2"/>
        <v>#DIV/0!</v>
      </c>
      <c r="F17" s="2" t="e">
        <f t="shared" si="2"/>
        <v>#DIV/0!</v>
      </c>
      <c r="G17" s="2" t="e">
        <f t="shared" si="2"/>
        <v>#DIV/0!</v>
      </c>
    </row>
    <row r="18" spans="2:7" x14ac:dyDescent="0.2">
      <c r="B18" t="s">
        <v>3</v>
      </c>
      <c r="C18" t="s">
        <v>25</v>
      </c>
      <c r="D18" t="s">
        <v>25</v>
      </c>
      <c r="E18" t="s">
        <v>25</v>
      </c>
      <c r="F18" t="s">
        <v>25</v>
      </c>
    </row>
    <row r="19" spans="2:7" x14ac:dyDescent="0.2">
      <c r="B19" t="s">
        <v>3</v>
      </c>
      <c r="C19" t="s">
        <v>25</v>
      </c>
      <c r="D19" t="s">
        <v>25</v>
      </c>
      <c r="E19" t="s">
        <v>25</v>
      </c>
      <c r="F19" t="s">
        <v>25</v>
      </c>
    </row>
    <row r="20" spans="2:7" x14ac:dyDescent="0.2">
      <c r="B20" t="s">
        <v>3</v>
      </c>
      <c r="C20" t="s">
        <v>25</v>
      </c>
      <c r="D20" t="s">
        <v>25</v>
      </c>
      <c r="E20" t="s">
        <v>25</v>
      </c>
      <c r="F20" t="s">
        <v>25</v>
      </c>
    </row>
    <row r="21" spans="2:7" x14ac:dyDescent="0.2">
      <c r="B21" t="s">
        <v>20</v>
      </c>
      <c r="C21" s="2" t="e">
        <f>SUM(C18:C20)/COUNT(C18:C20)/1000/60</f>
        <v>#DIV/0!</v>
      </c>
      <c r="D21" s="2" t="e">
        <f t="shared" ref="D21:G21" si="3">SUM(D18:D20)/COUNT(D18:D20)/1000/60</f>
        <v>#DIV/0!</v>
      </c>
      <c r="E21" s="2" t="e">
        <f t="shared" si="3"/>
        <v>#DIV/0!</v>
      </c>
      <c r="F21" s="2" t="e">
        <f t="shared" si="3"/>
        <v>#DIV/0!</v>
      </c>
      <c r="G21" s="2" t="e">
        <f t="shared" si="3"/>
        <v>#DIV/0!</v>
      </c>
    </row>
    <row r="24" spans="2:7" x14ac:dyDescent="0.2">
      <c r="B24" t="s">
        <v>10</v>
      </c>
      <c r="C24">
        <v>1000</v>
      </c>
      <c r="D24">
        <v>10000</v>
      </c>
      <c r="E24">
        <v>100000</v>
      </c>
      <c r="F24">
        <v>1000000</v>
      </c>
      <c r="G24">
        <v>10000000</v>
      </c>
    </row>
    <row r="25" spans="2:7" x14ac:dyDescent="0.2">
      <c r="B25" t="s">
        <v>2</v>
      </c>
      <c r="C25" s="1" t="s">
        <v>25</v>
      </c>
      <c r="D25">
        <v>1277</v>
      </c>
      <c r="E25" s="1" t="s">
        <v>27</v>
      </c>
      <c r="F25" s="1" t="s">
        <v>25</v>
      </c>
      <c r="G25" s="1" t="s">
        <v>25</v>
      </c>
    </row>
    <row r="26" spans="2:7" x14ac:dyDescent="0.2">
      <c r="B26" t="s">
        <v>2</v>
      </c>
      <c r="C26" s="1" t="s">
        <v>25</v>
      </c>
      <c r="D26">
        <v>1283</v>
      </c>
      <c r="E26" s="1"/>
      <c r="F26" s="1" t="s">
        <v>25</v>
      </c>
      <c r="G26" s="1" t="s">
        <v>25</v>
      </c>
    </row>
    <row r="27" spans="2:7" x14ac:dyDescent="0.2">
      <c r="B27" t="s">
        <v>2</v>
      </c>
      <c r="C27" s="1" t="s">
        <v>25</v>
      </c>
      <c r="D27">
        <v>1343</v>
      </c>
      <c r="E27" s="1"/>
      <c r="F27" s="1" t="s">
        <v>25</v>
      </c>
      <c r="G27" s="1" t="s">
        <v>25</v>
      </c>
    </row>
    <row r="28" spans="2:7" x14ac:dyDescent="0.2">
      <c r="B28" t="s">
        <v>18</v>
      </c>
      <c r="C28" s="2" t="e">
        <f>SUM(C25:C27)/COUNT(C25:C27)/1000/60</f>
        <v>#DIV/0!</v>
      </c>
      <c r="D28" s="2">
        <f t="shared" ref="D28:G28" si="4">SUM(D25:D27)/COUNT(D25:D27)/1000/60</f>
        <v>2.1683333333333332E-2</v>
      </c>
      <c r="E28" s="2" t="e">
        <f t="shared" si="4"/>
        <v>#DIV/0!</v>
      </c>
      <c r="F28" s="2" t="e">
        <f t="shared" si="4"/>
        <v>#DIV/0!</v>
      </c>
      <c r="G28" s="2" t="e">
        <f t="shared" si="4"/>
        <v>#DIV/0!</v>
      </c>
    </row>
    <row r="29" spans="2:7" x14ac:dyDescent="0.2">
      <c r="B29" t="s">
        <v>3</v>
      </c>
      <c r="C29" s="1" t="s">
        <v>25</v>
      </c>
      <c r="D29">
        <v>1347</v>
      </c>
      <c r="E29" s="1"/>
      <c r="F29" s="1" t="s">
        <v>25</v>
      </c>
      <c r="G29" s="1" t="s">
        <v>25</v>
      </c>
    </row>
    <row r="30" spans="2:7" x14ac:dyDescent="0.2">
      <c r="B30" t="s">
        <v>3</v>
      </c>
      <c r="C30" s="1" t="s">
        <v>25</v>
      </c>
      <c r="D30">
        <v>1358</v>
      </c>
      <c r="E30" s="1"/>
      <c r="F30" s="1" t="s">
        <v>25</v>
      </c>
      <c r="G30" s="1" t="s">
        <v>25</v>
      </c>
    </row>
    <row r="31" spans="2:7" x14ac:dyDescent="0.2">
      <c r="B31" t="s">
        <v>3</v>
      </c>
      <c r="C31" s="1" t="s">
        <v>25</v>
      </c>
      <c r="D31">
        <v>1339</v>
      </c>
      <c r="E31" s="1"/>
      <c r="F31" s="1" t="s">
        <v>25</v>
      </c>
      <c r="G31" s="1" t="s">
        <v>25</v>
      </c>
    </row>
    <row r="32" spans="2:7" x14ac:dyDescent="0.2">
      <c r="B32" t="s">
        <v>19</v>
      </c>
      <c r="C32" s="2" t="e">
        <f>SUM(C29:C31)/COUNT(C29:C31)/1000/60</f>
        <v>#DIV/0!</v>
      </c>
      <c r="D32" s="2">
        <f t="shared" ref="D32:G32" si="5">SUM(D29:D31)/COUNT(D29:D31)/1000/60</f>
        <v>2.246666666666667E-2</v>
      </c>
      <c r="E32" s="2" t="e">
        <f t="shared" si="5"/>
        <v>#DIV/0!</v>
      </c>
      <c r="F32" s="2" t="e">
        <f t="shared" si="5"/>
        <v>#DIV/0!</v>
      </c>
      <c r="G32" s="2" t="e">
        <f t="shared" si="5"/>
        <v>#DIV/0!</v>
      </c>
    </row>
    <row r="35" spans="2:7" x14ac:dyDescent="0.2">
      <c r="B35" t="s">
        <v>11</v>
      </c>
      <c r="C35" t="s">
        <v>12</v>
      </c>
      <c r="D35" t="s">
        <v>13</v>
      </c>
      <c r="E35" t="s">
        <v>14</v>
      </c>
      <c r="F35" t="s">
        <v>15</v>
      </c>
      <c r="G35" t="s">
        <v>16</v>
      </c>
    </row>
    <row r="36" spans="2:7" x14ac:dyDescent="0.2">
      <c r="B36" t="s">
        <v>1</v>
      </c>
      <c r="C36" s="1" t="s">
        <v>25</v>
      </c>
      <c r="D36" s="1" t="s">
        <v>25</v>
      </c>
      <c r="E36" s="1" t="s">
        <v>25</v>
      </c>
      <c r="F36" s="1" t="s">
        <v>25</v>
      </c>
      <c r="G36" s="1" t="s">
        <v>25</v>
      </c>
    </row>
    <row r="37" spans="2:7" x14ac:dyDescent="0.2">
      <c r="B37" t="s">
        <v>1</v>
      </c>
      <c r="C37" s="1" t="s">
        <v>25</v>
      </c>
      <c r="D37" s="1" t="s">
        <v>25</v>
      </c>
      <c r="E37" s="1" t="s">
        <v>25</v>
      </c>
      <c r="F37" s="1" t="s">
        <v>25</v>
      </c>
      <c r="G37" s="1" t="s">
        <v>25</v>
      </c>
    </row>
    <row r="38" spans="2:7" x14ac:dyDescent="0.2">
      <c r="B38" t="s">
        <v>1</v>
      </c>
      <c r="C38" s="1" t="s">
        <v>25</v>
      </c>
      <c r="D38" s="1" t="s">
        <v>25</v>
      </c>
      <c r="E38" s="1" t="s">
        <v>25</v>
      </c>
      <c r="F38" s="1" t="s">
        <v>25</v>
      </c>
      <c r="G38" s="1" t="s">
        <v>25</v>
      </c>
    </row>
    <row r="39" spans="2:7" x14ac:dyDescent="0.2">
      <c r="B39" t="s">
        <v>20</v>
      </c>
      <c r="C39" s="2" t="e">
        <f>SUM(C36:C38)/COUNT(C36:C38)/1000/60</f>
        <v>#DIV/0!</v>
      </c>
      <c r="D39" s="2" t="e">
        <f t="shared" ref="D39:G39" si="6">SUM(D36:D38)/COUNT(D36:D38)/1000/60</f>
        <v>#DIV/0!</v>
      </c>
      <c r="E39" s="2" t="e">
        <f t="shared" si="6"/>
        <v>#DIV/0!</v>
      </c>
      <c r="F39" s="2" t="e">
        <f t="shared" si="6"/>
        <v>#DIV/0!</v>
      </c>
      <c r="G39" s="2" t="e">
        <f t="shared" si="6"/>
        <v>#DIV/0!</v>
      </c>
    </row>
    <row r="42" spans="2:7" x14ac:dyDescent="0.2">
      <c r="B42" t="s">
        <v>17</v>
      </c>
      <c r="C42">
        <v>1000</v>
      </c>
      <c r="D42">
        <v>10000</v>
      </c>
      <c r="E42">
        <v>100000</v>
      </c>
      <c r="F42">
        <v>1000000</v>
      </c>
      <c r="G42">
        <v>10000000</v>
      </c>
    </row>
    <row r="43" spans="2:7" x14ac:dyDescent="0.2">
      <c r="B43" t="s">
        <v>22</v>
      </c>
      <c r="C43" t="s">
        <v>25</v>
      </c>
      <c r="D43">
        <v>2283</v>
      </c>
      <c r="F43" s="1" t="s">
        <v>25</v>
      </c>
      <c r="G43" s="1" t="s">
        <v>25</v>
      </c>
    </row>
    <row r="44" spans="2:7" x14ac:dyDescent="0.2">
      <c r="B44" t="s">
        <v>22</v>
      </c>
      <c r="C44" t="s">
        <v>25</v>
      </c>
      <c r="D44">
        <v>2282</v>
      </c>
      <c r="F44" s="1" t="s">
        <v>25</v>
      </c>
      <c r="G44" s="1" t="s">
        <v>25</v>
      </c>
    </row>
    <row r="45" spans="2:7" x14ac:dyDescent="0.2">
      <c r="B45" t="s">
        <v>22</v>
      </c>
      <c r="C45" t="s">
        <v>25</v>
      </c>
      <c r="D45">
        <v>2344</v>
      </c>
      <c r="F45" s="1" t="s">
        <v>25</v>
      </c>
      <c r="G45" s="1" t="s">
        <v>25</v>
      </c>
    </row>
    <row r="46" spans="2:7" x14ac:dyDescent="0.2">
      <c r="B46" t="s">
        <v>20</v>
      </c>
      <c r="C46" s="2" t="e">
        <f>SUM(C43:C45)/COUNT(C43:C45)/1000/60</f>
        <v>#DIV/0!</v>
      </c>
      <c r="D46" s="2">
        <f t="shared" ref="D46:G46" si="7">SUM(D43:D45)/COUNT(D43:D45)/1000/60</f>
        <v>3.8383333333333332E-2</v>
      </c>
      <c r="E46" s="2" t="e">
        <f t="shared" si="7"/>
        <v>#DIV/0!</v>
      </c>
      <c r="F46" s="2" t="e">
        <f t="shared" si="7"/>
        <v>#DIV/0!</v>
      </c>
      <c r="G46" s="2" t="e">
        <f t="shared" si="7"/>
        <v>#DIV/0!</v>
      </c>
    </row>
    <row r="47" spans="2:7" x14ac:dyDescent="0.2">
      <c r="B47" t="s">
        <v>23</v>
      </c>
      <c r="C47" t="s">
        <v>25</v>
      </c>
      <c r="D47" s="2">
        <v>2146</v>
      </c>
      <c r="F47" s="1" t="s">
        <v>25</v>
      </c>
      <c r="G47" s="1" t="s">
        <v>25</v>
      </c>
    </row>
    <row r="48" spans="2:7" x14ac:dyDescent="0.2">
      <c r="B48" t="s">
        <v>23</v>
      </c>
      <c r="C48" t="s">
        <v>25</v>
      </c>
      <c r="D48" s="2">
        <v>2081</v>
      </c>
      <c r="F48" s="1" t="s">
        <v>25</v>
      </c>
      <c r="G48" s="1" t="s">
        <v>25</v>
      </c>
    </row>
    <row r="49" spans="2:7" x14ac:dyDescent="0.2">
      <c r="B49" t="s">
        <v>23</v>
      </c>
      <c r="C49" t="s">
        <v>25</v>
      </c>
      <c r="D49" s="2">
        <v>2087</v>
      </c>
      <c r="F49" s="1" t="s">
        <v>25</v>
      </c>
      <c r="G49" s="1" t="s">
        <v>25</v>
      </c>
    </row>
    <row r="50" spans="2:7" x14ac:dyDescent="0.2">
      <c r="B50" t="s">
        <v>20</v>
      </c>
      <c r="C50" s="2" t="e">
        <f>SUM(C47:C49)/COUNT(C47:C49)/1000/60</f>
        <v>#DIV/0!</v>
      </c>
      <c r="D50" s="2">
        <f t="shared" ref="D50:G50" si="8">SUM(D47:D49)/COUNT(D47:D49)/1000/60</f>
        <v>3.5077777777777777E-2</v>
      </c>
      <c r="E50" s="2" t="e">
        <f t="shared" si="8"/>
        <v>#DIV/0!</v>
      </c>
      <c r="F50" s="2" t="e">
        <f t="shared" si="8"/>
        <v>#DIV/0!</v>
      </c>
      <c r="G50" s="2" t="e">
        <f t="shared" si="8"/>
        <v>#DIV/0!</v>
      </c>
    </row>
    <row r="51" spans="2:7" x14ac:dyDescent="0.2">
      <c r="B51" t="s">
        <v>24</v>
      </c>
      <c r="C51" t="s">
        <v>25</v>
      </c>
      <c r="D51" s="2">
        <v>2088</v>
      </c>
      <c r="F51" s="1" t="s">
        <v>25</v>
      </c>
      <c r="G51" s="1" t="s">
        <v>25</v>
      </c>
    </row>
    <row r="52" spans="2:7" x14ac:dyDescent="0.2">
      <c r="B52" t="s">
        <v>24</v>
      </c>
      <c r="C52" t="s">
        <v>25</v>
      </c>
      <c r="D52" s="2">
        <v>2082</v>
      </c>
      <c r="F52" s="1" t="s">
        <v>25</v>
      </c>
      <c r="G52" s="1" t="s">
        <v>25</v>
      </c>
    </row>
    <row r="53" spans="2:7" x14ac:dyDescent="0.2">
      <c r="B53" t="s">
        <v>24</v>
      </c>
      <c r="C53" t="s">
        <v>25</v>
      </c>
      <c r="D53" s="2">
        <v>2082</v>
      </c>
      <c r="F53" s="1" t="s">
        <v>25</v>
      </c>
      <c r="G53" s="1" t="s">
        <v>25</v>
      </c>
    </row>
    <row r="54" spans="2:7" x14ac:dyDescent="0.2">
      <c r="B54" t="s">
        <v>20</v>
      </c>
      <c r="C54" s="2" t="e">
        <f>SUM(C51:C53)/COUNT(C51:C53)/1000/60</f>
        <v>#DIV/0!</v>
      </c>
      <c r="D54" s="2">
        <f t="shared" ref="D54:G54" si="9">SUM(D51:D53)/COUNT(D51:D53)/1000/60</f>
        <v>3.4733333333333331E-2</v>
      </c>
      <c r="E54" s="2" t="e">
        <f t="shared" si="9"/>
        <v>#DIV/0!</v>
      </c>
      <c r="F54" s="2" t="e">
        <f t="shared" si="9"/>
        <v>#DIV/0!</v>
      </c>
      <c r="G54" s="2" t="e">
        <f t="shared" si="9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ApacheJena</vt:lpstr>
      <vt:lpstr>Neo4j</vt:lpstr>
      <vt:lpstr>OrientDB</vt:lpstr>
      <vt:lpstr>Sparksee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Navolskyi</dc:creator>
  <cp:lastModifiedBy>Christian Navolskyi</cp:lastModifiedBy>
  <dcterms:created xsi:type="dcterms:W3CDTF">2018-04-21T20:25:24Z</dcterms:created>
  <dcterms:modified xsi:type="dcterms:W3CDTF">2018-04-26T13:11:19Z</dcterms:modified>
</cp:coreProperties>
</file>