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by113\Desktop\"/>
    </mc:Choice>
  </mc:AlternateContent>
  <xr:revisionPtr revIDLastSave="0" documentId="13_ncr:1_{CDF80565-01AA-42AA-BF5C-057837F23D8E}" xr6:coauthVersionLast="47" xr6:coauthVersionMax="47" xr10:uidLastSave="{00000000-0000-0000-0000-000000000000}"/>
  <bookViews>
    <workbookView xWindow="-110" yWindow="-110" windowWidth="19420" windowHeight="10300" xr2:uid="{3FB6512B-69C1-48A7-974D-5B65F95F73E6}"/>
  </bookViews>
  <sheets>
    <sheet name="Yahoo Finance Data" sheetId="1" r:id="rId1"/>
    <sheet name="Monthly and Annual Returns" sheetId="2" r:id="rId2"/>
    <sheet name="Solver Optimal Portfolio " sheetId="3" r:id="rId3"/>
    <sheet name="LP_Optimized" sheetId="5" r:id="rId4"/>
    <sheet name="Aggressive " sheetId="7" r:id="rId5"/>
    <sheet name="Balanced" sheetId="8" r:id="rId6"/>
    <sheet name="Conservative" sheetId="9" r:id="rId7"/>
    <sheet name="Summary Table" sheetId="6" r:id="rId8"/>
    <sheet name="Decision Tree Analysis" sheetId="10" r:id="rId9"/>
  </sheets>
  <definedNames>
    <definedName name="solver_adj" localSheetId="2" hidden="1">'Solver Optimal Portfolio '!$B$8:$B$10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'Solver Optimal Portfolio '!$B$11</definedName>
    <definedName name="solver_lhs2" localSheetId="2" hidden="1">'Solver Optimal Portfolio '!$B$16</definedName>
    <definedName name="solver_lhs3" localSheetId="2" hidden="1">'Solver Optimal Portfolio '!$B$8:$B$10</definedName>
    <definedName name="solver_lhs4" localSheetId="2" hidden="1">'Solver Optimal Portfolio '!$B$8:$B$10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'Solver Optimal Portfolio '!$Q$5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hs1" localSheetId="2" hidden="1">1</definedName>
    <definedName name="solver_rhs2" localSheetId="2" hidden="1">0.12</definedName>
    <definedName name="solver_rhs3" localSheetId="2" hidden="1">0.5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6" l="1"/>
  <c r="M13" i="6"/>
  <c r="M12" i="6"/>
  <c r="B16" i="3"/>
  <c r="B64" i="2"/>
  <c r="E3" i="6" l="1"/>
  <c r="D3" i="6"/>
  <c r="C3" i="6"/>
  <c r="L11" i="7"/>
  <c r="L12" i="7"/>
  <c r="L10" i="7"/>
  <c r="L11" i="8"/>
  <c r="L12" i="8"/>
  <c r="L10" i="8"/>
  <c r="L11" i="9"/>
  <c r="L12" i="9"/>
  <c r="L10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3" i="5"/>
  <c r="C10" i="3"/>
  <c r="C9" i="3"/>
  <c r="C8" i="3"/>
  <c r="B11" i="3"/>
  <c r="B62" i="2"/>
  <c r="C62" i="2"/>
  <c r="D6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D3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" i="2"/>
  <c r="B3" i="2"/>
  <c r="C11" i="3" l="1"/>
  <c r="D64" i="2"/>
  <c r="D68" i="2" s="1"/>
  <c r="C5" i="3" s="1"/>
  <c r="B68" i="2"/>
  <c r="C3" i="3" s="1"/>
  <c r="B66" i="2"/>
  <c r="B70" i="2" s="1"/>
  <c r="D3" i="3" s="1"/>
  <c r="C64" i="2"/>
  <c r="C68" i="2" s="1"/>
  <c r="C4" i="3" s="1"/>
  <c r="D66" i="2"/>
  <c r="D70" i="2" s="1"/>
  <c r="D5" i="3" s="1"/>
  <c r="C66" i="2"/>
  <c r="C70" i="2" s="1"/>
  <c r="D4" i="3" s="1"/>
  <c r="C1002" i="9" l="1"/>
  <c r="C1001" i="9"/>
  <c r="C996" i="9"/>
  <c r="C993" i="9"/>
  <c r="C988" i="9"/>
  <c r="C985" i="9"/>
  <c r="C980" i="9"/>
  <c r="C977" i="9"/>
  <c r="C972" i="9"/>
  <c r="C969" i="9"/>
  <c r="C964" i="9"/>
  <c r="C961" i="9"/>
  <c r="C956" i="9"/>
  <c r="C953" i="9"/>
  <c r="C948" i="9"/>
  <c r="C945" i="9"/>
  <c r="C940" i="9"/>
  <c r="C937" i="9"/>
  <c r="C932" i="9"/>
  <c r="C929" i="9"/>
  <c r="C924" i="9"/>
  <c r="C921" i="9"/>
  <c r="C916" i="9"/>
  <c r="C913" i="9"/>
  <c r="C908" i="9"/>
  <c r="C905" i="9"/>
  <c r="C900" i="9"/>
  <c r="C897" i="9"/>
  <c r="C892" i="9"/>
  <c r="C889" i="9"/>
  <c r="C884" i="9"/>
  <c r="C881" i="9"/>
  <c r="C876" i="9"/>
  <c r="C873" i="9"/>
  <c r="C866" i="9"/>
  <c r="C859" i="9"/>
  <c r="C850" i="9"/>
  <c r="C843" i="9"/>
  <c r="C834" i="9"/>
  <c r="C868" i="9"/>
  <c r="C861" i="9"/>
  <c r="C852" i="9"/>
  <c r="C845" i="9"/>
  <c r="C836" i="9"/>
  <c r="C998" i="9"/>
  <c r="C995" i="9"/>
  <c r="C990" i="9"/>
  <c r="C987" i="9"/>
  <c r="C982" i="9"/>
  <c r="C979" i="9"/>
  <c r="C974" i="9"/>
  <c r="C971" i="9"/>
  <c r="C966" i="9"/>
  <c r="C963" i="9"/>
  <c r="C958" i="9"/>
  <c r="C955" i="9"/>
  <c r="C950" i="9"/>
  <c r="C947" i="9"/>
  <c r="C942" i="9"/>
  <c r="C939" i="9"/>
  <c r="C934" i="9"/>
  <c r="C931" i="9"/>
  <c r="C926" i="9"/>
  <c r="C923" i="9"/>
  <c r="C918" i="9"/>
  <c r="C915" i="9"/>
  <c r="C910" i="9"/>
  <c r="C907" i="9"/>
  <c r="C902" i="9"/>
  <c r="C899" i="9"/>
  <c r="C894" i="9"/>
  <c r="C891" i="9"/>
  <c r="C886" i="9"/>
  <c r="C883" i="9"/>
  <c r="C878" i="9"/>
  <c r="C875" i="9"/>
  <c r="C870" i="9"/>
  <c r="C863" i="9"/>
  <c r="C854" i="9"/>
  <c r="C847" i="9"/>
  <c r="C838" i="9"/>
  <c r="C865" i="9"/>
  <c r="C856" i="9"/>
  <c r="C849" i="9"/>
  <c r="C840" i="9"/>
  <c r="C833" i="9"/>
  <c r="C831" i="9"/>
  <c r="C829" i="9"/>
  <c r="C827" i="9"/>
  <c r="C825" i="9"/>
  <c r="C823" i="9"/>
  <c r="C821" i="9"/>
  <c r="C819" i="9"/>
  <c r="C817" i="9"/>
  <c r="C815" i="9"/>
  <c r="C813" i="9"/>
  <c r="C811" i="9"/>
  <c r="C809" i="9"/>
  <c r="C807" i="9"/>
  <c r="C805" i="9"/>
  <c r="C803" i="9"/>
  <c r="C801" i="9"/>
  <c r="C799" i="9"/>
  <c r="C797" i="9"/>
  <c r="C795" i="9"/>
  <c r="C793" i="9"/>
  <c r="C791" i="9"/>
  <c r="C789" i="9"/>
  <c r="C787" i="9"/>
  <c r="C785" i="9"/>
  <c r="C783" i="9"/>
  <c r="C781" i="9"/>
  <c r="C779" i="9"/>
  <c r="C777" i="9"/>
  <c r="C775" i="9"/>
  <c r="C773" i="9"/>
  <c r="C771" i="9"/>
  <c r="C769" i="9"/>
  <c r="C1000" i="9"/>
  <c r="C997" i="9"/>
  <c r="C992" i="9"/>
  <c r="C989" i="9"/>
  <c r="C984" i="9"/>
  <c r="C981" i="9"/>
  <c r="C976" i="9"/>
  <c r="C973" i="9"/>
  <c r="C968" i="9"/>
  <c r="C965" i="9"/>
  <c r="C960" i="9"/>
  <c r="C957" i="9"/>
  <c r="C952" i="9"/>
  <c r="C949" i="9"/>
  <c r="C944" i="9"/>
  <c r="C941" i="9"/>
  <c r="C936" i="9"/>
  <c r="C933" i="9"/>
  <c r="C928" i="9"/>
  <c r="C925" i="9"/>
  <c r="C920" i="9"/>
  <c r="C917" i="9"/>
  <c r="C912" i="9"/>
  <c r="C909" i="9"/>
  <c r="C904" i="9"/>
  <c r="C901" i="9"/>
  <c r="C896" i="9"/>
  <c r="C893" i="9"/>
  <c r="C888" i="9"/>
  <c r="C885" i="9"/>
  <c r="C880" i="9"/>
  <c r="C877" i="9"/>
  <c r="C872" i="9"/>
  <c r="C867" i="9"/>
  <c r="C858" i="9"/>
  <c r="C851" i="9"/>
  <c r="C842" i="9"/>
  <c r="C835" i="9"/>
  <c r="C857" i="9"/>
  <c r="C853" i="9"/>
  <c r="C770" i="9"/>
  <c r="C999" i="9"/>
  <c r="C994" i="9"/>
  <c r="C983" i="9"/>
  <c r="C978" i="9"/>
  <c r="C967" i="9"/>
  <c r="C962" i="9"/>
  <c r="C951" i="9"/>
  <c r="C946" i="9"/>
  <c r="C935" i="9"/>
  <c r="C930" i="9"/>
  <c r="C919" i="9"/>
  <c r="C914" i="9"/>
  <c r="C903" i="9"/>
  <c r="C898" i="9"/>
  <c r="C887" i="9"/>
  <c r="C860" i="9"/>
  <c r="C848" i="9"/>
  <c r="C748" i="9"/>
  <c r="C882" i="9"/>
  <c r="C864" i="9"/>
  <c r="C839" i="9"/>
  <c r="C772" i="9"/>
  <c r="C766" i="9"/>
  <c r="C763" i="9"/>
  <c r="C758" i="9"/>
  <c r="C755" i="9"/>
  <c r="C750" i="9"/>
  <c r="C855" i="9"/>
  <c r="C991" i="9"/>
  <c r="C986" i="9"/>
  <c r="C975" i="9"/>
  <c r="C970" i="9"/>
  <c r="C959" i="9"/>
  <c r="C954" i="9"/>
  <c r="C943" i="9"/>
  <c r="C938" i="9"/>
  <c r="C927" i="9"/>
  <c r="C922" i="9"/>
  <c r="C911" i="9"/>
  <c r="C906" i="9"/>
  <c r="C895" i="9"/>
  <c r="C890" i="9"/>
  <c r="C846" i="9"/>
  <c r="C774" i="9"/>
  <c r="C749" i="9"/>
  <c r="C837" i="9"/>
  <c r="C826" i="9"/>
  <c r="C810" i="9"/>
  <c r="C794" i="9"/>
  <c r="C778" i="9"/>
  <c r="C646" i="9"/>
  <c r="C633" i="9"/>
  <c r="C630" i="9"/>
  <c r="C619" i="9"/>
  <c r="C617" i="9"/>
  <c r="C615" i="9"/>
  <c r="C613" i="9"/>
  <c r="C611" i="9"/>
  <c r="C609" i="9"/>
  <c r="C607" i="9"/>
  <c r="C605" i="9"/>
  <c r="C603" i="9"/>
  <c r="C601" i="9"/>
  <c r="C599" i="9"/>
  <c r="C597" i="9"/>
  <c r="C595" i="9"/>
  <c r="C593" i="9"/>
  <c r="C591" i="9"/>
  <c r="C589" i="9"/>
  <c r="C587" i="9"/>
  <c r="C585" i="9"/>
  <c r="C583" i="9"/>
  <c r="C581" i="9"/>
  <c r="C579" i="9"/>
  <c r="C577" i="9"/>
  <c r="C575" i="9"/>
  <c r="C573" i="9"/>
  <c r="C571" i="9"/>
  <c r="C569" i="9"/>
  <c r="C567" i="9"/>
  <c r="C565" i="9"/>
  <c r="C563" i="9"/>
  <c r="C561" i="9"/>
  <c r="C559" i="9"/>
  <c r="C557" i="9"/>
  <c r="C555" i="9"/>
  <c r="C553" i="9"/>
  <c r="C551" i="9"/>
  <c r="C549" i="9"/>
  <c r="C547" i="9"/>
  <c r="C545" i="9"/>
  <c r="C543" i="9"/>
  <c r="C541" i="9"/>
  <c r="C539" i="9"/>
  <c r="C537" i="9"/>
  <c r="C535" i="9"/>
  <c r="C533" i="9"/>
  <c r="C531" i="9"/>
  <c r="C529" i="9"/>
  <c r="C527" i="9"/>
  <c r="C525" i="9"/>
  <c r="C523" i="9"/>
  <c r="C521" i="9"/>
  <c r="C519" i="9"/>
  <c r="C517" i="9"/>
  <c r="C515" i="9"/>
  <c r="C513" i="9"/>
  <c r="C511" i="9"/>
  <c r="C509" i="9"/>
  <c r="C507" i="9"/>
  <c r="C505" i="9"/>
  <c r="C503" i="9"/>
  <c r="C501" i="9"/>
  <c r="C499" i="9"/>
  <c r="C497" i="9"/>
  <c r="C495" i="9"/>
  <c r="C493" i="9"/>
  <c r="C491" i="9"/>
  <c r="C489" i="9"/>
  <c r="C487" i="9"/>
  <c r="C485" i="9"/>
  <c r="C483" i="9"/>
  <c r="C481" i="9"/>
  <c r="C479" i="9"/>
  <c r="C477" i="9"/>
  <c r="C475" i="9"/>
  <c r="C871" i="9"/>
  <c r="C830" i="9"/>
  <c r="C814" i="9"/>
  <c r="C798" i="9"/>
  <c r="C782" i="9"/>
  <c r="C757" i="9"/>
  <c r="C645" i="9"/>
  <c r="C642" i="9"/>
  <c r="C629" i="9"/>
  <c r="C626" i="9"/>
  <c r="C623" i="9"/>
  <c r="C841" i="9"/>
  <c r="C824" i="9"/>
  <c r="C808" i="9"/>
  <c r="C792" i="9"/>
  <c r="C776" i="9"/>
  <c r="C761" i="9"/>
  <c r="C752" i="9"/>
  <c r="C744" i="9"/>
  <c r="C740" i="9"/>
  <c r="C736" i="9"/>
  <c r="C732" i="9"/>
  <c r="C728" i="9"/>
  <c r="C724" i="9"/>
  <c r="C720" i="9"/>
  <c r="C716" i="9"/>
  <c r="C712" i="9"/>
  <c r="C708" i="9"/>
  <c r="C704" i="9"/>
  <c r="C700" i="9"/>
  <c r="C696" i="9"/>
  <c r="C692" i="9"/>
  <c r="C688" i="9"/>
  <c r="C684" i="9"/>
  <c r="C680" i="9"/>
  <c r="C676" i="9"/>
  <c r="C672" i="9"/>
  <c r="C668" i="9"/>
  <c r="C664" i="9"/>
  <c r="C660" i="9"/>
  <c r="C656" i="9"/>
  <c r="C652" i="9"/>
  <c r="C648" i="9"/>
  <c r="C635" i="9"/>
  <c r="C632" i="9"/>
  <c r="C818" i="9"/>
  <c r="C802" i="9"/>
  <c r="C786" i="9"/>
  <c r="C765" i="9"/>
  <c r="C756" i="9"/>
  <c r="C641" i="9"/>
  <c r="C638" i="9"/>
  <c r="C625" i="9"/>
  <c r="C620" i="9"/>
  <c r="C618" i="9"/>
  <c r="C616" i="9"/>
  <c r="C614" i="9"/>
  <c r="C612" i="9"/>
  <c r="C610" i="9"/>
  <c r="C608" i="9"/>
  <c r="C606" i="9"/>
  <c r="C604" i="9"/>
  <c r="C602" i="9"/>
  <c r="C600" i="9"/>
  <c r="C598" i="9"/>
  <c r="C596" i="9"/>
  <c r="C594" i="9"/>
  <c r="C592" i="9"/>
  <c r="C590" i="9"/>
  <c r="C588" i="9"/>
  <c r="C586" i="9"/>
  <c r="C584" i="9"/>
  <c r="C582" i="9"/>
  <c r="C580" i="9"/>
  <c r="C578" i="9"/>
  <c r="C576" i="9"/>
  <c r="C574" i="9"/>
  <c r="C572" i="9"/>
  <c r="C570" i="9"/>
  <c r="C568" i="9"/>
  <c r="C566" i="9"/>
  <c r="C564" i="9"/>
  <c r="C562" i="9"/>
  <c r="C560" i="9"/>
  <c r="C558" i="9"/>
  <c r="C556" i="9"/>
  <c r="C554" i="9"/>
  <c r="C552" i="9"/>
  <c r="C550" i="9"/>
  <c r="C548" i="9"/>
  <c r="C546" i="9"/>
  <c r="C544" i="9"/>
  <c r="C542" i="9"/>
  <c r="C540" i="9"/>
  <c r="C538" i="9"/>
  <c r="C536" i="9"/>
  <c r="C534" i="9"/>
  <c r="C532" i="9"/>
  <c r="C530" i="9"/>
  <c r="C528" i="9"/>
  <c r="C526" i="9"/>
  <c r="C524" i="9"/>
  <c r="C522" i="9"/>
  <c r="C520" i="9"/>
  <c r="C518" i="9"/>
  <c r="C516" i="9"/>
  <c r="C514" i="9"/>
  <c r="C512" i="9"/>
  <c r="C510" i="9"/>
  <c r="C874" i="9"/>
  <c r="C822" i="9"/>
  <c r="C806" i="9"/>
  <c r="C790" i="9"/>
  <c r="C764" i="9"/>
  <c r="C637" i="9"/>
  <c r="C634" i="9"/>
  <c r="C788" i="9"/>
  <c r="C741" i="9"/>
  <c r="C727" i="9"/>
  <c r="C718" i="9"/>
  <c r="C709" i="9"/>
  <c r="C695" i="9"/>
  <c r="C686" i="9"/>
  <c r="C677" i="9"/>
  <c r="C663" i="9"/>
  <c r="C654" i="9"/>
  <c r="C644" i="9"/>
  <c r="C624" i="9"/>
  <c r="C504" i="9"/>
  <c r="C488" i="9"/>
  <c r="C828" i="9"/>
  <c r="C767" i="9"/>
  <c r="C745" i="9"/>
  <c r="C731" i="9"/>
  <c r="C722" i="9"/>
  <c r="C713" i="9"/>
  <c r="C699" i="9"/>
  <c r="C690" i="9"/>
  <c r="C681" i="9"/>
  <c r="C667" i="9"/>
  <c r="C658" i="9"/>
  <c r="C649" i="9"/>
  <c r="C639" i="9"/>
  <c r="C628" i="9"/>
  <c r="C506" i="9"/>
  <c r="C490" i="9"/>
  <c r="C474" i="9"/>
  <c r="C472" i="9"/>
  <c r="C470" i="9"/>
  <c r="C468" i="9"/>
  <c r="C466" i="9"/>
  <c r="C464" i="9"/>
  <c r="C462" i="9"/>
  <c r="C460" i="9"/>
  <c r="C458" i="9"/>
  <c r="C456" i="9"/>
  <c r="C454" i="9"/>
  <c r="C452" i="9"/>
  <c r="C450" i="9"/>
  <c r="C448" i="9"/>
  <c r="C446" i="9"/>
  <c r="C444" i="9"/>
  <c r="C442" i="9"/>
  <c r="C440" i="9"/>
  <c r="C438" i="9"/>
  <c r="C436" i="9"/>
  <c r="C434" i="9"/>
  <c r="C432" i="9"/>
  <c r="C430" i="9"/>
  <c r="C428" i="9"/>
  <c r="C426" i="9"/>
  <c r="C424" i="9"/>
  <c r="C422" i="9"/>
  <c r="C420" i="9"/>
  <c r="C418" i="9"/>
  <c r="C869" i="9"/>
  <c r="C862" i="9"/>
  <c r="C820" i="9"/>
  <c r="C800" i="9"/>
  <c r="C780" i="9"/>
  <c r="C760" i="9"/>
  <c r="C754" i="9"/>
  <c r="C735" i="9"/>
  <c r="C726" i="9"/>
  <c r="C717" i="9"/>
  <c r="C703" i="9"/>
  <c r="C694" i="9"/>
  <c r="C685" i="9"/>
  <c r="C671" i="9"/>
  <c r="C662" i="9"/>
  <c r="C653" i="9"/>
  <c r="C643" i="9"/>
  <c r="C508" i="9"/>
  <c r="C492" i="9"/>
  <c r="C476" i="9"/>
  <c r="C739" i="9"/>
  <c r="C730" i="9"/>
  <c r="C721" i="9"/>
  <c r="C707" i="9"/>
  <c r="C698" i="9"/>
  <c r="C689" i="9"/>
  <c r="C675" i="9"/>
  <c r="C666" i="9"/>
  <c r="C657" i="9"/>
  <c r="C627" i="9"/>
  <c r="C494" i="9"/>
  <c r="C478" i="9"/>
  <c r="C832" i="9"/>
  <c r="C812" i="9"/>
  <c r="C759" i="9"/>
  <c r="C753" i="9"/>
  <c r="C743" i="9"/>
  <c r="C734" i="9"/>
  <c r="C725" i="9"/>
  <c r="C711" i="9"/>
  <c r="C702" i="9"/>
  <c r="C693" i="9"/>
  <c r="C679" i="9"/>
  <c r="C670" i="9"/>
  <c r="C661" i="9"/>
  <c r="C647" i="9"/>
  <c r="C622" i="9"/>
  <c r="C496" i="9"/>
  <c r="C480" i="9"/>
  <c r="C804" i="9"/>
  <c r="C784" i="9"/>
  <c r="C747" i="9"/>
  <c r="C738" i="9"/>
  <c r="C729" i="9"/>
  <c r="C715" i="9"/>
  <c r="C706" i="9"/>
  <c r="C697" i="9"/>
  <c r="C683" i="9"/>
  <c r="C674" i="9"/>
  <c r="C665" i="9"/>
  <c r="C651" i="9"/>
  <c r="C631" i="9"/>
  <c r="C498" i="9"/>
  <c r="C482" i="9"/>
  <c r="C473" i="9"/>
  <c r="C471" i="9"/>
  <c r="C469" i="9"/>
  <c r="C467" i="9"/>
  <c r="C465" i="9"/>
  <c r="C463" i="9"/>
  <c r="C461" i="9"/>
  <c r="C459" i="9"/>
  <c r="C457" i="9"/>
  <c r="C455" i="9"/>
  <c r="C453" i="9"/>
  <c r="C451" i="9"/>
  <c r="C449" i="9"/>
  <c r="C447" i="9"/>
  <c r="C445" i="9"/>
  <c r="C443" i="9"/>
  <c r="C441" i="9"/>
  <c r="C439" i="9"/>
  <c r="C437" i="9"/>
  <c r="C435" i="9"/>
  <c r="C433" i="9"/>
  <c r="C431" i="9"/>
  <c r="C429" i="9"/>
  <c r="C427" i="9"/>
  <c r="C425" i="9"/>
  <c r="C423" i="9"/>
  <c r="C879" i="9"/>
  <c r="C844" i="9"/>
  <c r="C816" i="9"/>
  <c r="C796" i="9"/>
  <c r="C768" i="9"/>
  <c r="C762" i="9"/>
  <c r="C751" i="9"/>
  <c r="C746" i="9"/>
  <c r="C737" i="9"/>
  <c r="C723" i="9"/>
  <c r="C714" i="9"/>
  <c r="C705" i="9"/>
  <c r="C691" i="9"/>
  <c r="C682" i="9"/>
  <c r="C673" i="9"/>
  <c r="C659" i="9"/>
  <c r="C650" i="9"/>
  <c r="C640" i="9"/>
  <c r="C502" i="9"/>
  <c r="C486" i="9"/>
  <c r="C710" i="9"/>
  <c r="C636" i="9"/>
  <c r="C421" i="9"/>
  <c r="C411" i="9"/>
  <c r="C404" i="9"/>
  <c r="C402" i="9"/>
  <c r="C400" i="9"/>
  <c r="C398" i="9"/>
  <c r="C396" i="9"/>
  <c r="C394" i="9"/>
  <c r="C392" i="9"/>
  <c r="C390" i="9"/>
  <c r="C388" i="9"/>
  <c r="C386" i="9"/>
  <c r="C384" i="9"/>
  <c r="C382" i="9"/>
  <c r="C380" i="9"/>
  <c r="C378" i="9"/>
  <c r="C376" i="9"/>
  <c r="C374" i="9"/>
  <c r="C372" i="9"/>
  <c r="C370" i="9"/>
  <c r="C368" i="9"/>
  <c r="C366" i="9"/>
  <c r="C364" i="9"/>
  <c r="C362" i="9"/>
  <c r="C360" i="9"/>
  <c r="C358" i="9"/>
  <c r="C356" i="9"/>
  <c r="C354" i="9"/>
  <c r="C352" i="9"/>
  <c r="C350" i="9"/>
  <c r="C348" i="9"/>
  <c r="C346" i="9"/>
  <c r="C344" i="9"/>
  <c r="C342" i="9"/>
  <c r="C340" i="9"/>
  <c r="C338" i="9"/>
  <c r="C336" i="9"/>
  <c r="C334" i="9"/>
  <c r="C332" i="9"/>
  <c r="C330" i="9"/>
  <c r="C328" i="9"/>
  <c r="C326" i="9"/>
  <c r="C324" i="9"/>
  <c r="C322" i="9"/>
  <c r="C320" i="9"/>
  <c r="C318" i="9"/>
  <c r="C316" i="9"/>
  <c r="C314" i="9"/>
  <c r="C312" i="9"/>
  <c r="C310" i="9"/>
  <c r="C308" i="9"/>
  <c r="C306" i="9"/>
  <c r="C304" i="9"/>
  <c r="C302" i="9"/>
  <c r="C300" i="9"/>
  <c r="C298" i="9"/>
  <c r="C296" i="9"/>
  <c r="C294" i="9"/>
  <c r="C292" i="9"/>
  <c r="C290" i="9"/>
  <c r="C288" i="9"/>
  <c r="C286" i="9"/>
  <c r="C284" i="9"/>
  <c r="C282" i="9"/>
  <c r="C280" i="9"/>
  <c r="C278" i="9"/>
  <c r="C687" i="9"/>
  <c r="C621" i="9"/>
  <c r="C484" i="9"/>
  <c r="C413" i="9"/>
  <c r="C406" i="9"/>
  <c r="C701" i="9"/>
  <c r="C415" i="9"/>
  <c r="C408" i="9"/>
  <c r="C678" i="9"/>
  <c r="C417" i="9"/>
  <c r="C410" i="9"/>
  <c r="C655" i="9"/>
  <c r="C500" i="9"/>
  <c r="C412" i="9"/>
  <c r="C403" i="9"/>
  <c r="C401" i="9"/>
  <c r="C399" i="9"/>
  <c r="C397" i="9"/>
  <c r="C395" i="9"/>
  <c r="C393" i="9"/>
  <c r="C391" i="9"/>
  <c r="C389" i="9"/>
  <c r="C387" i="9"/>
  <c r="C385" i="9"/>
  <c r="C383" i="9"/>
  <c r="C381" i="9"/>
  <c r="C379" i="9"/>
  <c r="C377" i="9"/>
  <c r="C375" i="9"/>
  <c r="C373" i="9"/>
  <c r="C371" i="9"/>
  <c r="C369" i="9"/>
  <c r="C367" i="9"/>
  <c r="C365" i="9"/>
  <c r="C363" i="9"/>
  <c r="C361" i="9"/>
  <c r="C359" i="9"/>
  <c r="C357" i="9"/>
  <c r="C355" i="9"/>
  <c r="C353" i="9"/>
  <c r="C351" i="9"/>
  <c r="C349" i="9"/>
  <c r="C347" i="9"/>
  <c r="C345" i="9"/>
  <c r="C343" i="9"/>
  <c r="C341" i="9"/>
  <c r="C339" i="9"/>
  <c r="C337" i="9"/>
  <c r="C335" i="9"/>
  <c r="C333" i="9"/>
  <c r="C331" i="9"/>
  <c r="C329" i="9"/>
  <c r="C327" i="9"/>
  <c r="C325" i="9"/>
  <c r="C323" i="9"/>
  <c r="C321" i="9"/>
  <c r="C319" i="9"/>
  <c r="C317" i="9"/>
  <c r="C315" i="9"/>
  <c r="C313" i="9"/>
  <c r="C311" i="9"/>
  <c r="C309" i="9"/>
  <c r="C307" i="9"/>
  <c r="C305" i="9"/>
  <c r="C303" i="9"/>
  <c r="C742" i="9"/>
  <c r="C669" i="9"/>
  <c r="C419" i="9"/>
  <c r="C414" i="9"/>
  <c r="C405" i="9"/>
  <c r="C733" i="9"/>
  <c r="C409" i="9"/>
  <c r="C291" i="9"/>
  <c r="C275" i="9"/>
  <c r="C268" i="9"/>
  <c r="C416" i="9"/>
  <c r="C301" i="9"/>
  <c r="C285" i="9"/>
  <c r="C281" i="9"/>
  <c r="C270" i="9"/>
  <c r="C719" i="9"/>
  <c r="C295" i="9"/>
  <c r="C277" i="9"/>
  <c r="C272" i="9"/>
  <c r="C265" i="9"/>
  <c r="C263" i="9"/>
  <c r="C261" i="9"/>
  <c r="C259" i="9"/>
  <c r="C257" i="9"/>
  <c r="C255" i="9"/>
  <c r="C253" i="9"/>
  <c r="C251" i="9"/>
  <c r="C249" i="9"/>
  <c r="C247" i="9"/>
  <c r="C245" i="9"/>
  <c r="C243" i="9"/>
  <c r="C241" i="9"/>
  <c r="C239" i="9"/>
  <c r="C237" i="9"/>
  <c r="C235" i="9"/>
  <c r="C233" i="9"/>
  <c r="C231" i="9"/>
  <c r="C229" i="9"/>
  <c r="C227" i="9"/>
  <c r="C225" i="9"/>
  <c r="C223" i="9"/>
  <c r="C221" i="9"/>
  <c r="C219" i="9"/>
  <c r="C217" i="9"/>
  <c r="C215" i="9"/>
  <c r="C213" i="9"/>
  <c r="C211" i="9"/>
  <c r="C209" i="9"/>
  <c r="C207" i="9"/>
  <c r="C205" i="9"/>
  <c r="C203" i="9"/>
  <c r="C201" i="9"/>
  <c r="C199" i="9"/>
  <c r="C197" i="9"/>
  <c r="C195" i="9"/>
  <c r="C193" i="9"/>
  <c r="C191" i="9"/>
  <c r="C189" i="9"/>
  <c r="C187" i="9"/>
  <c r="C185" i="9"/>
  <c r="C183" i="9"/>
  <c r="C181" i="9"/>
  <c r="C179" i="9"/>
  <c r="C177" i="9"/>
  <c r="C175" i="9"/>
  <c r="C173" i="9"/>
  <c r="C171" i="9"/>
  <c r="C169" i="9"/>
  <c r="C167" i="9"/>
  <c r="C165" i="9"/>
  <c r="C163" i="9"/>
  <c r="C161" i="9"/>
  <c r="C159" i="9"/>
  <c r="C157" i="9"/>
  <c r="C155" i="9"/>
  <c r="C153" i="9"/>
  <c r="C151" i="9"/>
  <c r="C149" i="9"/>
  <c r="C147" i="9"/>
  <c r="C145" i="9"/>
  <c r="C143" i="9"/>
  <c r="C141" i="9"/>
  <c r="C139" i="9"/>
  <c r="C137" i="9"/>
  <c r="C135" i="9"/>
  <c r="C133" i="9"/>
  <c r="C131" i="9"/>
  <c r="C129" i="9"/>
  <c r="C127" i="9"/>
  <c r="C125" i="9"/>
  <c r="C123" i="9"/>
  <c r="C121" i="9"/>
  <c r="C119" i="9"/>
  <c r="C117" i="9"/>
  <c r="C115" i="9"/>
  <c r="C113" i="9"/>
  <c r="C289" i="9"/>
  <c r="C274" i="9"/>
  <c r="C267" i="9"/>
  <c r="C299" i="9"/>
  <c r="C269" i="9"/>
  <c r="C407" i="9"/>
  <c r="C293" i="9"/>
  <c r="C283" i="9"/>
  <c r="C279" i="9"/>
  <c r="C276" i="9"/>
  <c r="C271" i="9"/>
  <c r="C297" i="9"/>
  <c r="C266" i="9"/>
  <c r="C258" i="9"/>
  <c r="C242" i="9"/>
  <c r="C226" i="9"/>
  <c r="C210" i="9"/>
  <c r="C194" i="9"/>
  <c r="C178" i="9"/>
  <c r="C162" i="9"/>
  <c r="C146" i="9"/>
  <c r="C130" i="9"/>
  <c r="C110" i="9"/>
  <c r="C105" i="9"/>
  <c r="C96" i="9"/>
  <c r="C89" i="9"/>
  <c r="C252" i="9"/>
  <c r="C236" i="9"/>
  <c r="C220" i="9"/>
  <c r="C204" i="9"/>
  <c r="C188" i="9"/>
  <c r="C172" i="9"/>
  <c r="C156" i="9"/>
  <c r="C140" i="9"/>
  <c r="C107" i="9"/>
  <c r="C98" i="9"/>
  <c r="C91" i="9"/>
  <c r="C82" i="9"/>
  <c r="C80" i="9"/>
  <c r="C78" i="9"/>
  <c r="C76" i="9"/>
  <c r="C74" i="9"/>
  <c r="C72" i="9"/>
  <c r="C70" i="9"/>
  <c r="C68" i="9"/>
  <c r="C66" i="9"/>
  <c r="C64" i="9"/>
  <c r="C62" i="9"/>
  <c r="C60" i="9"/>
  <c r="C58" i="9"/>
  <c r="C56" i="9"/>
  <c r="C54" i="9"/>
  <c r="C52" i="9"/>
  <c r="C50" i="9"/>
  <c r="C48" i="9"/>
  <c r="C46" i="9"/>
  <c r="C44" i="9"/>
  <c r="C42" i="9"/>
  <c r="C40" i="9"/>
  <c r="C38" i="9"/>
  <c r="C36" i="9"/>
  <c r="C34" i="9"/>
  <c r="C32" i="9"/>
  <c r="C30" i="9"/>
  <c r="C28" i="9"/>
  <c r="C26" i="9"/>
  <c r="C24" i="9"/>
  <c r="C22" i="9"/>
  <c r="C20" i="9"/>
  <c r="C18" i="9"/>
  <c r="C16" i="9"/>
  <c r="C14" i="9"/>
  <c r="C12" i="9"/>
  <c r="C10" i="9"/>
  <c r="C8" i="9"/>
  <c r="C6" i="9"/>
  <c r="C4" i="9"/>
  <c r="C1002" i="8"/>
  <c r="C1000" i="8"/>
  <c r="C998" i="8"/>
  <c r="C996" i="8"/>
  <c r="C994" i="8"/>
  <c r="C992" i="8"/>
  <c r="C990" i="8"/>
  <c r="C988" i="8"/>
  <c r="C986" i="8"/>
  <c r="C984" i="8"/>
  <c r="C982" i="8"/>
  <c r="C980" i="8"/>
  <c r="C978" i="8"/>
  <c r="C976" i="8"/>
  <c r="C974" i="8"/>
  <c r="C972" i="8"/>
  <c r="C970" i="8"/>
  <c r="C968" i="8"/>
  <c r="C966" i="8"/>
  <c r="C964" i="8"/>
  <c r="C962" i="8"/>
  <c r="C960" i="8"/>
  <c r="C958" i="8"/>
  <c r="C956" i="8"/>
  <c r="C954" i="8"/>
  <c r="C952" i="8"/>
  <c r="C950" i="8"/>
  <c r="C948" i="8"/>
  <c r="C946" i="8"/>
  <c r="C944" i="8"/>
  <c r="C942" i="8"/>
  <c r="C940" i="8"/>
  <c r="C938" i="8"/>
  <c r="C936" i="8"/>
  <c r="C934" i="8"/>
  <c r="C932" i="8"/>
  <c r="C930" i="8"/>
  <c r="C928" i="8"/>
  <c r="C926" i="8"/>
  <c r="C924" i="8"/>
  <c r="C922" i="8"/>
  <c r="C920" i="8"/>
  <c r="C918" i="8"/>
  <c r="C916" i="8"/>
  <c r="C914" i="8"/>
  <c r="C912" i="8"/>
  <c r="C910" i="8"/>
  <c r="C908" i="8"/>
  <c r="C906" i="8"/>
  <c r="C904" i="8"/>
  <c r="C902" i="8"/>
  <c r="C900" i="8"/>
  <c r="C898" i="8"/>
  <c r="C896" i="8"/>
  <c r="C894" i="8"/>
  <c r="C892" i="8"/>
  <c r="C890" i="8"/>
  <c r="C888" i="8"/>
  <c r="C886" i="8"/>
  <c r="C884" i="8"/>
  <c r="C882" i="8"/>
  <c r="C880" i="8"/>
  <c r="C878" i="8"/>
  <c r="C876" i="8"/>
  <c r="C874" i="8"/>
  <c r="C872" i="8"/>
  <c r="C870" i="8"/>
  <c r="C868" i="8"/>
  <c r="C866" i="8"/>
  <c r="C864" i="8"/>
  <c r="C862" i="8"/>
  <c r="C860" i="8"/>
  <c r="C858" i="8"/>
  <c r="C856" i="8"/>
  <c r="C854" i="8"/>
  <c r="C852" i="8"/>
  <c r="C850" i="8"/>
  <c r="C848" i="8"/>
  <c r="C846" i="8"/>
  <c r="C844" i="8"/>
  <c r="C842" i="8"/>
  <c r="C840" i="8"/>
  <c r="C838" i="8"/>
  <c r="C836" i="8"/>
  <c r="C834" i="8"/>
  <c r="C832" i="8"/>
  <c r="C830" i="8"/>
  <c r="C828" i="8"/>
  <c r="C826" i="8"/>
  <c r="C824" i="8"/>
  <c r="C822" i="8"/>
  <c r="C820" i="8"/>
  <c r="C818" i="8"/>
  <c r="C816" i="8"/>
  <c r="C814" i="8"/>
  <c r="C812" i="8"/>
  <c r="C810" i="8"/>
  <c r="C808" i="8"/>
  <c r="C806" i="8"/>
  <c r="C804" i="8"/>
  <c r="C802" i="8"/>
  <c r="C800" i="8"/>
  <c r="C798" i="8"/>
  <c r="C796" i="8"/>
  <c r="C794" i="8"/>
  <c r="C792" i="8"/>
  <c r="C790" i="8"/>
  <c r="C287" i="9"/>
  <c r="C262" i="9"/>
  <c r="C246" i="9"/>
  <c r="C230" i="9"/>
  <c r="C214" i="9"/>
  <c r="C198" i="9"/>
  <c r="C182" i="9"/>
  <c r="C166" i="9"/>
  <c r="C150" i="9"/>
  <c r="C134" i="9"/>
  <c r="C124" i="9"/>
  <c r="C120" i="9"/>
  <c r="C116" i="9"/>
  <c r="C112" i="9"/>
  <c r="C109" i="9"/>
  <c r="C100" i="9"/>
  <c r="C93" i="9"/>
  <c r="C84" i="9"/>
  <c r="C273" i="9"/>
  <c r="C256" i="9"/>
  <c r="C240" i="9"/>
  <c r="C224" i="9"/>
  <c r="C208" i="9"/>
  <c r="C192" i="9"/>
  <c r="C176" i="9"/>
  <c r="C160" i="9"/>
  <c r="C144" i="9"/>
  <c r="C128" i="9"/>
  <c r="C102" i="9"/>
  <c r="C95" i="9"/>
  <c r="C86" i="9"/>
  <c r="C250" i="9"/>
  <c r="C234" i="9"/>
  <c r="C218" i="9"/>
  <c r="C202" i="9"/>
  <c r="C186" i="9"/>
  <c r="C170" i="9"/>
  <c r="C154" i="9"/>
  <c r="C138" i="9"/>
  <c r="C111" i="9"/>
  <c r="C104" i="9"/>
  <c r="C97" i="9"/>
  <c r="C88" i="9"/>
  <c r="C260" i="9"/>
  <c r="C244" i="9"/>
  <c r="C228" i="9"/>
  <c r="C212" i="9"/>
  <c r="C196" i="9"/>
  <c r="C180" i="9"/>
  <c r="C164" i="9"/>
  <c r="C148" i="9"/>
  <c r="C132" i="9"/>
  <c r="C106" i="9"/>
  <c r="C99" i="9"/>
  <c r="C90" i="9"/>
  <c r="C83" i="9"/>
  <c r="C81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45" i="9"/>
  <c r="C43" i="9"/>
  <c r="C41" i="9"/>
  <c r="C39" i="9"/>
  <c r="C37" i="9"/>
  <c r="C35" i="9"/>
  <c r="C33" i="9"/>
  <c r="C31" i="9"/>
  <c r="C29" i="9"/>
  <c r="C27" i="9"/>
  <c r="C25" i="9"/>
  <c r="C23" i="9"/>
  <c r="C21" i="9"/>
  <c r="C19" i="9"/>
  <c r="C17" i="9"/>
  <c r="C15" i="9"/>
  <c r="C13" i="9"/>
  <c r="C11" i="9"/>
  <c r="C9" i="9"/>
  <c r="C7" i="9"/>
  <c r="C5" i="9"/>
  <c r="C3" i="9"/>
  <c r="C1001" i="8"/>
  <c r="C999" i="8"/>
  <c r="C997" i="8"/>
  <c r="C995" i="8"/>
  <c r="C993" i="8"/>
  <c r="C991" i="8"/>
  <c r="C989" i="8"/>
  <c r="C987" i="8"/>
  <c r="C985" i="8"/>
  <c r="C983" i="8"/>
  <c r="C981" i="8"/>
  <c r="C979" i="8"/>
  <c r="C977" i="8"/>
  <c r="C975" i="8"/>
  <c r="C973" i="8"/>
  <c r="C971" i="8"/>
  <c r="C969" i="8"/>
  <c r="C967" i="8"/>
  <c r="C965" i="8"/>
  <c r="C963" i="8"/>
  <c r="C961" i="8"/>
  <c r="C959" i="8"/>
  <c r="C957" i="8"/>
  <c r="C955" i="8"/>
  <c r="C953" i="8"/>
  <c r="C951" i="8"/>
  <c r="C949" i="8"/>
  <c r="C947" i="8"/>
  <c r="C945" i="8"/>
  <c r="C943" i="8"/>
  <c r="C941" i="8"/>
  <c r="C939" i="8"/>
  <c r="C937" i="8"/>
  <c r="C935" i="8"/>
  <c r="C933" i="8"/>
  <c r="C931" i="8"/>
  <c r="C929" i="8"/>
  <c r="C927" i="8"/>
  <c r="C925" i="8"/>
  <c r="C923" i="8"/>
  <c r="C921" i="8"/>
  <c r="C919" i="8"/>
  <c r="C917" i="8"/>
  <c r="C915" i="8"/>
  <c r="C913" i="8"/>
  <c r="C911" i="8"/>
  <c r="C909" i="8"/>
  <c r="C907" i="8"/>
  <c r="C905" i="8"/>
  <c r="C903" i="8"/>
  <c r="C901" i="8"/>
  <c r="C899" i="8"/>
  <c r="C897" i="8"/>
  <c r="C895" i="8"/>
  <c r="C893" i="8"/>
  <c r="C891" i="8"/>
  <c r="C889" i="8"/>
  <c r="C887" i="8"/>
  <c r="C885" i="8"/>
  <c r="C883" i="8"/>
  <c r="C881" i="8"/>
  <c r="C879" i="8"/>
  <c r="C877" i="8"/>
  <c r="C875" i="8"/>
  <c r="C873" i="8"/>
  <c r="C871" i="8"/>
  <c r="C869" i="8"/>
  <c r="C867" i="8"/>
  <c r="C865" i="8"/>
  <c r="C863" i="8"/>
  <c r="C861" i="8"/>
  <c r="C859" i="8"/>
  <c r="C857" i="8"/>
  <c r="C855" i="8"/>
  <c r="C853" i="8"/>
  <c r="C851" i="8"/>
  <c r="C849" i="8"/>
  <c r="C847" i="8"/>
  <c r="C845" i="8"/>
  <c r="C843" i="8"/>
  <c r="C841" i="8"/>
  <c r="C839" i="8"/>
  <c r="C837" i="8"/>
  <c r="C835" i="8"/>
  <c r="C833" i="8"/>
  <c r="C831" i="8"/>
  <c r="C829" i="8"/>
  <c r="C827" i="8"/>
  <c r="C825" i="8"/>
  <c r="C823" i="8"/>
  <c r="C821" i="8"/>
  <c r="C819" i="8"/>
  <c r="C817" i="8"/>
  <c r="C815" i="8"/>
  <c r="C813" i="8"/>
  <c r="C811" i="8"/>
  <c r="C809" i="8"/>
  <c r="C807" i="8"/>
  <c r="C805" i="8"/>
  <c r="C803" i="8"/>
  <c r="C801" i="8"/>
  <c r="C799" i="8"/>
  <c r="C797" i="8"/>
  <c r="C264" i="9"/>
  <c r="C248" i="9"/>
  <c r="C232" i="9"/>
  <c r="C216" i="9"/>
  <c r="C200" i="9"/>
  <c r="C184" i="9"/>
  <c r="C168" i="9"/>
  <c r="C152" i="9"/>
  <c r="C136" i="9"/>
  <c r="C103" i="9"/>
  <c r="C94" i="9"/>
  <c r="C87" i="9"/>
  <c r="C190" i="9"/>
  <c r="C85" i="9"/>
  <c r="C785" i="8"/>
  <c r="C174" i="9"/>
  <c r="C122" i="9"/>
  <c r="C793" i="8"/>
  <c r="C787" i="8"/>
  <c r="C158" i="9"/>
  <c r="C108" i="9"/>
  <c r="C780" i="8"/>
  <c r="C778" i="8"/>
  <c r="C776" i="8"/>
  <c r="C774" i="8"/>
  <c r="C772" i="8"/>
  <c r="C770" i="8"/>
  <c r="C768" i="8"/>
  <c r="C766" i="8"/>
  <c r="C764" i="8"/>
  <c r="C762" i="8"/>
  <c r="C760" i="8"/>
  <c r="C758" i="8"/>
  <c r="C756" i="8"/>
  <c r="C754" i="8"/>
  <c r="C752" i="8"/>
  <c r="C750" i="8"/>
  <c r="C748" i="8"/>
  <c r="C746" i="8"/>
  <c r="C744" i="8"/>
  <c r="C742" i="8"/>
  <c r="C740" i="8"/>
  <c r="C738" i="8"/>
  <c r="C736" i="8"/>
  <c r="C734" i="8"/>
  <c r="C732" i="8"/>
  <c r="C730" i="8"/>
  <c r="C728" i="8"/>
  <c r="C726" i="8"/>
  <c r="C724" i="8"/>
  <c r="C722" i="8"/>
  <c r="C720" i="8"/>
  <c r="C718" i="8"/>
  <c r="C716" i="8"/>
  <c r="C714" i="8"/>
  <c r="C712" i="8"/>
  <c r="C710" i="8"/>
  <c r="C708" i="8"/>
  <c r="C706" i="8"/>
  <c r="C704" i="8"/>
  <c r="C702" i="8"/>
  <c r="C700" i="8"/>
  <c r="C698" i="8"/>
  <c r="C696" i="8"/>
  <c r="C694" i="8"/>
  <c r="C692" i="8"/>
  <c r="C690" i="8"/>
  <c r="C688" i="8"/>
  <c r="C686" i="8"/>
  <c r="C684" i="8"/>
  <c r="C682" i="8"/>
  <c r="C680" i="8"/>
  <c r="C678" i="8"/>
  <c r="C676" i="8"/>
  <c r="C674" i="8"/>
  <c r="C672" i="8"/>
  <c r="C670" i="8"/>
  <c r="C668" i="8"/>
  <c r="C666" i="8"/>
  <c r="C664" i="8"/>
  <c r="C662" i="8"/>
  <c r="C660" i="8"/>
  <c r="C658" i="8"/>
  <c r="C656" i="8"/>
  <c r="C654" i="8"/>
  <c r="C652" i="8"/>
  <c r="C650" i="8"/>
  <c r="C648" i="8"/>
  <c r="C646" i="8"/>
  <c r="C644" i="8"/>
  <c r="C642" i="8"/>
  <c r="C640" i="8"/>
  <c r="C638" i="8"/>
  <c r="C636" i="8"/>
  <c r="C634" i="8"/>
  <c r="C632" i="8"/>
  <c r="C630" i="8"/>
  <c r="C628" i="8"/>
  <c r="C626" i="8"/>
  <c r="C624" i="8"/>
  <c r="C622" i="8"/>
  <c r="C620" i="8"/>
  <c r="C618" i="8"/>
  <c r="C616" i="8"/>
  <c r="C614" i="8"/>
  <c r="C612" i="8"/>
  <c r="C610" i="8"/>
  <c r="C608" i="8"/>
  <c r="C606" i="8"/>
  <c r="C604" i="8"/>
  <c r="C602" i="8"/>
  <c r="C600" i="8"/>
  <c r="C598" i="8"/>
  <c r="C596" i="8"/>
  <c r="C594" i="8"/>
  <c r="C592" i="8"/>
  <c r="C590" i="8"/>
  <c r="C588" i="8"/>
  <c r="C586" i="8"/>
  <c r="C584" i="8"/>
  <c r="C582" i="8"/>
  <c r="C580" i="8"/>
  <c r="C578" i="8"/>
  <c r="C576" i="8"/>
  <c r="C574" i="8"/>
  <c r="C572" i="8"/>
  <c r="C570" i="8"/>
  <c r="C568" i="8"/>
  <c r="C566" i="8"/>
  <c r="C564" i="8"/>
  <c r="C562" i="8"/>
  <c r="C560" i="8"/>
  <c r="C558" i="8"/>
  <c r="C556" i="8"/>
  <c r="C554" i="8"/>
  <c r="C552" i="8"/>
  <c r="C550" i="8"/>
  <c r="C548" i="8"/>
  <c r="C546" i="8"/>
  <c r="C544" i="8"/>
  <c r="C542" i="8"/>
  <c r="C540" i="8"/>
  <c r="C538" i="8"/>
  <c r="C536" i="8"/>
  <c r="C534" i="8"/>
  <c r="C532" i="8"/>
  <c r="C530" i="8"/>
  <c r="C528" i="8"/>
  <c r="C526" i="8"/>
  <c r="C524" i="8"/>
  <c r="C522" i="8"/>
  <c r="C520" i="8"/>
  <c r="C518" i="8"/>
  <c r="C516" i="8"/>
  <c r="C514" i="8"/>
  <c r="C512" i="8"/>
  <c r="C510" i="8"/>
  <c r="C508" i="8"/>
  <c r="C506" i="8"/>
  <c r="C504" i="8"/>
  <c r="C502" i="8"/>
  <c r="C500" i="8"/>
  <c r="C498" i="8"/>
  <c r="C496" i="8"/>
  <c r="C494" i="8"/>
  <c r="C142" i="9"/>
  <c r="C114" i="9"/>
  <c r="C101" i="9"/>
  <c r="C789" i="8"/>
  <c r="C782" i="8"/>
  <c r="C254" i="9"/>
  <c r="C126" i="9"/>
  <c r="C795" i="8"/>
  <c r="C784" i="8"/>
  <c r="C238" i="9"/>
  <c r="C786" i="8"/>
  <c r="C206" i="9"/>
  <c r="C92" i="9"/>
  <c r="C783" i="8"/>
  <c r="C773" i="8"/>
  <c r="C757" i="8"/>
  <c r="C741" i="8"/>
  <c r="C725" i="8"/>
  <c r="C709" i="8"/>
  <c r="C693" i="8"/>
  <c r="C677" i="8"/>
  <c r="C661" i="8"/>
  <c r="C645" i="8"/>
  <c r="C629" i="8"/>
  <c r="C613" i="8"/>
  <c r="C597" i="8"/>
  <c r="C581" i="8"/>
  <c r="C565" i="8"/>
  <c r="C549" i="8"/>
  <c r="C507" i="8"/>
  <c r="C499" i="8"/>
  <c r="C492" i="8"/>
  <c r="C490" i="8"/>
  <c r="C488" i="8"/>
  <c r="C486" i="8"/>
  <c r="C484" i="8"/>
  <c r="C482" i="8"/>
  <c r="C480" i="8"/>
  <c r="C478" i="8"/>
  <c r="C476" i="8"/>
  <c r="C474" i="8"/>
  <c r="C472" i="8"/>
  <c r="C470" i="8"/>
  <c r="C468" i="8"/>
  <c r="C466" i="8"/>
  <c r="C464" i="8"/>
  <c r="C462" i="8"/>
  <c r="C460" i="8"/>
  <c r="C458" i="8"/>
  <c r="C456" i="8"/>
  <c r="C454" i="8"/>
  <c r="C452" i="8"/>
  <c r="C450" i="8"/>
  <c r="C448" i="8"/>
  <c r="C446" i="8"/>
  <c r="C444" i="8"/>
  <c r="C442" i="8"/>
  <c r="C440" i="8"/>
  <c r="C438" i="8"/>
  <c r="C436" i="8"/>
  <c r="C434" i="8"/>
  <c r="C432" i="8"/>
  <c r="C430" i="8"/>
  <c r="C428" i="8"/>
  <c r="C426" i="8"/>
  <c r="C424" i="8"/>
  <c r="C422" i="8"/>
  <c r="C420" i="8"/>
  <c r="C418" i="8"/>
  <c r="C416" i="8"/>
  <c r="C414" i="8"/>
  <c r="C412" i="8"/>
  <c r="C410" i="8"/>
  <c r="C408" i="8"/>
  <c r="C406" i="8"/>
  <c r="C404" i="8"/>
  <c r="C402" i="8"/>
  <c r="C400" i="8"/>
  <c r="C398" i="8"/>
  <c r="C396" i="8"/>
  <c r="C394" i="8"/>
  <c r="C392" i="8"/>
  <c r="C390" i="8"/>
  <c r="C388" i="8"/>
  <c r="C386" i="8"/>
  <c r="C384" i="8"/>
  <c r="C382" i="8"/>
  <c r="C380" i="8"/>
  <c r="C378" i="8"/>
  <c r="C376" i="8"/>
  <c r="C374" i="8"/>
  <c r="C372" i="8"/>
  <c r="C370" i="8"/>
  <c r="C368" i="8"/>
  <c r="C366" i="8"/>
  <c r="C364" i="8"/>
  <c r="C362" i="8"/>
  <c r="C360" i="8"/>
  <c r="C358" i="8"/>
  <c r="C356" i="8"/>
  <c r="C354" i="8"/>
  <c r="C352" i="8"/>
  <c r="C350" i="8"/>
  <c r="C348" i="8"/>
  <c r="C346" i="8"/>
  <c r="C344" i="8"/>
  <c r="C342" i="8"/>
  <c r="C340" i="8"/>
  <c r="C338" i="8"/>
  <c r="C336" i="8"/>
  <c r="C334" i="8"/>
  <c r="C332" i="8"/>
  <c r="C330" i="8"/>
  <c r="C328" i="8"/>
  <c r="C326" i="8"/>
  <c r="C324" i="8"/>
  <c r="C322" i="8"/>
  <c r="C320" i="8"/>
  <c r="C318" i="8"/>
  <c r="C316" i="8"/>
  <c r="C314" i="8"/>
  <c r="C312" i="8"/>
  <c r="C310" i="8"/>
  <c r="C308" i="8"/>
  <c r="C306" i="8"/>
  <c r="C304" i="8"/>
  <c r="C302" i="8"/>
  <c r="C300" i="8"/>
  <c r="C298" i="8"/>
  <c r="C296" i="8"/>
  <c r="C294" i="8"/>
  <c r="C292" i="8"/>
  <c r="C290" i="8"/>
  <c r="C288" i="8"/>
  <c r="C286" i="8"/>
  <c r="C284" i="8"/>
  <c r="C282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C232" i="8"/>
  <c r="C230" i="8"/>
  <c r="C228" i="8"/>
  <c r="C226" i="8"/>
  <c r="C224" i="8"/>
  <c r="C222" i="8"/>
  <c r="C220" i="8"/>
  <c r="C218" i="8"/>
  <c r="C216" i="8"/>
  <c r="C767" i="8"/>
  <c r="C751" i="8"/>
  <c r="C735" i="8"/>
  <c r="C719" i="8"/>
  <c r="C703" i="8"/>
  <c r="C687" i="8"/>
  <c r="C671" i="8"/>
  <c r="C655" i="8"/>
  <c r="C639" i="8"/>
  <c r="C623" i="8"/>
  <c r="C607" i="8"/>
  <c r="C591" i="8"/>
  <c r="C575" i="8"/>
  <c r="C559" i="8"/>
  <c r="C543" i="8"/>
  <c r="C777" i="8"/>
  <c r="C761" i="8"/>
  <c r="C745" i="8"/>
  <c r="C729" i="8"/>
  <c r="C713" i="8"/>
  <c r="C697" i="8"/>
  <c r="C681" i="8"/>
  <c r="C665" i="8"/>
  <c r="C649" i="8"/>
  <c r="C633" i="8"/>
  <c r="C617" i="8"/>
  <c r="C601" i="8"/>
  <c r="C585" i="8"/>
  <c r="C569" i="8"/>
  <c r="C553" i="8"/>
  <c r="C537" i="8"/>
  <c r="C533" i="8"/>
  <c r="C529" i="8"/>
  <c r="C525" i="8"/>
  <c r="C521" i="8"/>
  <c r="C517" i="8"/>
  <c r="C513" i="8"/>
  <c r="C501" i="8"/>
  <c r="C222" i="9"/>
  <c r="C788" i="8"/>
  <c r="C771" i="8"/>
  <c r="C755" i="8"/>
  <c r="C739" i="8"/>
  <c r="C723" i="8"/>
  <c r="C707" i="8"/>
  <c r="C691" i="8"/>
  <c r="C675" i="8"/>
  <c r="C659" i="8"/>
  <c r="C643" i="8"/>
  <c r="C627" i="8"/>
  <c r="C611" i="8"/>
  <c r="C595" i="8"/>
  <c r="C579" i="8"/>
  <c r="C563" i="8"/>
  <c r="C547" i="8"/>
  <c r="C509" i="8"/>
  <c r="C118" i="9"/>
  <c r="C781" i="8"/>
  <c r="C765" i="8"/>
  <c r="C749" i="8"/>
  <c r="C733" i="8"/>
  <c r="C717" i="8"/>
  <c r="C701" i="8"/>
  <c r="C685" i="8"/>
  <c r="C669" i="8"/>
  <c r="C653" i="8"/>
  <c r="C637" i="8"/>
  <c r="C621" i="8"/>
  <c r="C605" i="8"/>
  <c r="C589" i="8"/>
  <c r="C573" i="8"/>
  <c r="C557" i="8"/>
  <c r="C541" i="8"/>
  <c r="C503" i="8"/>
  <c r="C493" i="8"/>
  <c r="C491" i="8"/>
  <c r="C489" i="8"/>
  <c r="C487" i="8"/>
  <c r="C485" i="8"/>
  <c r="C483" i="8"/>
  <c r="C481" i="8"/>
  <c r="C479" i="8"/>
  <c r="C477" i="8"/>
  <c r="C475" i="8"/>
  <c r="C473" i="8"/>
  <c r="C471" i="8"/>
  <c r="C469" i="8"/>
  <c r="C467" i="8"/>
  <c r="C465" i="8"/>
  <c r="C463" i="8"/>
  <c r="C461" i="8"/>
  <c r="C459" i="8"/>
  <c r="C457" i="8"/>
  <c r="C455" i="8"/>
  <c r="C453" i="8"/>
  <c r="C451" i="8"/>
  <c r="C449" i="8"/>
  <c r="C447" i="8"/>
  <c r="C445" i="8"/>
  <c r="C443" i="8"/>
  <c r="C441" i="8"/>
  <c r="C439" i="8"/>
  <c r="C437" i="8"/>
  <c r="C435" i="8"/>
  <c r="C433" i="8"/>
  <c r="C431" i="8"/>
  <c r="C429" i="8"/>
  <c r="C427" i="8"/>
  <c r="C425" i="8"/>
  <c r="C423" i="8"/>
  <c r="C421" i="8"/>
  <c r="C419" i="8"/>
  <c r="C417" i="8"/>
  <c r="C415" i="8"/>
  <c r="C413" i="8"/>
  <c r="C411" i="8"/>
  <c r="C409" i="8"/>
  <c r="C407" i="8"/>
  <c r="C405" i="8"/>
  <c r="C403" i="8"/>
  <c r="C401" i="8"/>
  <c r="C399" i="8"/>
  <c r="C397" i="8"/>
  <c r="C395" i="8"/>
  <c r="C393" i="8"/>
  <c r="C391" i="8"/>
  <c r="C389" i="8"/>
  <c r="C387" i="8"/>
  <c r="C385" i="8"/>
  <c r="C383" i="8"/>
  <c r="C381" i="8"/>
  <c r="C379" i="8"/>
  <c r="C377" i="8"/>
  <c r="C375" i="8"/>
  <c r="C373" i="8"/>
  <c r="C371" i="8"/>
  <c r="C369" i="8"/>
  <c r="C367" i="8"/>
  <c r="C365" i="8"/>
  <c r="C363" i="8"/>
  <c r="C361" i="8"/>
  <c r="C359" i="8"/>
  <c r="C357" i="8"/>
  <c r="C355" i="8"/>
  <c r="C353" i="8"/>
  <c r="C351" i="8"/>
  <c r="C349" i="8"/>
  <c r="C347" i="8"/>
  <c r="C345" i="8"/>
  <c r="C343" i="8"/>
  <c r="C341" i="8"/>
  <c r="C339" i="8"/>
  <c r="C337" i="8"/>
  <c r="C335" i="8"/>
  <c r="C333" i="8"/>
  <c r="C331" i="8"/>
  <c r="C329" i="8"/>
  <c r="C327" i="8"/>
  <c r="C325" i="8"/>
  <c r="C323" i="8"/>
  <c r="C321" i="8"/>
  <c r="C319" i="8"/>
  <c r="C317" i="8"/>
  <c r="C315" i="8"/>
  <c r="C313" i="8"/>
  <c r="C311" i="8"/>
  <c r="C309" i="8"/>
  <c r="C307" i="8"/>
  <c r="C305" i="8"/>
  <c r="C303" i="8"/>
  <c r="C301" i="8"/>
  <c r="C299" i="8"/>
  <c r="C297" i="8"/>
  <c r="C295" i="8"/>
  <c r="C293" i="8"/>
  <c r="C291" i="8"/>
  <c r="C289" i="8"/>
  <c r="C287" i="8"/>
  <c r="C285" i="8"/>
  <c r="C283" i="8"/>
  <c r="C281" i="8"/>
  <c r="C279" i="8"/>
  <c r="C277" i="8"/>
  <c r="C275" i="8"/>
  <c r="C273" i="8"/>
  <c r="C271" i="8"/>
  <c r="C269" i="8"/>
  <c r="C267" i="8"/>
  <c r="C265" i="8"/>
  <c r="C263" i="8"/>
  <c r="C261" i="8"/>
  <c r="C259" i="8"/>
  <c r="C257" i="8"/>
  <c r="C255" i="8"/>
  <c r="C253" i="8"/>
  <c r="C251" i="8"/>
  <c r="C249" i="8"/>
  <c r="C247" i="8"/>
  <c r="C245" i="8"/>
  <c r="C243" i="8"/>
  <c r="C241" i="8"/>
  <c r="C239" i="8"/>
  <c r="C237" i="8"/>
  <c r="C235" i="8"/>
  <c r="C233" i="8"/>
  <c r="C231" i="8"/>
  <c r="C229" i="8"/>
  <c r="C227" i="8"/>
  <c r="C225" i="8"/>
  <c r="C223" i="8"/>
  <c r="C221" i="8"/>
  <c r="C219" i="8"/>
  <c r="C775" i="8"/>
  <c r="C759" i="8"/>
  <c r="C743" i="8"/>
  <c r="C727" i="8"/>
  <c r="C711" i="8"/>
  <c r="C695" i="8"/>
  <c r="C679" i="8"/>
  <c r="C663" i="8"/>
  <c r="C647" i="8"/>
  <c r="C631" i="8"/>
  <c r="C615" i="8"/>
  <c r="C599" i="8"/>
  <c r="C583" i="8"/>
  <c r="C567" i="8"/>
  <c r="C551" i="8"/>
  <c r="C495" i="8"/>
  <c r="C791" i="8"/>
  <c r="C779" i="8"/>
  <c r="C763" i="8"/>
  <c r="C747" i="8"/>
  <c r="C731" i="8"/>
  <c r="C715" i="8"/>
  <c r="C699" i="8"/>
  <c r="C683" i="8"/>
  <c r="C667" i="8"/>
  <c r="C651" i="8"/>
  <c r="C635" i="8"/>
  <c r="C619" i="8"/>
  <c r="C603" i="8"/>
  <c r="C587" i="8"/>
  <c r="C571" i="8"/>
  <c r="C555" i="8"/>
  <c r="C539" i="8"/>
  <c r="C689" i="8"/>
  <c r="C561" i="8"/>
  <c r="C519" i="8"/>
  <c r="C217" i="8"/>
  <c r="C214" i="8"/>
  <c r="C209" i="8"/>
  <c r="C202" i="8"/>
  <c r="C200" i="8"/>
  <c r="C198" i="8"/>
  <c r="C196" i="8"/>
  <c r="C194" i="8"/>
  <c r="C192" i="8"/>
  <c r="C190" i="8"/>
  <c r="C188" i="8"/>
  <c r="C186" i="8"/>
  <c r="C184" i="8"/>
  <c r="C182" i="8"/>
  <c r="C180" i="8"/>
  <c r="C178" i="8"/>
  <c r="C176" i="8"/>
  <c r="C174" i="8"/>
  <c r="C172" i="8"/>
  <c r="C170" i="8"/>
  <c r="C168" i="8"/>
  <c r="C166" i="8"/>
  <c r="C164" i="8"/>
  <c r="C162" i="8"/>
  <c r="C160" i="8"/>
  <c r="C158" i="8"/>
  <c r="C156" i="8"/>
  <c r="C154" i="8"/>
  <c r="C152" i="8"/>
  <c r="C150" i="8"/>
  <c r="C148" i="8"/>
  <c r="C146" i="8"/>
  <c r="C144" i="8"/>
  <c r="C142" i="8"/>
  <c r="C140" i="8"/>
  <c r="C138" i="8"/>
  <c r="C136" i="8"/>
  <c r="C134" i="8"/>
  <c r="C132" i="8"/>
  <c r="C130" i="8"/>
  <c r="C128" i="8"/>
  <c r="C126" i="8"/>
  <c r="C124" i="8"/>
  <c r="C122" i="8"/>
  <c r="C120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86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4" i="8"/>
  <c r="C12" i="8"/>
  <c r="C10" i="8"/>
  <c r="C8" i="8"/>
  <c r="C6" i="8"/>
  <c r="C673" i="8"/>
  <c r="C545" i="8"/>
  <c r="C531" i="8"/>
  <c r="C505" i="8"/>
  <c r="C211" i="8"/>
  <c r="C204" i="8"/>
  <c r="C657" i="8"/>
  <c r="C511" i="8"/>
  <c r="C497" i="8"/>
  <c r="C206" i="8"/>
  <c r="C769" i="8"/>
  <c r="C641" i="8"/>
  <c r="C523" i="8"/>
  <c r="C213" i="8"/>
  <c r="C208" i="8"/>
  <c r="C753" i="8"/>
  <c r="C625" i="8"/>
  <c r="C535" i="8"/>
  <c r="C210" i="8"/>
  <c r="C201" i="8"/>
  <c r="C199" i="8"/>
  <c r="C197" i="8"/>
  <c r="C195" i="8"/>
  <c r="C193" i="8"/>
  <c r="C191" i="8"/>
  <c r="C189" i="8"/>
  <c r="C187" i="8"/>
  <c r="C185" i="8"/>
  <c r="C183" i="8"/>
  <c r="C181" i="8"/>
  <c r="C179" i="8"/>
  <c r="C177" i="8"/>
  <c r="C175" i="8"/>
  <c r="C173" i="8"/>
  <c r="C171" i="8"/>
  <c r="C169" i="8"/>
  <c r="C167" i="8"/>
  <c r="C165" i="8"/>
  <c r="C163" i="8"/>
  <c r="C161" i="8"/>
  <c r="C159" i="8"/>
  <c r="C157" i="8"/>
  <c r="C155" i="8"/>
  <c r="C153" i="8"/>
  <c r="C151" i="8"/>
  <c r="C149" i="8"/>
  <c r="C147" i="8"/>
  <c r="C145" i="8"/>
  <c r="C143" i="8"/>
  <c r="C141" i="8"/>
  <c r="C139" i="8"/>
  <c r="C137" i="8"/>
  <c r="C135" i="8"/>
  <c r="C133" i="8"/>
  <c r="C131" i="8"/>
  <c r="C129" i="8"/>
  <c r="C127" i="8"/>
  <c r="C125" i="8"/>
  <c r="C123" i="8"/>
  <c r="C121" i="8"/>
  <c r="C119" i="8"/>
  <c r="C117" i="8"/>
  <c r="C115" i="8"/>
  <c r="C113" i="8"/>
  <c r="C111" i="8"/>
  <c r="C109" i="8"/>
  <c r="C107" i="8"/>
  <c r="C105" i="8"/>
  <c r="C103" i="8"/>
  <c r="C101" i="8"/>
  <c r="C99" i="8"/>
  <c r="C97" i="8"/>
  <c r="C95" i="8"/>
  <c r="C93" i="8"/>
  <c r="C91" i="8"/>
  <c r="C89" i="8"/>
  <c r="C87" i="8"/>
  <c r="C85" i="8"/>
  <c r="C83" i="8"/>
  <c r="C81" i="8"/>
  <c r="C79" i="8"/>
  <c r="C77" i="8"/>
  <c r="C75" i="8"/>
  <c r="C73" i="8"/>
  <c r="C71" i="8"/>
  <c r="C69" i="8"/>
  <c r="C67" i="8"/>
  <c r="C65" i="8"/>
  <c r="C63" i="8"/>
  <c r="C61" i="8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9" i="8"/>
  <c r="C7" i="8"/>
  <c r="C5" i="8"/>
  <c r="C3" i="8"/>
  <c r="C1001" i="7"/>
  <c r="C999" i="7"/>
  <c r="C997" i="7"/>
  <c r="C995" i="7"/>
  <c r="C993" i="7"/>
  <c r="C991" i="7"/>
  <c r="C989" i="7"/>
  <c r="C987" i="7"/>
  <c r="C985" i="7"/>
  <c r="C983" i="7"/>
  <c r="C981" i="7"/>
  <c r="C979" i="7"/>
  <c r="C977" i="7"/>
  <c r="C975" i="7"/>
  <c r="C973" i="7"/>
  <c r="C971" i="7"/>
  <c r="C969" i="7"/>
  <c r="C967" i="7"/>
  <c r="C965" i="7"/>
  <c r="C963" i="7"/>
  <c r="C961" i="7"/>
  <c r="C959" i="7"/>
  <c r="C957" i="7"/>
  <c r="C955" i="7"/>
  <c r="C953" i="7"/>
  <c r="C951" i="7"/>
  <c r="C949" i="7"/>
  <c r="C947" i="7"/>
  <c r="C945" i="7"/>
  <c r="C943" i="7"/>
  <c r="C941" i="7"/>
  <c r="C939" i="7"/>
  <c r="C937" i="7"/>
  <c r="C935" i="7"/>
  <c r="C933" i="7"/>
  <c r="C931" i="7"/>
  <c r="C929" i="7"/>
  <c r="C927" i="7"/>
  <c r="C925" i="7"/>
  <c r="C923" i="7"/>
  <c r="C921" i="7"/>
  <c r="C919" i="7"/>
  <c r="C917" i="7"/>
  <c r="C915" i="7"/>
  <c r="C913" i="7"/>
  <c r="C911" i="7"/>
  <c r="C909" i="7"/>
  <c r="C907" i="7"/>
  <c r="C905" i="7"/>
  <c r="C903" i="7"/>
  <c r="C901" i="7"/>
  <c r="C737" i="8"/>
  <c r="C609" i="8"/>
  <c r="C515" i="8"/>
  <c r="C215" i="8"/>
  <c r="C203" i="8"/>
  <c r="C705" i="8"/>
  <c r="C577" i="8"/>
  <c r="C207" i="8"/>
  <c r="C721" i="8"/>
  <c r="C1002" i="7"/>
  <c r="C986" i="7"/>
  <c r="C970" i="7"/>
  <c r="C954" i="7"/>
  <c r="C938" i="7"/>
  <c r="C922" i="7"/>
  <c r="C906" i="7"/>
  <c r="C897" i="7"/>
  <c r="C884" i="7"/>
  <c r="C593" i="8"/>
  <c r="C212" i="8"/>
  <c r="C996" i="7"/>
  <c r="C980" i="7"/>
  <c r="C964" i="7"/>
  <c r="C948" i="7"/>
  <c r="C932" i="7"/>
  <c r="C916" i="7"/>
  <c r="C900" i="7"/>
  <c r="C894" i="7"/>
  <c r="C891" i="7"/>
  <c r="C886" i="7"/>
  <c r="C205" i="8"/>
  <c r="C990" i="7"/>
  <c r="C974" i="7"/>
  <c r="C958" i="7"/>
  <c r="C942" i="7"/>
  <c r="C926" i="7"/>
  <c r="C910" i="7"/>
  <c r="C881" i="7"/>
  <c r="C879" i="7"/>
  <c r="C877" i="7"/>
  <c r="C875" i="7"/>
  <c r="C873" i="7"/>
  <c r="C871" i="7"/>
  <c r="C869" i="7"/>
  <c r="C867" i="7"/>
  <c r="C865" i="7"/>
  <c r="C863" i="7"/>
  <c r="C861" i="7"/>
  <c r="C859" i="7"/>
  <c r="C857" i="7"/>
  <c r="C855" i="7"/>
  <c r="C853" i="7"/>
  <c r="C851" i="7"/>
  <c r="C849" i="7"/>
  <c r="C847" i="7"/>
  <c r="C845" i="7"/>
  <c r="C843" i="7"/>
  <c r="C841" i="7"/>
  <c r="C839" i="7"/>
  <c r="C837" i="7"/>
  <c r="C835" i="7"/>
  <c r="C833" i="7"/>
  <c r="C831" i="7"/>
  <c r="C829" i="7"/>
  <c r="C827" i="7"/>
  <c r="C825" i="7"/>
  <c r="C823" i="7"/>
  <c r="C821" i="7"/>
  <c r="C819" i="7"/>
  <c r="C817" i="7"/>
  <c r="C815" i="7"/>
  <c r="C813" i="7"/>
  <c r="C811" i="7"/>
  <c r="C809" i="7"/>
  <c r="C807" i="7"/>
  <c r="C805" i="7"/>
  <c r="C803" i="7"/>
  <c r="C801" i="7"/>
  <c r="C799" i="7"/>
  <c r="C797" i="7"/>
  <c r="C795" i="7"/>
  <c r="C793" i="7"/>
  <c r="C791" i="7"/>
  <c r="C789" i="7"/>
  <c r="C787" i="7"/>
  <c r="C785" i="7"/>
  <c r="C783" i="7"/>
  <c r="C781" i="7"/>
  <c r="C779" i="7"/>
  <c r="C777" i="7"/>
  <c r="C775" i="7"/>
  <c r="C773" i="7"/>
  <c r="C771" i="7"/>
  <c r="C769" i="7"/>
  <c r="C767" i="7"/>
  <c r="C765" i="7"/>
  <c r="C763" i="7"/>
  <c r="C761" i="7"/>
  <c r="C759" i="7"/>
  <c r="C757" i="7"/>
  <c r="C755" i="7"/>
  <c r="C753" i="7"/>
  <c r="C751" i="7"/>
  <c r="C749" i="7"/>
  <c r="C747" i="7"/>
  <c r="C745" i="7"/>
  <c r="C743" i="7"/>
  <c r="C741" i="7"/>
  <c r="C739" i="7"/>
  <c r="C737" i="7"/>
  <c r="C735" i="7"/>
  <c r="C733" i="7"/>
  <c r="C731" i="7"/>
  <c r="C729" i="7"/>
  <c r="C727" i="7"/>
  <c r="C725" i="7"/>
  <c r="C723" i="7"/>
  <c r="C721" i="7"/>
  <c r="C719" i="7"/>
  <c r="C717" i="7"/>
  <c r="C715" i="7"/>
  <c r="C713" i="7"/>
  <c r="C711" i="7"/>
  <c r="C709" i="7"/>
  <c r="C707" i="7"/>
  <c r="C705" i="7"/>
  <c r="C703" i="7"/>
  <c r="C701" i="7"/>
  <c r="C699" i="7"/>
  <c r="C697" i="7"/>
  <c r="C695" i="7"/>
  <c r="C693" i="7"/>
  <c r="C691" i="7"/>
  <c r="C689" i="7"/>
  <c r="C687" i="7"/>
  <c r="C685" i="7"/>
  <c r="C683" i="7"/>
  <c r="C681" i="7"/>
  <c r="C679" i="7"/>
  <c r="C677" i="7"/>
  <c r="C675" i="7"/>
  <c r="C673" i="7"/>
  <c r="C671" i="7"/>
  <c r="C669" i="7"/>
  <c r="C667" i="7"/>
  <c r="C665" i="7"/>
  <c r="C663" i="7"/>
  <c r="C661" i="7"/>
  <c r="C659" i="7"/>
  <c r="C657" i="7"/>
  <c r="C655" i="7"/>
  <c r="C653" i="7"/>
  <c r="C651" i="7"/>
  <c r="C649" i="7"/>
  <c r="C647" i="7"/>
  <c r="C645" i="7"/>
  <c r="C643" i="7"/>
  <c r="C641" i="7"/>
  <c r="C639" i="7"/>
  <c r="C637" i="7"/>
  <c r="C635" i="7"/>
  <c r="C633" i="7"/>
  <c r="C631" i="7"/>
  <c r="C629" i="7"/>
  <c r="C627" i="7"/>
  <c r="C625" i="7"/>
  <c r="C623" i="7"/>
  <c r="C621" i="7"/>
  <c r="C619" i="7"/>
  <c r="C617" i="7"/>
  <c r="C615" i="7"/>
  <c r="C613" i="7"/>
  <c r="C611" i="7"/>
  <c r="C609" i="7"/>
  <c r="C607" i="7"/>
  <c r="C605" i="7"/>
  <c r="C603" i="7"/>
  <c r="C601" i="7"/>
  <c r="C599" i="7"/>
  <c r="C597" i="7"/>
  <c r="C595" i="7"/>
  <c r="C593" i="7"/>
  <c r="C591" i="7"/>
  <c r="C589" i="7"/>
  <c r="C587" i="7"/>
  <c r="C585" i="7"/>
  <c r="C583" i="7"/>
  <c r="C581" i="7"/>
  <c r="C579" i="7"/>
  <c r="C577" i="7"/>
  <c r="C575" i="7"/>
  <c r="C573" i="7"/>
  <c r="C571" i="7"/>
  <c r="C569" i="7"/>
  <c r="C567" i="7"/>
  <c r="C565" i="7"/>
  <c r="C1000" i="7"/>
  <c r="C984" i="7"/>
  <c r="C968" i="7"/>
  <c r="C952" i="7"/>
  <c r="C936" i="7"/>
  <c r="C920" i="7"/>
  <c r="C904" i="7"/>
  <c r="C899" i="7"/>
  <c r="C896" i="7"/>
  <c r="C893" i="7"/>
  <c r="C888" i="7"/>
  <c r="C883" i="7"/>
  <c r="C527" i="8"/>
  <c r="C994" i="7"/>
  <c r="C978" i="7"/>
  <c r="C962" i="7"/>
  <c r="C946" i="7"/>
  <c r="C930" i="7"/>
  <c r="C914" i="7"/>
  <c r="C885" i="7"/>
  <c r="C4" i="8"/>
  <c r="C988" i="7"/>
  <c r="C972" i="7"/>
  <c r="C956" i="7"/>
  <c r="C940" i="7"/>
  <c r="C924" i="7"/>
  <c r="C908" i="7"/>
  <c r="C895" i="7"/>
  <c r="C890" i="7"/>
  <c r="C887" i="7"/>
  <c r="C992" i="7"/>
  <c r="C976" i="7"/>
  <c r="C960" i="7"/>
  <c r="C944" i="7"/>
  <c r="C928" i="7"/>
  <c r="C912" i="7"/>
  <c r="C892" i="7"/>
  <c r="C889" i="7"/>
  <c r="C882" i="7"/>
  <c r="C918" i="7"/>
  <c r="C878" i="7"/>
  <c r="C862" i="7"/>
  <c r="C846" i="7"/>
  <c r="C830" i="7"/>
  <c r="C814" i="7"/>
  <c r="C798" i="7"/>
  <c r="C782" i="7"/>
  <c r="C766" i="7"/>
  <c r="C750" i="7"/>
  <c r="C734" i="7"/>
  <c r="C718" i="7"/>
  <c r="C702" i="7"/>
  <c r="C686" i="7"/>
  <c r="C670" i="7"/>
  <c r="C654" i="7"/>
  <c r="C638" i="7"/>
  <c r="C622" i="7"/>
  <c r="C606" i="7"/>
  <c r="C590" i="7"/>
  <c r="C902" i="7"/>
  <c r="C872" i="7"/>
  <c r="C856" i="7"/>
  <c r="C840" i="7"/>
  <c r="C824" i="7"/>
  <c r="C808" i="7"/>
  <c r="C792" i="7"/>
  <c r="C776" i="7"/>
  <c r="C760" i="7"/>
  <c r="C744" i="7"/>
  <c r="C728" i="7"/>
  <c r="C712" i="7"/>
  <c r="C696" i="7"/>
  <c r="C680" i="7"/>
  <c r="C664" i="7"/>
  <c r="C648" i="7"/>
  <c r="C632" i="7"/>
  <c r="C616" i="7"/>
  <c r="C600" i="7"/>
  <c r="C584" i="7"/>
  <c r="C572" i="7"/>
  <c r="C866" i="7"/>
  <c r="C850" i="7"/>
  <c r="C834" i="7"/>
  <c r="C818" i="7"/>
  <c r="C802" i="7"/>
  <c r="C786" i="7"/>
  <c r="C770" i="7"/>
  <c r="C754" i="7"/>
  <c r="C738" i="7"/>
  <c r="C722" i="7"/>
  <c r="C706" i="7"/>
  <c r="C690" i="7"/>
  <c r="C674" i="7"/>
  <c r="C658" i="7"/>
  <c r="C642" i="7"/>
  <c r="C626" i="7"/>
  <c r="C610" i="7"/>
  <c r="C594" i="7"/>
  <c r="C578" i="7"/>
  <c r="C564" i="7"/>
  <c r="C562" i="7"/>
  <c r="C560" i="7"/>
  <c r="C558" i="7"/>
  <c r="C556" i="7"/>
  <c r="C554" i="7"/>
  <c r="C552" i="7"/>
  <c r="C550" i="7"/>
  <c r="C548" i="7"/>
  <c r="C546" i="7"/>
  <c r="C544" i="7"/>
  <c r="C542" i="7"/>
  <c r="C540" i="7"/>
  <c r="C538" i="7"/>
  <c r="C536" i="7"/>
  <c r="C534" i="7"/>
  <c r="C532" i="7"/>
  <c r="C530" i="7"/>
  <c r="C528" i="7"/>
  <c r="C526" i="7"/>
  <c r="C524" i="7"/>
  <c r="C522" i="7"/>
  <c r="C520" i="7"/>
  <c r="C518" i="7"/>
  <c r="C516" i="7"/>
  <c r="C514" i="7"/>
  <c r="C512" i="7"/>
  <c r="C510" i="7"/>
  <c r="C508" i="7"/>
  <c r="C506" i="7"/>
  <c r="C504" i="7"/>
  <c r="C502" i="7"/>
  <c r="C500" i="7"/>
  <c r="C498" i="7"/>
  <c r="C496" i="7"/>
  <c r="C494" i="7"/>
  <c r="C492" i="7"/>
  <c r="C490" i="7"/>
  <c r="C488" i="7"/>
  <c r="C486" i="7"/>
  <c r="C484" i="7"/>
  <c r="C482" i="7"/>
  <c r="C480" i="7"/>
  <c r="C478" i="7"/>
  <c r="C476" i="7"/>
  <c r="C474" i="7"/>
  <c r="C472" i="7"/>
  <c r="C470" i="7"/>
  <c r="C468" i="7"/>
  <c r="C466" i="7"/>
  <c r="C464" i="7"/>
  <c r="C462" i="7"/>
  <c r="C460" i="7"/>
  <c r="C458" i="7"/>
  <c r="C456" i="7"/>
  <c r="C454" i="7"/>
  <c r="C452" i="7"/>
  <c r="C450" i="7"/>
  <c r="C448" i="7"/>
  <c r="C446" i="7"/>
  <c r="C444" i="7"/>
  <c r="C442" i="7"/>
  <c r="C440" i="7"/>
  <c r="C438" i="7"/>
  <c r="C436" i="7"/>
  <c r="C434" i="7"/>
  <c r="C432" i="7"/>
  <c r="C430" i="7"/>
  <c r="C428" i="7"/>
  <c r="C426" i="7"/>
  <c r="C424" i="7"/>
  <c r="C422" i="7"/>
  <c r="C420" i="7"/>
  <c r="C418" i="7"/>
  <c r="C416" i="7"/>
  <c r="C414" i="7"/>
  <c r="C412" i="7"/>
  <c r="C410" i="7"/>
  <c r="C408" i="7"/>
  <c r="C406" i="7"/>
  <c r="C404" i="7"/>
  <c r="C402" i="7"/>
  <c r="C400" i="7"/>
  <c r="C398" i="7"/>
  <c r="C396" i="7"/>
  <c r="C394" i="7"/>
  <c r="C392" i="7"/>
  <c r="C390" i="7"/>
  <c r="C388" i="7"/>
  <c r="C386" i="7"/>
  <c r="C384" i="7"/>
  <c r="C382" i="7"/>
  <c r="C380" i="7"/>
  <c r="C378" i="7"/>
  <c r="C376" i="7"/>
  <c r="C374" i="7"/>
  <c r="C372" i="7"/>
  <c r="C370" i="7"/>
  <c r="C368" i="7"/>
  <c r="C366" i="7"/>
  <c r="C364" i="7"/>
  <c r="C362" i="7"/>
  <c r="C360" i="7"/>
  <c r="C358" i="7"/>
  <c r="C356" i="7"/>
  <c r="C354" i="7"/>
  <c r="C352" i="7"/>
  <c r="C350" i="7"/>
  <c r="C348" i="7"/>
  <c r="C346" i="7"/>
  <c r="C344" i="7"/>
  <c r="C342" i="7"/>
  <c r="C340" i="7"/>
  <c r="C338" i="7"/>
  <c r="C336" i="7"/>
  <c r="C334" i="7"/>
  <c r="C332" i="7"/>
  <c r="C330" i="7"/>
  <c r="C328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300" i="7"/>
  <c r="C298" i="7"/>
  <c r="C296" i="7"/>
  <c r="C294" i="7"/>
  <c r="C292" i="7"/>
  <c r="C290" i="7"/>
  <c r="C288" i="7"/>
  <c r="C286" i="7"/>
  <c r="C284" i="7"/>
  <c r="C282" i="7"/>
  <c r="C280" i="7"/>
  <c r="C278" i="7"/>
  <c r="C276" i="7"/>
  <c r="C274" i="7"/>
  <c r="C272" i="7"/>
  <c r="C270" i="7"/>
  <c r="C268" i="7"/>
  <c r="C266" i="7"/>
  <c r="C264" i="7"/>
  <c r="C262" i="7"/>
  <c r="C260" i="7"/>
  <c r="C258" i="7"/>
  <c r="C998" i="7"/>
  <c r="C876" i="7"/>
  <c r="C860" i="7"/>
  <c r="C844" i="7"/>
  <c r="C828" i="7"/>
  <c r="C812" i="7"/>
  <c r="C796" i="7"/>
  <c r="C780" i="7"/>
  <c r="C764" i="7"/>
  <c r="C748" i="7"/>
  <c r="C732" i="7"/>
  <c r="C716" i="7"/>
  <c r="C700" i="7"/>
  <c r="C684" i="7"/>
  <c r="C668" i="7"/>
  <c r="C652" i="7"/>
  <c r="C636" i="7"/>
  <c r="C620" i="7"/>
  <c r="C604" i="7"/>
  <c r="C588" i="7"/>
  <c r="C574" i="7"/>
  <c r="C566" i="7"/>
  <c r="C982" i="7"/>
  <c r="C870" i="7"/>
  <c r="C854" i="7"/>
  <c r="C838" i="7"/>
  <c r="C822" i="7"/>
  <c r="C806" i="7"/>
  <c r="C790" i="7"/>
  <c r="C774" i="7"/>
  <c r="C758" i="7"/>
  <c r="C742" i="7"/>
  <c r="C726" i="7"/>
  <c r="C710" i="7"/>
  <c r="C694" i="7"/>
  <c r="C678" i="7"/>
  <c r="C662" i="7"/>
  <c r="C646" i="7"/>
  <c r="C630" i="7"/>
  <c r="C614" i="7"/>
  <c r="C598" i="7"/>
  <c r="C582" i="7"/>
  <c r="C966" i="7"/>
  <c r="C880" i="7"/>
  <c r="C864" i="7"/>
  <c r="C848" i="7"/>
  <c r="C832" i="7"/>
  <c r="C816" i="7"/>
  <c r="C800" i="7"/>
  <c r="C784" i="7"/>
  <c r="C768" i="7"/>
  <c r="C752" i="7"/>
  <c r="C736" i="7"/>
  <c r="C720" i="7"/>
  <c r="C704" i="7"/>
  <c r="C688" i="7"/>
  <c r="C672" i="7"/>
  <c r="C656" i="7"/>
  <c r="C640" i="7"/>
  <c r="C624" i="7"/>
  <c r="C608" i="7"/>
  <c r="C592" i="7"/>
  <c r="C568" i="7"/>
  <c r="C934" i="7"/>
  <c r="C868" i="7"/>
  <c r="C852" i="7"/>
  <c r="C836" i="7"/>
  <c r="C820" i="7"/>
  <c r="C804" i="7"/>
  <c r="C788" i="7"/>
  <c r="C772" i="7"/>
  <c r="C756" i="7"/>
  <c r="C740" i="7"/>
  <c r="C724" i="7"/>
  <c r="C708" i="7"/>
  <c r="C692" i="7"/>
  <c r="C676" i="7"/>
  <c r="C660" i="7"/>
  <c r="C644" i="7"/>
  <c r="C628" i="7"/>
  <c r="C612" i="7"/>
  <c r="C596" i="7"/>
  <c r="C580" i="7"/>
  <c r="C570" i="7"/>
  <c r="C898" i="7"/>
  <c r="C778" i="7"/>
  <c r="C650" i="7"/>
  <c r="C553" i="7"/>
  <c r="C537" i="7"/>
  <c r="C521" i="7"/>
  <c r="C505" i="7"/>
  <c r="C489" i="7"/>
  <c r="C473" i="7"/>
  <c r="C457" i="7"/>
  <c r="C441" i="7"/>
  <c r="C425" i="7"/>
  <c r="C409" i="7"/>
  <c r="C393" i="7"/>
  <c r="C377" i="7"/>
  <c r="C361" i="7"/>
  <c r="C345" i="7"/>
  <c r="C329" i="7"/>
  <c r="C313" i="7"/>
  <c r="C297" i="7"/>
  <c r="C281" i="7"/>
  <c r="C252" i="7"/>
  <c r="C762" i="7"/>
  <c r="C634" i="7"/>
  <c r="C563" i="7"/>
  <c r="C547" i="7"/>
  <c r="C531" i="7"/>
  <c r="C515" i="7"/>
  <c r="C499" i="7"/>
  <c r="C483" i="7"/>
  <c r="C467" i="7"/>
  <c r="C451" i="7"/>
  <c r="C435" i="7"/>
  <c r="C419" i="7"/>
  <c r="C403" i="7"/>
  <c r="C387" i="7"/>
  <c r="C371" i="7"/>
  <c r="C355" i="7"/>
  <c r="C339" i="7"/>
  <c r="C323" i="7"/>
  <c r="C307" i="7"/>
  <c r="C291" i="7"/>
  <c r="C275" i="7"/>
  <c r="C259" i="7"/>
  <c r="C254" i="7"/>
  <c r="C6" i="5"/>
  <c r="C14" i="5"/>
  <c r="C22" i="5"/>
  <c r="C30" i="5"/>
  <c r="C38" i="5"/>
  <c r="C46" i="5"/>
  <c r="C54" i="5"/>
  <c r="C62" i="5"/>
  <c r="C70" i="5"/>
  <c r="C78" i="5"/>
  <c r="C86" i="5"/>
  <c r="C94" i="5"/>
  <c r="C102" i="5"/>
  <c r="C110" i="5"/>
  <c r="C118" i="5"/>
  <c r="C126" i="5"/>
  <c r="C134" i="5"/>
  <c r="C142" i="5"/>
  <c r="C150" i="5"/>
  <c r="C158" i="5"/>
  <c r="C166" i="5"/>
  <c r="C874" i="7"/>
  <c r="C746" i="7"/>
  <c r="C618" i="7"/>
  <c r="C557" i="7"/>
  <c r="C541" i="7"/>
  <c r="C525" i="7"/>
  <c r="C509" i="7"/>
  <c r="C493" i="7"/>
  <c r="C477" i="7"/>
  <c r="C461" i="7"/>
  <c r="C445" i="7"/>
  <c r="C429" i="7"/>
  <c r="C413" i="7"/>
  <c r="C397" i="7"/>
  <c r="C381" i="7"/>
  <c r="C365" i="7"/>
  <c r="C349" i="7"/>
  <c r="C333" i="7"/>
  <c r="C317" i="7"/>
  <c r="C301" i="7"/>
  <c r="C285" i="7"/>
  <c r="C269" i="7"/>
  <c r="C265" i="7"/>
  <c r="C256" i="7"/>
  <c r="C950" i="7"/>
  <c r="C858" i="7"/>
  <c r="C730" i="7"/>
  <c r="C602" i="7"/>
  <c r="C551" i="7"/>
  <c r="C535" i="7"/>
  <c r="C519" i="7"/>
  <c r="C503" i="7"/>
  <c r="C487" i="7"/>
  <c r="C471" i="7"/>
  <c r="C455" i="7"/>
  <c r="C439" i="7"/>
  <c r="C423" i="7"/>
  <c r="C407" i="7"/>
  <c r="C391" i="7"/>
  <c r="C375" i="7"/>
  <c r="C359" i="7"/>
  <c r="C343" i="7"/>
  <c r="C327" i="7"/>
  <c r="C311" i="7"/>
  <c r="C295" i="7"/>
  <c r="C279" i="7"/>
  <c r="C251" i="7"/>
  <c r="C249" i="7"/>
  <c r="C247" i="7"/>
  <c r="C245" i="7"/>
  <c r="C243" i="7"/>
  <c r="C241" i="7"/>
  <c r="C239" i="7"/>
  <c r="C237" i="7"/>
  <c r="C235" i="7"/>
  <c r="C233" i="7"/>
  <c r="C231" i="7"/>
  <c r="C229" i="7"/>
  <c r="C227" i="7"/>
  <c r="C225" i="7"/>
  <c r="C223" i="7"/>
  <c r="C221" i="7"/>
  <c r="C219" i="7"/>
  <c r="C217" i="7"/>
  <c r="C215" i="7"/>
  <c r="C213" i="7"/>
  <c r="C211" i="7"/>
  <c r="C209" i="7"/>
  <c r="C207" i="7"/>
  <c r="C205" i="7"/>
  <c r="C203" i="7"/>
  <c r="C201" i="7"/>
  <c r="C199" i="7"/>
  <c r="C197" i="7"/>
  <c r="C195" i="7"/>
  <c r="C193" i="7"/>
  <c r="C191" i="7"/>
  <c r="C189" i="7"/>
  <c r="C187" i="7"/>
  <c r="C185" i="7"/>
  <c r="C183" i="7"/>
  <c r="C181" i="7"/>
  <c r="C179" i="7"/>
  <c r="C177" i="7"/>
  <c r="C175" i="7"/>
  <c r="C173" i="7"/>
  <c r="C171" i="7"/>
  <c r="C169" i="7"/>
  <c r="C167" i="7"/>
  <c r="C165" i="7"/>
  <c r="C163" i="7"/>
  <c r="C161" i="7"/>
  <c r="C159" i="7"/>
  <c r="C157" i="7"/>
  <c r="C155" i="7"/>
  <c r="C153" i="7"/>
  <c r="C151" i="7"/>
  <c r="C149" i="7"/>
  <c r="C147" i="7"/>
  <c r="C145" i="7"/>
  <c r="C143" i="7"/>
  <c r="C141" i="7"/>
  <c r="C139" i="7"/>
  <c r="C137" i="7"/>
  <c r="C135" i="7"/>
  <c r="C133" i="7"/>
  <c r="C131" i="7"/>
  <c r="C129" i="7"/>
  <c r="C127" i="7"/>
  <c r="C125" i="7"/>
  <c r="C123" i="7"/>
  <c r="C121" i="7"/>
  <c r="C119" i="7"/>
  <c r="C117" i="7"/>
  <c r="C115" i="7"/>
  <c r="C113" i="7"/>
  <c r="C111" i="7"/>
  <c r="C109" i="7"/>
  <c r="C107" i="7"/>
  <c r="C105" i="7"/>
  <c r="C103" i="7"/>
  <c r="C101" i="7"/>
  <c r="C99" i="7"/>
  <c r="C97" i="7"/>
  <c r="C95" i="7"/>
  <c r="C93" i="7"/>
  <c r="C91" i="7"/>
  <c r="C89" i="7"/>
  <c r="C87" i="7"/>
  <c r="C85" i="7"/>
  <c r="C83" i="7"/>
  <c r="C81" i="7"/>
  <c r="C79" i="7"/>
  <c r="C77" i="7"/>
  <c r="C75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5" i="7"/>
  <c r="C3" i="7"/>
  <c r="C842" i="7"/>
  <c r="C714" i="7"/>
  <c r="C586" i="7"/>
  <c r="C561" i="7"/>
  <c r="C545" i="7"/>
  <c r="C529" i="7"/>
  <c r="C513" i="7"/>
  <c r="C497" i="7"/>
  <c r="C481" i="7"/>
  <c r="C465" i="7"/>
  <c r="C449" i="7"/>
  <c r="C433" i="7"/>
  <c r="C417" i="7"/>
  <c r="C401" i="7"/>
  <c r="C385" i="7"/>
  <c r="C369" i="7"/>
  <c r="C353" i="7"/>
  <c r="C337" i="7"/>
  <c r="C321" i="7"/>
  <c r="C305" i="7"/>
  <c r="C289" i="7"/>
  <c r="C273" i="7"/>
  <c r="C261" i="7"/>
  <c r="C253" i="7"/>
  <c r="C826" i="7"/>
  <c r="C698" i="7"/>
  <c r="C555" i="7"/>
  <c r="C539" i="7"/>
  <c r="C523" i="7"/>
  <c r="C507" i="7"/>
  <c r="C491" i="7"/>
  <c r="C475" i="7"/>
  <c r="C459" i="7"/>
  <c r="C443" i="7"/>
  <c r="C427" i="7"/>
  <c r="C411" i="7"/>
  <c r="C395" i="7"/>
  <c r="C379" i="7"/>
  <c r="C363" i="7"/>
  <c r="C347" i="7"/>
  <c r="C331" i="7"/>
  <c r="C315" i="7"/>
  <c r="C299" i="7"/>
  <c r="C283" i="7"/>
  <c r="C255" i="7"/>
  <c r="C10" i="5"/>
  <c r="C18" i="5"/>
  <c r="C26" i="5"/>
  <c r="C34" i="5"/>
  <c r="C42" i="5"/>
  <c r="C50" i="5"/>
  <c r="C58" i="5"/>
  <c r="C66" i="5"/>
  <c r="C74" i="5"/>
  <c r="C82" i="5"/>
  <c r="C90" i="5"/>
  <c r="C98" i="5"/>
  <c r="C106" i="5"/>
  <c r="C114" i="5"/>
  <c r="C122" i="5"/>
  <c r="C130" i="5"/>
  <c r="C138" i="5"/>
  <c r="C146" i="5"/>
  <c r="C154" i="5"/>
  <c r="C794" i="7"/>
  <c r="C666" i="7"/>
  <c r="C576" i="7"/>
  <c r="C559" i="7"/>
  <c r="C543" i="7"/>
  <c r="C527" i="7"/>
  <c r="C511" i="7"/>
  <c r="C495" i="7"/>
  <c r="C479" i="7"/>
  <c r="C463" i="7"/>
  <c r="C447" i="7"/>
  <c r="C431" i="7"/>
  <c r="C415" i="7"/>
  <c r="C399" i="7"/>
  <c r="C383" i="7"/>
  <c r="C367" i="7"/>
  <c r="C351" i="7"/>
  <c r="C335" i="7"/>
  <c r="C319" i="7"/>
  <c r="C303" i="7"/>
  <c r="C287" i="7"/>
  <c r="C271" i="7"/>
  <c r="C263" i="7"/>
  <c r="C250" i="7"/>
  <c r="C248" i="7"/>
  <c r="C246" i="7"/>
  <c r="C244" i="7"/>
  <c r="C242" i="7"/>
  <c r="C240" i="7"/>
  <c r="C238" i="7"/>
  <c r="C236" i="7"/>
  <c r="C234" i="7"/>
  <c r="C232" i="7"/>
  <c r="C230" i="7"/>
  <c r="C228" i="7"/>
  <c r="C226" i="7"/>
  <c r="C224" i="7"/>
  <c r="C222" i="7"/>
  <c r="C220" i="7"/>
  <c r="C218" i="7"/>
  <c r="C216" i="7"/>
  <c r="C214" i="7"/>
  <c r="C212" i="7"/>
  <c r="C210" i="7"/>
  <c r="C208" i="7"/>
  <c r="C206" i="7"/>
  <c r="C204" i="7"/>
  <c r="C202" i="7"/>
  <c r="C200" i="7"/>
  <c r="C198" i="7"/>
  <c r="C196" i="7"/>
  <c r="C194" i="7"/>
  <c r="C192" i="7"/>
  <c r="C190" i="7"/>
  <c r="C188" i="7"/>
  <c r="C186" i="7"/>
  <c r="C184" i="7"/>
  <c r="C182" i="7"/>
  <c r="C180" i="7"/>
  <c r="C178" i="7"/>
  <c r="C176" i="7"/>
  <c r="C174" i="7"/>
  <c r="C172" i="7"/>
  <c r="C170" i="7"/>
  <c r="C168" i="7"/>
  <c r="C166" i="7"/>
  <c r="C164" i="7"/>
  <c r="C162" i="7"/>
  <c r="C160" i="7"/>
  <c r="C158" i="7"/>
  <c r="C156" i="7"/>
  <c r="C154" i="7"/>
  <c r="C152" i="7"/>
  <c r="C150" i="7"/>
  <c r="C148" i="7"/>
  <c r="C146" i="7"/>
  <c r="C144" i="7"/>
  <c r="C142" i="7"/>
  <c r="C140" i="7"/>
  <c r="C138" i="7"/>
  <c r="C136" i="7"/>
  <c r="C134" i="7"/>
  <c r="C132" i="7"/>
  <c r="C130" i="7"/>
  <c r="C128" i="7"/>
  <c r="C126" i="7"/>
  <c r="C124" i="7"/>
  <c r="C122" i="7"/>
  <c r="C1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0" i="7"/>
  <c r="C88" i="7"/>
  <c r="C86" i="7"/>
  <c r="C84" i="7"/>
  <c r="C82" i="7"/>
  <c r="C80" i="7"/>
  <c r="C78" i="7"/>
  <c r="C76" i="7"/>
  <c r="C74" i="7"/>
  <c r="C72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10" i="7"/>
  <c r="C8" i="7"/>
  <c r="C6" i="7"/>
  <c r="C4" i="7"/>
  <c r="C682" i="7"/>
  <c r="C533" i="7"/>
  <c r="C405" i="7"/>
  <c r="C277" i="7"/>
  <c r="C257" i="7"/>
  <c r="C11" i="5"/>
  <c r="C21" i="5"/>
  <c r="C32" i="5"/>
  <c r="C43" i="5"/>
  <c r="C53" i="5"/>
  <c r="C64" i="5"/>
  <c r="C75" i="5"/>
  <c r="C85" i="5"/>
  <c r="C96" i="5"/>
  <c r="C107" i="5"/>
  <c r="C117" i="5"/>
  <c r="C128" i="5"/>
  <c r="C139" i="5"/>
  <c r="C149" i="5"/>
  <c r="C160" i="5"/>
  <c r="C169" i="5"/>
  <c r="C177" i="5"/>
  <c r="C185" i="5"/>
  <c r="C193" i="5"/>
  <c r="C201" i="5"/>
  <c r="C209" i="5"/>
  <c r="C217" i="5"/>
  <c r="C225" i="5"/>
  <c r="C233" i="5"/>
  <c r="C241" i="5"/>
  <c r="C249" i="5"/>
  <c r="C257" i="5"/>
  <c r="C265" i="5"/>
  <c r="C273" i="5"/>
  <c r="C281" i="5"/>
  <c r="C289" i="5"/>
  <c r="C297" i="5"/>
  <c r="C305" i="5"/>
  <c r="C313" i="5"/>
  <c r="C321" i="5"/>
  <c r="C329" i="5"/>
  <c r="C337" i="5"/>
  <c r="C345" i="5"/>
  <c r="C353" i="5"/>
  <c r="C361" i="5"/>
  <c r="C369" i="5"/>
  <c r="C377" i="5"/>
  <c r="C385" i="5"/>
  <c r="C393" i="5"/>
  <c r="C401" i="5"/>
  <c r="C409" i="5"/>
  <c r="C417" i="5"/>
  <c r="C425" i="5"/>
  <c r="C433" i="5"/>
  <c r="C441" i="5"/>
  <c r="C449" i="5"/>
  <c r="C457" i="5"/>
  <c r="C465" i="5"/>
  <c r="C473" i="5"/>
  <c r="C481" i="5"/>
  <c r="C489" i="5"/>
  <c r="C497" i="5"/>
  <c r="C505" i="5"/>
  <c r="C513" i="5"/>
  <c r="C521" i="5"/>
  <c r="C529" i="5"/>
  <c r="C537" i="5"/>
  <c r="C545" i="5"/>
  <c r="C553" i="5"/>
  <c r="C561" i="5"/>
  <c r="C569" i="5"/>
  <c r="C577" i="5"/>
  <c r="C585" i="5"/>
  <c r="C593" i="5"/>
  <c r="C601" i="5"/>
  <c r="C609" i="5"/>
  <c r="C617" i="5"/>
  <c r="C625" i="5"/>
  <c r="C633" i="5"/>
  <c r="C641" i="5"/>
  <c r="C649" i="5"/>
  <c r="C657" i="5"/>
  <c r="C665" i="5"/>
  <c r="C673" i="5"/>
  <c r="C681" i="5"/>
  <c r="C689" i="5"/>
  <c r="C697" i="5"/>
  <c r="C705" i="5"/>
  <c r="C713" i="5"/>
  <c r="C721" i="5"/>
  <c r="C729" i="5"/>
  <c r="C737" i="5"/>
  <c r="C745" i="5"/>
  <c r="C753" i="5"/>
  <c r="C761" i="5"/>
  <c r="C769" i="5"/>
  <c r="C777" i="5"/>
  <c r="C785" i="5"/>
  <c r="C793" i="5"/>
  <c r="C801" i="5"/>
  <c r="C809" i="5"/>
  <c r="C817" i="5"/>
  <c r="C825" i="5"/>
  <c r="C833" i="5"/>
  <c r="C841" i="5"/>
  <c r="C849" i="5"/>
  <c r="C857" i="5"/>
  <c r="C865" i="5"/>
  <c r="C873" i="5"/>
  <c r="C881" i="5"/>
  <c r="C889" i="5"/>
  <c r="C897" i="5"/>
  <c r="C905" i="5"/>
  <c r="C913" i="5"/>
  <c r="C921" i="5"/>
  <c r="C929" i="5"/>
  <c r="C937" i="5"/>
  <c r="C945" i="5"/>
  <c r="C953" i="5"/>
  <c r="C961" i="5"/>
  <c r="C969" i="5"/>
  <c r="C977" i="5"/>
  <c r="C985" i="5"/>
  <c r="C993" i="5"/>
  <c r="C1001" i="5"/>
  <c r="C19" i="5"/>
  <c r="C83" i="5"/>
  <c r="C136" i="5"/>
  <c r="C517" i="7"/>
  <c r="C389" i="7"/>
  <c r="C12" i="5"/>
  <c r="C23" i="5"/>
  <c r="C33" i="5"/>
  <c r="C44" i="5"/>
  <c r="C55" i="5"/>
  <c r="C65" i="5"/>
  <c r="C76" i="5"/>
  <c r="C87" i="5"/>
  <c r="C97" i="5"/>
  <c r="C108" i="5"/>
  <c r="C119" i="5"/>
  <c r="C129" i="5"/>
  <c r="C140" i="5"/>
  <c r="C151" i="5"/>
  <c r="C161" i="5"/>
  <c r="C170" i="5"/>
  <c r="C178" i="5"/>
  <c r="C186" i="5"/>
  <c r="C194" i="5"/>
  <c r="C202" i="5"/>
  <c r="C210" i="5"/>
  <c r="C218" i="5"/>
  <c r="C226" i="5"/>
  <c r="C234" i="5"/>
  <c r="C242" i="5"/>
  <c r="C250" i="5"/>
  <c r="C258" i="5"/>
  <c r="C266" i="5"/>
  <c r="C274" i="5"/>
  <c r="C282" i="5"/>
  <c r="C290" i="5"/>
  <c r="C298" i="5"/>
  <c r="C306" i="5"/>
  <c r="C314" i="5"/>
  <c r="C322" i="5"/>
  <c r="C330" i="5"/>
  <c r="C338" i="5"/>
  <c r="C346" i="5"/>
  <c r="C354" i="5"/>
  <c r="C362" i="5"/>
  <c r="C370" i="5"/>
  <c r="C378" i="5"/>
  <c r="C386" i="5"/>
  <c r="C394" i="5"/>
  <c r="C402" i="5"/>
  <c r="C410" i="5"/>
  <c r="C418" i="5"/>
  <c r="C426" i="5"/>
  <c r="C434" i="5"/>
  <c r="C442" i="5"/>
  <c r="C450" i="5"/>
  <c r="C458" i="5"/>
  <c r="C466" i="5"/>
  <c r="C474" i="5"/>
  <c r="C482" i="5"/>
  <c r="C490" i="5"/>
  <c r="C498" i="5"/>
  <c r="C506" i="5"/>
  <c r="C514" i="5"/>
  <c r="C522" i="5"/>
  <c r="C530" i="5"/>
  <c r="C538" i="5"/>
  <c r="C546" i="5"/>
  <c r="C554" i="5"/>
  <c r="C562" i="5"/>
  <c r="C570" i="5"/>
  <c r="C578" i="5"/>
  <c r="C586" i="5"/>
  <c r="C594" i="5"/>
  <c r="C602" i="5"/>
  <c r="C610" i="5"/>
  <c r="C618" i="5"/>
  <c r="C626" i="5"/>
  <c r="C634" i="5"/>
  <c r="C642" i="5"/>
  <c r="C650" i="5"/>
  <c r="C658" i="5"/>
  <c r="C666" i="5"/>
  <c r="C674" i="5"/>
  <c r="C682" i="5"/>
  <c r="C690" i="5"/>
  <c r="C698" i="5"/>
  <c r="C706" i="5"/>
  <c r="C714" i="5"/>
  <c r="C722" i="5"/>
  <c r="C730" i="5"/>
  <c r="C738" i="5"/>
  <c r="C746" i="5"/>
  <c r="C754" i="5"/>
  <c r="C762" i="5"/>
  <c r="C770" i="5"/>
  <c r="C778" i="5"/>
  <c r="C786" i="5"/>
  <c r="C794" i="5"/>
  <c r="C802" i="5"/>
  <c r="C810" i="5"/>
  <c r="C818" i="5"/>
  <c r="C826" i="5"/>
  <c r="C834" i="5"/>
  <c r="C842" i="5"/>
  <c r="C850" i="5"/>
  <c r="C858" i="5"/>
  <c r="C866" i="5"/>
  <c r="C874" i="5"/>
  <c r="C882" i="5"/>
  <c r="C890" i="5"/>
  <c r="C898" i="5"/>
  <c r="C906" i="5"/>
  <c r="C914" i="5"/>
  <c r="C922" i="5"/>
  <c r="C930" i="5"/>
  <c r="C938" i="5"/>
  <c r="C946" i="5"/>
  <c r="C954" i="5"/>
  <c r="C962" i="5"/>
  <c r="C970" i="5"/>
  <c r="C978" i="5"/>
  <c r="C986" i="5"/>
  <c r="C994" i="5"/>
  <c r="C1002" i="5"/>
  <c r="C309" i="7"/>
  <c r="C72" i="5"/>
  <c r="C125" i="5"/>
  <c r="C501" i="7"/>
  <c r="C373" i="7"/>
  <c r="C13" i="5"/>
  <c r="C24" i="5"/>
  <c r="C35" i="5"/>
  <c r="C45" i="5"/>
  <c r="C56" i="5"/>
  <c r="C67" i="5"/>
  <c r="C77" i="5"/>
  <c r="C88" i="5"/>
  <c r="C99" i="5"/>
  <c r="C109" i="5"/>
  <c r="C120" i="5"/>
  <c r="C131" i="5"/>
  <c r="C141" i="5"/>
  <c r="C152" i="5"/>
  <c r="C162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507" i="5"/>
  <c r="C515" i="5"/>
  <c r="C523" i="5"/>
  <c r="C531" i="5"/>
  <c r="C539" i="5"/>
  <c r="C547" i="5"/>
  <c r="C555" i="5"/>
  <c r="C563" i="5"/>
  <c r="C571" i="5"/>
  <c r="C579" i="5"/>
  <c r="C587" i="5"/>
  <c r="C595" i="5"/>
  <c r="C603" i="5"/>
  <c r="C611" i="5"/>
  <c r="C619" i="5"/>
  <c r="C627" i="5"/>
  <c r="C635" i="5"/>
  <c r="C643" i="5"/>
  <c r="C651" i="5"/>
  <c r="C659" i="5"/>
  <c r="C667" i="5"/>
  <c r="C675" i="5"/>
  <c r="C683" i="5"/>
  <c r="C691" i="5"/>
  <c r="C699" i="5"/>
  <c r="C707" i="5"/>
  <c r="C715" i="5"/>
  <c r="C723" i="5"/>
  <c r="C731" i="5"/>
  <c r="C739" i="5"/>
  <c r="C747" i="5"/>
  <c r="C755" i="5"/>
  <c r="C763" i="5"/>
  <c r="C771" i="5"/>
  <c r="C779" i="5"/>
  <c r="C787" i="5"/>
  <c r="C795" i="5"/>
  <c r="C803" i="5"/>
  <c r="C811" i="5"/>
  <c r="C819" i="5"/>
  <c r="C827" i="5"/>
  <c r="C835" i="5"/>
  <c r="C843" i="5"/>
  <c r="C851" i="5"/>
  <c r="C859" i="5"/>
  <c r="C867" i="5"/>
  <c r="C875" i="5"/>
  <c r="C883" i="5"/>
  <c r="C891" i="5"/>
  <c r="C899" i="5"/>
  <c r="C907" i="5"/>
  <c r="C915" i="5"/>
  <c r="C923" i="5"/>
  <c r="C931" i="5"/>
  <c r="C939" i="5"/>
  <c r="C947" i="5"/>
  <c r="C955" i="5"/>
  <c r="C963" i="5"/>
  <c r="C971" i="5"/>
  <c r="C979" i="5"/>
  <c r="C987" i="5"/>
  <c r="C995" i="5"/>
  <c r="C3" i="5"/>
  <c r="C485" i="7"/>
  <c r="C357" i="7"/>
  <c r="C267" i="7"/>
  <c r="C4" i="5"/>
  <c r="C15" i="5"/>
  <c r="C25" i="5"/>
  <c r="C36" i="5"/>
  <c r="C47" i="5"/>
  <c r="C57" i="5"/>
  <c r="C68" i="5"/>
  <c r="C79" i="5"/>
  <c r="C89" i="5"/>
  <c r="C100" i="5"/>
  <c r="C111" i="5"/>
  <c r="C121" i="5"/>
  <c r="C132" i="5"/>
  <c r="C143" i="5"/>
  <c r="C153" i="5"/>
  <c r="C163" i="5"/>
  <c r="C172" i="5"/>
  <c r="C180" i="5"/>
  <c r="C188" i="5"/>
  <c r="C196" i="5"/>
  <c r="C204" i="5"/>
  <c r="C212" i="5"/>
  <c r="C220" i="5"/>
  <c r="C228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508" i="5"/>
  <c r="C516" i="5"/>
  <c r="C524" i="5"/>
  <c r="C532" i="5"/>
  <c r="C540" i="5"/>
  <c r="C548" i="5"/>
  <c r="C556" i="5"/>
  <c r="C564" i="5"/>
  <c r="C572" i="5"/>
  <c r="C580" i="5"/>
  <c r="C588" i="5"/>
  <c r="C596" i="5"/>
  <c r="C604" i="5"/>
  <c r="C612" i="5"/>
  <c r="C620" i="5"/>
  <c r="C628" i="5"/>
  <c r="C636" i="5"/>
  <c r="C644" i="5"/>
  <c r="C652" i="5"/>
  <c r="C660" i="5"/>
  <c r="C668" i="5"/>
  <c r="C676" i="5"/>
  <c r="C684" i="5"/>
  <c r="C692" i="5"/>
  <c r="C700" i="5"/>
  <c r="C708" i="5"/>
  <c r="C716" i="5"/>
  <c r="C724" i="5"/>
  <c r="C732" i="5"/>
  <c r="C740" i="5"/>
  <c r="C748" i="5"/>
  <c r="C756" i="5"/>
  <c r="C764" i="5"/>
  <c r="C772" i="5"/>
  <c r="C780" i="5"/>
  <c r="C788" i="5"/>
  <c r="C796" i="5"/>
  <c r="C804" i="5"/>
  <c r="C812" i="5"/>
  <c r="C820" i="5"/>
  <c r="C828" i="5"/>
  <c r="C836" i="5"/>
  <c r="C844" i="5"/>
  <c r="C852" i="5"/>
  <c r="C860" i="5"/>
  <c r="C868" i="5"/>
  <c r="C876" i="5"/>
  <c r="C884" i="5"/>
  <c r="C892" i="5"/>
  <c r="C900" i="5"/>
  <c r="C908" i="5"/>
  <c r="C916" i="5"/>
  <c r="C924" i="5"/>
  <c r="C932" i="5"/>
  <c r="C940" i="5"/>
  <c r="C948" i="5"/>
  <c r="C956" i="5"/>
  <c r="C964" i="5"/>
  <c r="C972" i="5"/>
  <c r="C980" i="5"/>
  <c r="C988" i="5"/>
  <c r="C996" i="5"/>
  <c r="C51" i="5"/>
  <c r="C115" i="5"/>
  <c r="C469" i="7"/>
  <c r="C341" i="7"/>
  <c r="C5" i="5"/>
  <c r="C16" i="5"/>
  <c r="C27" i="5"/>
  <c r="C37" i="5"/>
  <c r="C48" i="5"/>
  <c r="C59" i="5"/>
  <c r="C69" i="5"/>
  <c r="C80" i="5"/>
  <c r="C91" i="5"/>
  <c r="C101" i="5"/>
  <c r="C112" i="5"/>
  <c r="C123" i="5"/>
  <c r="C133" i="5"/>
  <c r="C144" i="5"/>
  <c r="C155" i="5"/>
  <c r="C164" i="5"/>
  <c r="C173" i="5"/>
  <c r="C181" i="5"/>
  <c r="C189" i="5"/>
  <c r="C197" i="5"/>
  <c r="C205" i="5"/>
  <c r="C213" i="5"/>
  <c r="C221" i="5"/>
  <c r="C229" i="5"/>
  <c r="C237" i="5"/>
  <c r="C245" i="5"/>
  <c r="C253" i="5"/>
  <c r="C261" i="5"/>
  <c r="C269" i="5"/>
  <c r="C277" i="5"/>
  <c r="C285" i="5"/>
  <c r="C293" i="5"/>
  <c r="C301" i="5"/>
  <c r="C309" i="5"/>
  <c r="C317" i="5"/>
  <c r="C325" i="5"/>
  <c r="C333" i="5"/>
  <c r="C341" i="5"/>
  <c r="C349" i="5"/>
  <c r="C357" i="5"/>
  <c r="C365" i="5"/>
  <c r="C373" i="5"/>
  <c r="C381" i="5"/>
  <c r="C389" i="5"/>
  <c r="C397" i="5"/>
  <c r="C405" i="5"/>
  <c r="C413" i="5"/>
  <c r="C421" i="5"/>
  <c r="C429" i="5"/>
  <c r="C437" i="5"/>
  <c r="C445" i="5"/>
  <c r="C453" i="5"/>
  <c r="C461" i="5"/>
  <c r="C469" i="5"/>
  <c r="C477" i="5"/>
  <c r="C485" i="5"/>
  <c r="C493" i="5"/>
  <c r="C501" i="5"/>
  <c r="C509" i="5"/>
  <c r="C517" i="5"/>
  <c r="C525" i="5"/>
  <c r="C533" i="5"/>
  <c r="C541" i="5"/>
  <c r="C549" i="5"/>
  <c r="C557" i="5"/>
  <c r="C565" i="5"/>
  <c r="C573" i="5"/>
  <c r="C581" i="5"/>
  <c r="C589" i="5"/>
  <c r="C597" i="5"/>
  <c r="C605" i="5"/>
  <c r="C613" i="5"/>
  <c r="C621" i="5"/>
  <c r="C629" i="5"/>
  <c r="C637" i="5"/>
  <c r="C645" i="5"/>
  <c r="C653" i="5"/>
  <c r="C661" i="5"/>
  <c r="C669" i="5"/>
  <c r="C677" i="5"/>
  <c r="C685" i="5"/>
  <c r="C693" i="5"/>
  <c r="C701" i="5"/>
  <c r="C709" i="5"/>
  <c r="C717" i="5"/>
  <c r="C725" i="5"/>
  <c r="C733" i="5"/>
  <c r="C741" i="5"/>
  <c r="C749" i="5"/>
  <c r="C757" i="5"/>
  <c r="C765" i="5"/>
  <c r="C773" i="5"/>
  <c r="C781" i="5"/>
  <c r="C789" i="5"/>
  <c r="C797" i="5"/>
  <c r="C805" i="5"/>
  <c r="C813" i="5"/>
  <c r="C821" i="5"/>
  <c r="C829" i="5"/>
  <c r="C837" i="5"/>
  <c r="C845" i="5"/>
  <c r="C853" i="5"/>
  <c r="C861" i="5"/>
  <c r="C869" i="5"/>
  <c r="C877" i="5"/>
  <c r="C885" i="5"/>
  <c r="C893" i="5"/>
  <c r="C901" i="5"/>
  <c r="C909" i="5"/>
  <c r="C917" i="5"/>
  <c r="C925" i="5"/>
  <c r="C933" i="5"/>
  <c r="C941" i="5"/>
  <c r="C949" i="5"/>
  <c r="C957" i="5"/>
  <c r="C965" i="5"/>
  <c r="C973" i="5"/>
  <c r="C981" i="5"/>
  <c r="C989" i="5"/>
  <c r="C997" i="5"/>
  <c r="C40" i="5"/>
  <c r="C93" i="5"/>
  <c r="C147" i="5"/>
  <c r="C453" i="7"/>
  <c r="C325" i="7"/>
  <c r="C7" i="5"/>
  <c r="C17" i="5"/>
  <c r="C28" i="5"/>
  <c r="C39" i="5"/>
  <c r="C49" i="5"/>
  <c r="C60" i="5"/>
  <c r="C71" i="5"/>
  <c r="C81" i="5"/>
  <c r="C92" i="5"/>
  <c r="C103" i="5"/>
  <c r="C113" i="5"/>
  <c r="C124" i="5"/>
  <c r="C135" i="5"/>
  <c r="C145" i="5"/>
  <c r="C156" i="5"/>
  <c r="C165" i="5"/>
  <c r="C174" i="5"/>
  <c r="C182" i="5"/>
  <c r="C190" i="5"/>
  <c r="C198" i="5"/>
  <c r="C206" i="5"/>
  <c r="C214" i="5"/>
  <c r="C222" i="5"/>
  <c r="C230" i="5"/>
  <c r="C238" i="5"/>
  <c r="C246" i="5"/>
  <c r="C254" i="5"/>
  <c r="C262" i="5"/>
  <c r="C270" i="5"/>
  <c r="C278" i="5"/>
  <c r="C286" i="5"/>
  <c r="C294" i="5"/>
  <c r="C302" i="5"/>
  <c r="C310" i="5"/>
  <c r="C318" i="5"/>
  <c r="C326" i="5"/>
  <c r="C334" i="5"/>
  <c r="C342" i="5"/>
  <c r="C350" i="5"/>
  <c r="C358" i="5"/>
  <c r="C366" i="5"/>
  <c r="C374" i="5"/>
  <c r="C382" i="5"/>
  <c r="C390" i="5"/>
  <c r="C398" i="5"/>
  <c r="C406" i="5"/>
  <c r="C414" i="5"/>
  <c r="C422" i="5"/>
  <c r="C430" i="5"/>
  <c r="C438" i="5"/>
  <c r="C446" i="5"/>
  <c r="C454" i="5"/>
  <c r="C462" i="5"/>
  <c r="C470" i="5"/>
  <c r="C478" i="5"/>
  <c r="C486" i="5"/>
  <c r="C494" i="5"/>
  <c r="C502" i="5"/>
  <c r="C510" i="5"/>
  <c r="C518" i="5"/>
  <c r="C526" i="5"/>
  <c r="C534" i="5"/>
  <c r="C542" i="5"/>
  <c r="C550" i="5"/>
  <c r="C558" i="5"/>
  <c r="C566" i="5"/>
  <c r="C574" i="5"/>
  <c r="C582" i="5"/>
  <c r="C590" i="5"/>
  <c r="C598" i="5"/>
  <c r="C606" i="5"/>
  <c r="C614" i="5"/>
  <c r="C622" i="5"/>
  <c r="C630" i="5"/>
  <c r="C638" i="5"/>
  <c r="C646" i="5"/>
  <c r="C654" i="5"/>
  <c r="C662" i="5"/>
  <c r="C670" i="5"/>
  <c r="C678" i="5"/>
  <c r="C686" i="5"/>
  <c r="C694" i="5"/>
  <c r="C702" i="5"/>
  <c r="C710" i="5"/>
  <c r="C718" i="5"/>
  <c r="C726" i="5"/>
  <c r="C734" i="5"/>
  <c r="C742" i="5"/>
  <c r="C750" i="5"/>
  <c r="C758" i="5"/>
  <c r="C766" i="5"/>
  <c r="C774" i="5"/>
  <c r="C782" i="5"/>
  <c r="C790" i="5"/>
  <c r="C798" i="5"/>
  <c r="C806" i="5"/>
  <c r="C814" i="5"/>
  <c r="C822" i="5"/>
  <c r="C830" i="5"/>
  <c r="C838" i="5"/>
  <c r="C846" i="5"/>
  <c r="C854" i="5"/>
  <c r="C862" i="5"/>
  <c r="C870" i="5"/>
  <c r="C878" i="5"/>
  <c r="C886" i="5"/>
  <c r="C894" i="5"/>
  <c r="C902" i="5"/>
  <c r="C910" i="5"/>
  <c r="C918" i="5"/>
  <c r="C926" i="5"/>
  <c r="C934" i="5"/>
  <c r="C942" i="5"/>
  <c r="C950" i="5"/>
  <c r="C958" i="5"/>
  <c r="C966" i="5"/>
  <c r="C974" i="5"/>
  <c r="C982" i="5"/>
  <c r="C990" i="5"/>
  <c r="C998" i="5"/>
  <c r="C437" i="7"/>
  <c r="C8" i="5"/>
  <c r="C61" i="5"/>
  <c r="C104" i="5"/>
  <c r="C157" i="5"/>
  <c r="C73" i="5"/>
  <c r="C159" i="5"/>
  <c r="C192" i="5"/>
  <c r="C224" i="5"/>
  <c r="C256" i="5"/>
  <c r="C288" i="5"/>
  <c r="C320" i="5"/>
  <c r="C352" i="5"/>
  <c r="C384" i="5"/>
  <c r="C416" i="5"/>
  <c r="C448" i="5"/>
  <c r="C480" i="5"/>
  <c r="C512" i="5"/>
  <c r="C544" i="5"/>
  <c r="C576" i="5"/>
  <c r="C608" i="5"/>
  <c r="C640" i="5"/>
  <c r="C672" i="5"/>
  <c r="C704" i="5"/>
  <c r="C736" i="5"/>
  <c r="C768" i="5"/>
  <c r="C800" i="5"/>
  <c r="C832" i="5"/>
  <c r="C864" i="5"/>
  <c r="C896" i="5"/>
  <c r="C928" i="5"/>
  <c r="C960" i="5"/>
  <c r="C992" i="5"/>
  <c r="C9" i="5"/>
  <c r="C84" i="5"/>
  <c r="C167" i="5"/>
  <c r="C199" i="5"/>
  <c r="C231" i="5"/>
  <c r="C263" i="5"/>
  <c r="C295" i="5"/>
  <c r="C327" i="5"/>
  <c r="C359" i="5"/>
  <c r="C391" i="5"/>
  <c r="C423" i="5"/>
  <c r="C455" i="5"/>
  <c r="C487" i="5"/>
  <c r="C519" i="5"/>
  <c r="C551" i="5"/>
  <c r="C583" i="5"/>
  <c r="C615" i="5"/>
  <c r="C647" i="5"/>
  <c r="C679" i="5"/>
  <c r="C711" i="5"/>
  <c r="C743" i="5"/>
  <c r="C775" i="5"/>
  <c r="C807" i="5"/>
  <c r="C839" i="5"/>
  <c r="C871" i="5"/>
  <c r="C903" i="5"/>
  <c r="C935" i="5"/>
  <c r="C967" i="5"/>
  <c r="C999" i="5"/>
  <c r="C280" i="5"/>
  <c r="C504" i="5"/>
  <c r="C632" i="5"/>
  <c r="C792" i="5"/>
  <c r="C984" i="5"/>
  <c r="C20" i="5"/>
  <c r="C95" i="5"/>
  <c r="C168" i="5"/>
  <c r="C200" i="5"/>
  <c r="C232" i="5"/>
  <c r="C264" i="5"/>
  <c r="C296" i="5"/>
  <c r="C328" i="5"/>
  <c r="C360" i="5"/>
  <c r="C392" i="5"/>
  <c r="C424" i="5"/>
  <c r="C456" i="5"/>
  <c r="C488" i="5"/>
  <c r="C520" i="5"/>
  <c r="C552" i="5"/>
  <c r="C584" i="5"/>
  <c r="C616" i="5"/>
  <c r="C648" i="5"/>
  <c r="C680" i="5"/>
  <c r="C712" i="5"/>
  <c r="C744" i="5"/>
  <c r="C776" i="5"/>
  <c r="C808" i="5"/>
  <c r="C840" i="5"/>
  <c r="C872" i="5"/>
  <c r="C904" i="5"/>
  <c r="C936" i="5"/>
  <c r="C968" i="5"/>
  <c r="C1000" i="5"/>
  <c r="C137" i="5"/>
  <c r="C312" i="5"/>
  <c r="C472" i="5"/>
  <c r="C664" i="5"/>
  <c r="C824" i="5"/>
  <c r="C29" i="5"/>
  <c r="C105" i="5"/>
  <c r="C175" i="5"/>
  <c r="C207" i="5"/>
  <c r="C239" i="5"/>
  <c r="C271" i="5"/>
  <c r="C303" i="5"/>
  <c r="C335" i="5"/>
  <c r="C367" i="5"/>
  <c r="C399" i="5"/>
  <c r="C431" i="5"/>
  <c r="C463" i="5"/>
  <c r="C495" i="5"/>
  <c r="C527" i="5"/>
  <c r="C559" i="5"/>
  <c r="C591" i="5"/>
  <c r="C623" i="5"/>
  <c r="C655" i="5"/>
  <c r="C687" i="5"/>
  <c r="C719" i="5"/>
  <c r="C751" i="5"/>
  <c r="C783" i="5"/>
  <c r="C815" i="5"/>
  <c r="C847" i="5"/>
  <c r="C879" i="5"/>
  <c r="C911" i="5"/>
  <c r="C943" i="5"/>
  <c r="C975" i="5"/>
  <c r="C376" i="5"/>
  <c r="C856" i="5"/>
  <c r="C31" i="5"/>
  <c r="C116" i="5"/>
  <c r="C176" i="5"/>
  <c r="C208" i="5"/>
  <c r="C240" i="5"/>
  <c r="C272" i="5"/>
  <c r="C304" i="5"/>
  <c r="C336" i="5"/>
  <c r="C368" i="5"/>
  <c r="C400" i="5"/>
  <c r="C432" i="5"/>
  <c r="C464" i="5"/>
  <c r="C496" i="5"/>
  <c r="C528" i="5"/>
  <c r="C560" i="5"/>
  <c r="C592" i="5"/>
  <c r="C624" i="5"/>
  <c r="C656" i="5"/>
  <c r="C688" i="5"/>
  <c r="C720" i="5"/>
  <c r="C752" i="5"/>
  <c r="C784" i="5"/>
  <c r="C816" i="5"/>
  <c r="C848" i="5"/>
  <c r="C880" i="5"/>
  <c r="C912" i="5"/>
  <c r="C944" i="5"/>
  <c r="C976" i="5"/>
  <c r="C248" i="5"/>
  <c r="C440" i="5"/>
  <c r="C600" i="5"/>
  <c r="C760" i="5"/>
  <c r="C952" i="5"/>
  <c r="C549" i="7"/>
  <c r="C41" i="5"/>
  <c r="C127" i="5"/>
  <c r="C183" i="5"/>
  <c r="C215" i="5"/>
  <c r="C247" i="5"/>
  <c r="C279" i="5"/>
  <c r="C311" i="5"/>
  <c r="C343" i="5"/>
  <c r="C375" i="5"/>
  <c r="C407" i="5"/>
  <c r="C439" i="5"/>
  <c r="C471" i="5"/>
  <c r="C503" i="5"/>
  <c r="C535" i="5"/>
  <c r="C567" i="5"/>
  <c r="C599" i="5"/>
  <c r="C631" i="5"/>
  <c r="C663" i="5"/>
  <c r="C695" i="5"/>
  <c r="C727" i="5"/>
  <c r="C759" i="5"/>
  <c r="C791" i="5"/>
  <c r="C823" i="5"/>
  <c r="C855" i="5"/>
  <c r="C887" i="5"/>
  <c r="C919" i="5"/>
  <c r="C951" i="5"/>
  <c r="C983" i="5"/>
  <c r="C421" i="7"/>
  <c r="C216" i="5"/>
  <c r="C408" i="5"/>
  <c r="C568" i="5"/>
  <c r="C728" i="5"/>
  <c r="C888" i="5"/>
  <c r="C810" i="7"/>
  <c r="C293" i="7"/>
  <c r="C63" i="5"/>
  <c r="C148" i="5"/>
  <c r="C191" i="5"/>
  <c r="C223" i="5"/>
  <c r="C255" i="5"/>
  <c r="C287" i="5"/>
  <c r="C319" i="5"/>
  <c r="C351" i="5"/>
  <c r="C383" i="5"/>
  <c r="C415" i="5"/>
  <c r="C447" i="5"/>
  <c r="C479" i="5"/>
  <c r="C511" i="5"/>
  <c r="C543" i="5"/>
  <c r="C575" i="5"/>
  <c r="C607" i="5"/>
  <c r="C639" i="5"/>
  <c r="C671" i="5"/>
  <c r="C703" i="5"/>
  <c r="C735" i="5"/>
  <c r="C767" i="5"/>
  <c r="C799" i="5"/>
  <c r="C831" i="5"/>
  <c r="C863" i="5"/>
  <c r="C895" i="5"/>
  <c r="C927" i="5"/>
  <c r="C959" i="5"/>
  <c r="C991" i="5"/>
  <c r="C52" i="5"/>
  <c r="C184" i="5"/>
  <c r="C344" i="5"/>
  <c r="C536" i="5"/>
  <c r="C696" i="5"/>
  <c r="C920" i="5"/>
  <c r="D1001" i="9"/>
  <c r="D999" i="9"/>
  <c r="D997" i="9"/>
  <c r="D995" i="9"/>
  <c r="D993" i="9"/>
  <c r="D991" i="9"/>
  <c r="D989" i="9"/>
  <c r="D987" i="9"/>
  <c r="D985" i="9"/>
  <c r="D983" i="9"/>
  <c r="D981" i="9"/>
  <c r="D979" i="9"/>
  <c r="D977" i="9"/>
  <c r="D975" i="9"/>
  <c r="D973" i="9"/>
  <c r="D971" i="9"/>
  <c r="D969" i="9"/>
  <c r="D967" i="9"/>
  <c r="D965" i="9"/>
  <c r="D963" i="9"/>
  <c r="D961" i="9"/>
  <c r="D959" i="9"/>
  <c r="D957" i="9"/>
  <c r="D955" i="9"/>
  <c r="D953" i="9"/>
  <c r="D951" i="9"/>
  <c r="D949" i="9"/>
  <c r="D947" i="9"/>
  <c r="D945" i="9"/>
  <c r="D943" i="9"/>
  <c r="D941" i="9"/>
  <c r="D939" i="9"/>
  <c r="D937" i="9"/>
  <c r="D935" i="9"/>
  <c r="D933" i="9"/>
  <c r="D931" i="9"/>
  <c r="D929" i="9"/>
  <c r="D927" i="9"/>
  <c r="D925" i="9"/>
  <c r="D923" i="9"/>
  <c r="D921" i="9"/>
  <c r="D919" i="9"/>
  <c r="D917" i="9"/>
  <c r="D915" i="9"/>
  <c r="D913" i="9"/>
  <c r="D911" i="9"/>
  <c r="D909" i="9"/>
  <c r="D907" i="9"/>
  <c r="D905" i="9"/>
  <c r="D903" i="9"/>
  <c r="D901" i="9"/>
  <c r="D899" i="9"/>
  <c r="D897" i="9"/>
  <c r="D895" i="9"/>
  <c r="D893" i="9"/>
  <c r="D891" i="9"/>
  <c r="D889" i="9"/>
  <c r="D887" i="9"/>
  <c r="D885" i="9"/>
  <c r="D883" i="9"/>
  <c r="D881" i="9"/>
  <c r="D879" i="9"/>
  <c r="D877" i="9"/>
  <c r="D875" i="9"/>
  <c r="D873" i="9"/>
  <c r="D871" i="9"/>
  <c r="D996" i="9"/>
  <c r="D988" i="9"/>
  <c r="D980" i="9"/>
  <c r="D972" i="9"/>
  <c r="D964" i="9"/>
  <c r="D956" i="9"/>
  <c r="D948" i="9"/>
  <c r="D940" i="9"/>
  <c r="D932" i="9"/>
  <c r="D924" i="9"/>
  <c r="D916" i="9"/>
  <c r="D908" i="9"/>
  <c r="D900" i="9"/>
  <c r="D892" i="9"/>
  <c r="D868" i="9"/>
  <c r="D861" i="9"/>
  <c r="D852" i="9"/>
  <c r="D845" i="9"/>
  <c r="D836" i="9"/>
  <c r="D998" i="9"/>
  <c r="D990" i="9"/>
  <c r="D982" i="9"/>
  <c r="D974" i="9"/>
  <c r="D966" i="9"/>
  <c r="D958" i="9"/>
  <c r="D950" i="9"/>
  <c r="D942" i="9"/>
  <c r="D934" i="9"/>
  <c r="D926" i="9"/>
  <c r="D918" i="9"/>
  <c r="D910" i="9"/>
  <c r="D902" i="9"/>
  <c r="D894" i="9"/>
  <c r="D886" i="9"/>
  <c r="D878" i="9"/>
  <c r="D870" i="9"/>
  <c r="D863" i="9"/>
  <c r="D854" i="9"/>
  <c r="D847" i="9"/>
  <c r="D838" i="9"/>
  <c r="D865" i="9"/>
  <c r="D856" i="9"/>
  <c r="D849" i="9"/>
  <c r="D840" i="9"/>
  <c r="D833" i="9"/>
  <c r="D831" i="9"/>
  <c r="D829" i="9"/>
  <c r="D827" i="9"/>
  <c r="D825" i="9"/>
  <c r="D823" i="9"/>
  <c r="D821" i="9"/>
  <c r="D819" i="9"/>
  <c r="D817" i="9"/>
  <c r="D815" i="9"/>
  <c r="D813" i="9"/>
  <c r="D811" i="9"/>
  <c r="D809" i="9"/>
  <c r="D807" i="9"/>
  <c r="D805" i="9"/>
  <c r="D803" i="9"/>
  <c r="D801" i="9"/>
  <c r="D799" i="9"/>
  <c r="D797" i="9"/>
  <c r="D795" i="9"/>
  <c r="D793" i="9"/>
  <c r="D791" i="9"/>
  <c r="D789" i="9"/>
  <c r="D787" i="9"/>
  <c r="D785" i="9"/>
  <c r="D783" i="9"/>
  <c r="D781" i="9"/>
  <c r="D779" i="9"/>
  <c r="D777" i="9"/>
  <c r="D775" i="9"/>
  <c r="D773" i="9"/>
  <c r="D771" i="9"/>
  <c r="D769" i="9"/>
  <c r="D767" i="9"/>
  <c r="D765" i="9"/>
  <c r="D763" i="9"/>
  <c r="D761" i="9"/>
  <c r="D759" i="9"/>
  <c r="D757" i="9"/>
  <c r="D755" i="9"/>
  <c r="D753" i="9"/>
  <c r="D751" i="9"/>
  <c r="D1000" i="9"/>
  <c r="D992" i="9"/>
  <c r="D984" i="9"/>
  <c r="D976" i="9"/>
  <c r="D968" i="9"/>
  <c r="D960" i="9"/>
  <c r="D952" i="9"/>
  <c r="D944" i="9"/>
  <c r="D936" i="9"/>
  <c r="D928" i="9"/>
  <c r="D920" i="9"/>
  <c r="D912" i="9"/>
  <c r="D904" i="9"/>
  <c r="D896" i="9"/>
  <c r="D888" i="9"/>
  <c r="D880" i="9"/>
  <c r="D872" i="9"/>
  <c r="D867" i="9"/>
  <c r="D858" i="9"/>
  <c r="D851" i="9"/>
  <c r="D842" i="9"/>
  <c r="D835" i="9"/>
  <c r="D869" i="9"/>
  <c r="D860" i="9"/>
  <c r="D853" i="9"/>
  <c r="D844" i="9"/>
  <c r="D837" i="9"/>
  <c r="D874" i="9"/>
  <c r="D832" i="9"/>
  <c r="D828" i="9"/>
  <c r="D824" i="9"/>
  <c r="D820" i="9"/>
  <c r="D816" i="9"/>
  <c r="D812" i="9"/>
  <c r="D808" i="9"/>
  <c r="D804" i="9"/>
  <c r="D800" i="9"/>
  <c r="D796" i="9"/>
  <c r="D792" i="9"/>
  <c r="D788" i="9"/>
  <c r="D784" i="9"/>
  <c r="D780" i="9"/>
  <c r="D776" i="9"/>
  <c r="D764" i="9"/>
  <c r="D756" i="9"/>
  <c r="D746" i="9"/>
  <c r="D744" i="9"/>
  <c r="D742" i="9"/>
  <c r="D740" i="9"/>
  <c r="D738" i="9"/>
  <c r="D736" i="9"/>
  <c r="D734" i="9"/>
  <c r="D732" i="9"/>
  <c r="D730" i="9"/>
  <c r="D728" i="9"/>
  <c r="D726" i="9"/>
  <c r="D724" i="9"/>
  <c r="D722" i="9"/>
  <c r="D720" i="9"/>
  <c r="D718" i="9"/>
  <c r="D716" i="9"/>
  <c r="D714" i="9"/>
  <c r="D712" i="9"/>
  <c r="D710" i="9"/>
  <c r="D708" i="9"/>
  <c r="D706" i="9"/>
  <c r="D704" i="9"/>
  <c r="D702" i="9"/>
  <c r="D700" i="9"/>
  <c r="D698" i="9"/>
  <c r="D696" i="9"/>
  <c r="D694" i="9"/>
  <c r="D692" i="9"/>
  <c r="D690" i="9"/>
  <c r="D688" i="9"/>
  <c r="D686" i="9"/>
  <c r="D684" i="9"/>
  <c r="D682" i="9"/>
  <c r="D680" i="9"/>
  <c r="D678" i="9"/>
  <c r="D676" i="9"/>
  <c r="D674" i="9"/>
  <c r="D672" i="9"/>
  <c r="D670" i="9"/>
  <c r="D668" i="9"/>
  <c r="D666" i="9"/>
  <c r="D664" i="9"/>
  <c r="D662" i="9"/>
  <c r="D660" i="9"/>
  <c r="D658" i="9"/>
  <c r="D656" i="9"/>
  <c r="D654" i="9"/>
  <c r="D652" i="9"/>
  <c r="D650" i="9"/>
  <c r="D648" i="9"/>
  <c r="D646" i="9"/>
  <c r="D644" i="9"/>
  <c r="D642" i="9"/>
  <c r="D640" i="9"/>
  <c r="D638" i="9"/>
  <c r="D636" i="9"/>
  <c r="D634" i="9"/>
  <c r="D632" i="9"/>
  <c r="D630" i="9"/>
  <c r="D628" i="9"/>
  <c r="D626" i="9"/>
  <c r="D624" i="9"/>
  <c r="D622" i="9"/>
  <c r="D620" i="9"/>
  <c r="D882" i="9"/>
  <c r="D864" i="9"/>
  <c r="D839" i="9"/>
  <c r="D772" i="9"/>
  <c r="D766" i="9"/>
  <c r="D758" i="9"/>
  <c r="D750" i="9"/>
  <c r="D855" i="9"/>
  <c r="D843" i="9"/>
  <c r="D859" i="9"/>
  <c r="D830" i="9"/>
  <c r="D826" i="9"/>
  <c r="D822" i="9"/>
  <c r="D818" i="9"/>
  <c r="D814" i="9"/>
  <c r="D810" i="9"/>
  <c r="D806" i="9"/>
  <c r="D802" i="9"/>
  <c r="D798" i="9"/>
  <c r="D794" i="9"/>
  <c r="D790" i="9"/>
  <c r="D786" i="9"/>
  <c r="D782" i="9"/>
  <c r="D778" i="9"/>
  <c r="D768" i="9"/>
  <c r="D760" i="9"/>
  <c r="D752" i="9"/>
  <c r="D747" i="9"/>
  <c r="D745" i="9"/>
  <c r="D743" i="9"/>
  <c r="D741" i="9"/>
  <c r="D739" i="9"/>
  <c r="D737" i="9"/>
  <c r="D735" i="9"/>
  <c r="D733" i="9"/>
  <c r="D731" i="9"/>
  <c r="D729" i="9"/>
  <c r="D727" i="9"/>
  <c r="D725" i="9"/>
  <c r="D723" i="9"/>
  <c r="D721" i="9"/>
  <c r="D719" i="9"/>
  <c r="D717" i="9"/>
  <c r="D715" i="9"/>
  <c r="D713" i="9"/>
  <c r="D711" i="9"/>
  <c r="D709" i="9"/>
  <c r="D707" i="9"/>
  <c r="D705" i="9"/>
  <c r="D703" i="9"/>
  <c r="D701" i="9"/>
  <c r="D699" i="9"/>
  <c r="D697" i="9"/>
  <c r="D695" i="9"/>
  <c r="D693" i="9"/>
  <c r="D691" i="9"/>
  <c r="D689" i="9"/>
  <c r="D687" i="9"/>
  <c r="D685" i="9"/>
  <c r="D683" i="9"/>
  <c r="D681" i="9"/>
  <c r="D679" i="9"/>
  <c r="D677" i="9"/>
  <c r="D675" i="9"/>
  <c r="D673" i="9"/>
  <c r="D671" i="9"/>
  <c r="D669" i="9"/>
  <c r="D667" i="9"/>
  <c r="D665" i="9"/>
  <c r="D663" i="9"/>
  <c r="D661" i="9"/>
  <c r="D659" i="9"/>
  <c r="D657" i="9"/>
  <c r="D655" i="9"/>
  <c r="D653" i="9"/>
  <c r="D651" i="9"/>
  <c r="D649" i="9"/>
  <c r="D647" i="9"/>
  <c r="D645" i="9"/>
  <c r="D643" i="9"/>
  <c r="D641" i="9"/>
  <c r="D639" i="9"/>
  <c r="D637" i="9"/>
  <c r="D635" i="9"/>
  <c r="D633" i="9"/>
  <c r="D631" i="9"/>
  <c r="D629" i="9"/>
  <c r="D627" i="9"/>
  <c r="D625" i="9"/>
  <c r="D1002" i="9"/>
  <c r="D862" i="9"/>
  <c r="D850" i="9"/>
  <c r="D841" i="9"/>
  <c r="D762" i="9"/>
  <c r="D754" i="9"/>
  <c r="D994" i="9"/>
  <c r="D749" i="9"/>
  <c r="D621" i="9"/>
  <c r="D986" i="9"/>
  <c r="D866" i="9"/>
  <c r="D978" i="9"/>
  <c r="D946" i="9"/>
  <c r="D914" i="9"/>
  <c r="D876" i="9"/>
  <c r="D748" i="9"/>
  <c r="D618" i="9"/>
  <c r="D616" i="9"/>
  <c r="D614" i="9"/>
  <c r="D612" i="9"/>
  <c r="D610" i="9"/>
  <c r="D608" i="9"/>
  <c r="D606" i="9"/>
  <c r="D604" i="9"/>
  <c r="D602" i="9"/>
  <c r="D600" i="9"/>
  <c r="D598" i="9"/>
  <c r="D596" i="9"/>
  <c r="D594" i="9"/>
  <c r="D592" i="9"/>
  <c r="D590" i="9"/>
  <c r="D588" i="9"/>
  <c r="D586" i="9"/>
  <c r="D584" i="9"/>
  <c r="D582" i="9"/>
  <c r="D580" i="9"/>
  <c r="D578" i="9"/>
  <c r="D576" i="9"/>
  <c r="D574" i="9"/>
  <c r="D572" i="9"/>
  <c r="D570" i="9"/>
  <c r="D568" i="9"/>
  <c r="D566" i="9"/>
  <c r="D564" i="9"/>
  <c r="D562" i="9"/>
  <c r="D560" i="9"/>
  <c r="D558" i="9"/>
  <c r="D556" i="9"/>
  <c r="D554" i="9"/>
  <c r="D552" i="9"/>
  <c r="D550" i="9"/>
  <c r="D548" i="9"/>
  <c r="D546" i="9"/>
  <c r="D544" i="9"/>
  <c r="D846" i="9"/>
  <c r="D834" i="9"/>
  <c r="D770" i="9"/>
  <c r="D774" i="9"/>
  <c r="D938" i="9"/>
  <c r="D857" i="9"/>
  <c r="D607" i="9"/>
  <c r="D591" i="9"/>
  <c r="D575" i="9"/>
  <c r="D559" i="9"/>
  <c r="D543" i="9"/>
  <c r="D535" i="9"/>
  <c r="D527" i="9"/>
  <c r="D519" i="9"/>
  <c r="D511" i="9"/>
  <c r="D506" i="9"/>
  <c r="D497" i="9"/>
  <c r="D490" i="9"/>
  <c r="D481" i="9"/>
  <c r="D474" i="9"/>
  <c r="D472" i="9"/>
  <c r="D470" i="9"/>
  <c r="D468" i="9"/>
  <c r="D466" i="9"/>
  <c r="D464" i="9"/>
  <c r="D462" i="9"/>
  <c r="D460" i="9"/>
  <c r="D458" i="9"/>
  <c r="D456" i="9"/>
  <c r="D454" i="9"/>
  <c r="D452" i="9"/>
  <c r="D450" i="9"/>
  <c r="D448" i="9"/>
  <c r="D446" i="9"/>
  <c r="D444" i="9"/>
  <c r="D442" i="9"/>
  <c r="D440" i="9"/>
  <c r="D438" i="9"/>
  <c r="D436" i="9"/>
  <c r="D434" i="9"/>
  <c r="D432" i="9"/>
  <c r="D430" i="9"/>
  <c r="D428" i="9"/>
  <c r="D426" i="9"/>
  <c r="D424" i="9"/>
  <c r="D422" i="9"/>
  <c r="D420" i="9"/>
  <c r="D418" i="9"/>
  <c r="D416" i="9"/>
  <c r="D414" i="9"/>
  <c r="D412" i="9"/>
  <c r="D410" i="9"/>
  <c r="D408" i="9"/>
  <c r="D406" i="9"/>
  <c r="D404" i="9"/>
  <c r="D930" i="9"/>
  <c r="D890" i="9"/>
  <c r="D884" i="9"/>
  <c r="D613" i="9"/>
  <c r="D597" i="9"/>
  <c r="D581" i="9"/>
  <c r="D565" i="9"/>
  <c r="D549" i="9"/>
  <c r="D540" i="9"/>
  <c r="D532" i="9"/>
  <c r="D524" i="9"/>
  <c r="D516" i="9"/>
  <c r="D508" i="9"/>
  <c r="D499" i="9"/>
  <c r="D492" i="9"/>
  <c r="D483" i="9"/>
  <c r="D476" i="9"/>
  <c r="D970" i="9"/>
  <c r="D848" i="9"/>
  <c r="D623" i="9"/>
  <c r="D619" i="9"/>
  <c r="D603" i="9"/>
  <c r="D587" i="9"/>
  <c r="D571" i="9"/>
  <c r="D555" i="9"/>
  <c r="D537" i="9"/>
  <c r="D529" i="9"/>
  <c r="D521" i="9"/>
  <c r="D513" i="9"/>
  <c r="D501" i="9"/>
  <c r="D494" i="9"/>
  <c r="D485" i="9"/>
  <c r="D478" i="9"/>
  <c r="D962" i="9"/>
  <c r="D922" i="9"/>
  <c r="D609" i="9"/>
  <c r="D593" i="9"/>
  <c r="D577" i="9"/>
  <c r="D561" i="9"/>
  <c r="D545" i="9"/>
  <c r="D542" i="9"/>
  <c r="D534" i="9"/>
  <c r="D526" i="9"/>
  <c r="D518" i="9"/>
  <c r="D510" i="9"/>
  <c r="D503" i="9"/>
  <c r="D496" i="9"/>
  <c r="D487" i="9"/>
  <c r="D480" i="9"/>
  <c r="D615" i="9"/>
  <c r="D599" i="9"/>
  <c r="D583" i="9"/>
  <c r="D567" i="9"/>
  <c r="D551" i="9"/>
  <c r="D539" i="9"/>
  <c r="D531" i="9"/>
  <c r="D523" i="9"/>
  <c r="D515" i="9"/>
  <c r="D505" i="9"/>
  <c r="D498" i="9"/>
  <c r="D489" i="9"/>
  <c r="D482" i="9"/>
  <c r="D473" i="9"/>
  <c r="D471" i="9"/>
  <c r="D469" i="9"/>
  <c r="D467" i="9"/>
  <c r="D465" i="9"/>
  <c r="D463" i="9"/>
  <c r="D461" i="9"/>
  <c r="D459" i="9"/>
  <c r="D457" i="9"/>
  <c r="D455" i="9"/>
  <c r="D453" i="9"/>
  <c r="D451" i="9"/>
  <c r="D449" i="9"/>
  <c r="D447" i="9"/>
  <c r="D445" i="9"/>
  <c r="D443" i="9"/>
  <c r="D441" i="9"/>
  <c r="D954" i="9"/>
  <c r="D605" i="9"/>
  <c r="D589" i="9"/>
  <c r="D573" i="9"/>
  <c r="D557" i="9"/>
  <c r="D536" i="9"/>
  <c r="D528" i="9"/>
  <c r="D520" i="9"/>
  <c r="D512" i="9"/>
  <c r="D507" i="9"/>
  <c r="D500" i="9"/>
  <c r="D491" i="9"/>
  <c r="D484" i="9"/>
  <c r="D475" i="9"/>
  <c r="D898" i="9"/>
  <c r="D617" i="9"/>
  <c r="D601" i="9"/>
  <c r="D585" i="9"/>
  <c r="D569" i="9"/>
  <c r="D553" i="9"/>
  <c r="D538" i="9"/>
  <c r="D530" i="9"/>
  <c r="D522" i="9"/>
  <c r="D514" i="9"/>
  <c r="D504" i="9"/>
  <c r="D495" i="9"/>
  <c r="D488" i="9"/>
  <c r="D479" i="9"/>
  <c r="D906" i="9"/>
  <c r="D547" i="9"/>
  <c r="D541" i="9"/>
  <c r="D509" i="9"/>
  <c r="D413" i="9"/>
  <c r="D502" i="9"/>
  <c r="D415" i="9"/>
  <c r="D579" i="9"/>
  <c r="D533" i="9"/>
  <c r="D477" i="9"/>
  <c r="D417" i="9"/>
  <c r="D439" i="9"/>
  <c r="D435" i="9"/>
  <c r="D431" i="9"/>
  <c r="D427" i="9"/>
  <c r="D423" i="9"/>
  <c r="D403" i="9"/>
  <c r="D401" i="9"/>
  <c r="D399" i="9"/>
  <c r="D397" i="9"/>
  <c r="D395" i="9"/>
  <c r="D393" i="9"/>
  <c r="D391" i="9"/>
  <c r="D389" i="9"/>
  <c r="D387" i="9"/>
  <c r="D385" i="9"/>
  <c r="D383" i="9"/>
  <c r="D381" i="9"/>
  <c r="D379" i="9"/>
  <c r="D377" i="9"/>
  <c r="D375" i="9"/>
  <c r="D373" i="9"/>
  <c r="D371" i="9"/>
  <c r="D369" i="9"/>
  <c r="D367" i="9"/>
  <c r="D365" i="9"/>
  <c r="D363" i="9"/>
  <c r="D361" i="9"/>
  <c r="D359" i="9"/>
  <c r="D357" i="9"/>
  <c r="D355" i="9"/>
  <c r="D353" i="9"/>
  <c r="D351" i="9"/>
  <c r="D349" i="9"/>
  <c r="D347" i="9"/>
  <c r="D345" i="9"/>
  <c r="D343" i="9"/>
  <c r="D341" i="9"/>
  <c r="D339" i="9"/>
  <c r="D337" i="9"/>
  <c r="D335" i="9"/>
  <c r="D333" i="9"/>
  <c r="D331" i="9"/>
  <c r="D329" i="9"/>
  <c r="D327" i="9"/>
  <c r="D325" i="9"/>
  <c r="D323" i="9"/>
  <c r="D321" i="9"/>
  <c r="D319" i="9"/>
  <c r="D317" i="9"/>
  <c r="D315" i="9"/>
  <c r="D313" i="9"/>
  <c r="D311" i="9"/>
  <c r="D309" i="9"/>
  <c r="D307" i="9"/>
  <c r="D305" i="9"/>
  <c r="D303" i="9"/>
  <c r="D301" i="9"/>
  <c r="D299" i="9"/>
  <c r="D297" i="9"/>
  <c r="D295" i="9"/>
  <c r="D293" i="9"/>
  <c r="D291" i="9"/>
  <c r="D289" i="9"/>
  <c r="D287" i="9"/>
  <c r="D285" i="9"/>
  <c r="D283" i="9"/>
  <c r="D281" i="9"/>
  <c r="D279" i="9"/>
  <c r="D611" i="9"/>
  <c r="D525" i="9"/>
  <c r="D419" i="9"/>
  <c r="D405" i="9"/>
  <c r="D563" i="9"/>
  <c r="D493" i="9"/>
  <c r="D407" i="9"/>
  <c r="D595" i="9"/>
  <c r="D437" i="9"/>
  <c r="D433" i="9"/>
  <c r="D429" i="9"/>
  <c r="D425" i="9"/>
  <c r="D421" i="9"/>
  <c r="D411" i="9"/>
  <c r="D402" i="9"/>
  <c r="D400" i="9"/>
  <c r="D398" i="9"/>
  <c r="D396" i="9"/>
  <c r="D394" i="9"/>
  <c r="D392" i="9"/>
  <c r="D390" i="9"/>
  <c r="D388" i="9"/>
  <c r="D386" i="9"/>
  <c r="D384" i="9"/>
  <c r="D382" i="9"/>
  <c r="D380" i="9"/>
  <c r="D378" i="9"/>
  <c r="D376" i="9"/>
  <c r="D374" i="9"/>
  <c r="D372" i="9"/>
  <c r="D370" i="9"/>
  <c r="D368" i="9"/>
  <c r="D366" i="9"/>
  <c r="D364" i="9"/>
  <c r="D362" i="9"/>
  <c r="D360" i="9"/>
  <c r="D358" i="9"/>
  <c r="D356" i="9"/>
  <c r="D354" i="9"/>
  <c r="D352" i="9"/>
  <c r="D350" i="9"/>
  <c r="D348" i="9"/>
  <c r="D346" i="9"/>
  <c r="D344" i="9"/>
  <c r="D342" i="9"/>
  <c r="D340" i="9"/>
  <c r="D338" i="9"/>
  <c r="D336" i="9"/>
  <c r="D334" i="9"/>
  <c r="D332" i="9"/>
  <c r="D330" i="9"/>
  <c r="D328" i="9"/>
  <c r="D326" i="9"/>
  <c r="D324" i="9"/>
  <c r="D322" i="9"/>
  <c r="D320" i="9"/>
  <c r="D318" i="9"/>
  <c r="D316" i="9"/>
  <c r="D314" i="9"/>
  <c r="D312" i="9"/>
  <c r="D310" i="9"/>
  <c r="D308" i="9"/>
  <c r="D306" i="9"/>
  <c r="D304" i="9"/>
  <c r="D302" i="9"/>
  <c r="D300" i="9"/>
  <c r="D298" i="9"/>
  <c r="D296" i="9"/>
  <c r="D294" i="9"/>
  <c r="D292" i="9"/>
  <c r="D290" i="9"/>
  <c r="D288" i="9"/>
  <c r="D286" i="9"/>
  <c r="D284" i="9"/>
  <c r="D282" i="9"/>
  <c r="D280" i="9"/>
  <c r="D278" i="9"/>
  <c r="D276" i="9"/>
  <c r="D274" i="9"/>
  <c r="D270" i="9"/>
  <c r="D277" i="9"/>
  <c r="D272" i="9"/>
  <c r="D265" i="9"/>
  <c r="D263" i="9"/>
  <c r="D261" i="9"/>
  <c r="D259" i="9"/>
  <c r="D257" i="9"/>
  <c r="D255" i="9"/>
  <c r="D253" i="9"/>
  <c r="D251" i="9"/>
  <c r="D249" i="9"/>
  <c r="D247" i="9"/>
  <c r="D245" i="9"/>
  <c r="D243" i="9"/>
  <c r="D241" i="9"/>
  <c r="D239" i="9"/>
  <c r="D237" i="9"/>
  <c r="D235" i="9"/>
  <c r="D233" i="9"/>
  <c r="D231" i="9"/>
  <c r="D229" i="9"/>
  <c r="D227" i="9"/>
  <c r="D225" i="9"/>
  <c r="D223" i="9"/>
  <c r="D221" i="9"/>
  <c r="D219" i="9"/>
  <c r="D217" i="9"/>
  <c r="D215" i="9"/>
  <c r="D213" i="9"/>
  <c r="D211" i="9"/>
  <c r="D209" i="9"/>
  <c r="D207" i="9"/>
  <c r="D205" i="9"/>
  <c r="D203" i="9"/>
  <c r="D201" i="9"/>
  <c r="D199" i="9"/>
  <c r="D197" i="9"/>
  <c r="D195" i="9"/>
  <c r="D193" i="9"/>
  <c r="D191" i="9"/>
  <c r="D189" i="9"/>
  <c r="D187" i="9"/>
  <c r="D185" i="9"/>
  <c r="D183" i="9"/>
  <c r="D181" i="9"/>
  <c r="D179" i="9"/>
  <c r="D177" i="9"/>
  <c r="D175" i="9"/>
  <c r="D173" i="9"/>
  <c r="D171" i="9"/>
  <c r="D169" i="9"/>
  <c r="D167" i="9"/>
  <c r="D165" i="9"/>
  <c r="D163" i="9"/>
  <c r="D161" i="9"/>
  <c r="D159" i="9"/>
  <c r="D157" i="9"/>
  <c r="D155" i="9"/>
  <c r="D153" i="9"/>
  <c r="D151" i="9"/>
  <c r="D149" i="9"/>
  <c r="D147" i="9"/>
  <c r="D145" i="9"/>
  <c r="D143" i="9"/>
  <c r="D141" i="9"/>
  <c r="D139" i="9"/>
  <c r="D137" i="9"/>
  <c r="D135" i="9"/>
  <c r="D133" i="9"/>
  <c r="D131" i="9"/>
  <c r="D129" i="9"/>
  <c r="D127" i="9"/>
  <c r="D125" i="9"/>
  <c r="D123" i="9"/>
  <c r="D121" i="9"/>
  <c r="D119" i="9"/>
  <c r="D117" i="9"/>
  <c r="D115" i="9"/>
  <c r="D113" i="9"/>
  <c r="D111" i="9"/>
  <c r="D109" i="9"/>
  <c r="D107" i="9"/>
  <c r="D105" i="9"/>
  <c r="D103" i="9"/>
  <c r="D101" i="9"/>
  <c r="D99" i="9"/>
  <c r="D97" i="9"/>
  <c r="D95" i="9"/>
  <c r="D93" i="9"/>
  <c r="D91" i="9"/>
  <c r="D89" i="9"/>
  <c r="D87" i="9"/>
  <c r="D85" i="9"/>
  <c r="D83" i="9"/>
  <c r="D409" i="9"/>
  <c r="D267" i="9"/>
  <c r="D269" i="9"/>
  <c r="D271" i="9"/>
  <c r="D273" i="9"/>
  <c r="D264" i="9"/>
  <c r="D262" i="9"/>
  <c r="D260" i="9"/>
  <c r="D258" i="9"/>
  <c r="D256" i="9"/>
  <c r="D254" i="9"/>
  <c r="D252" i="9"/>
  <c r="D250" i="9"/>
  <c r="D248" i="9"/>
  <c r="D246" i="9"/>
  <c r="D244" i="9"/>
  <c r="D242" i="9"/>
  <c r="D240" i="9"/>
  <c r="D238" i="9"/>
  <c r="D236" i="9"/>
  <c r="D234" i="9"/>
  <c r="D232" i="9"/>
  <c r="D230" i="9"/>
  <c r="D228" i="9"/>
  <c r="D226" i="9"/>
  <c r="D224" i="9"/>
  <c r="D222" i="9"/>
  <c r="D220" i="9"/>
  <c r="D218" i="9"/>
  <c r="D216" i="9"/>
  <c r="D214" i="9"/>
  <c r="D212" i="9"/>
  <c r="D210" i="9"/>
  <c r="D208" i="9"/>
  <c r="D206" i="9"/>
  <c r="D204" i="9"/>
  <c r="D202" i="9"/>
  <c r="D200" i="9"/>
  <c r="D198" i="9"/>
  <c r="D196" i="9"/>
  <c r="D194" i="9"/>
  <c r="D192" i="9"/>
  <c r="D190" i="9"/>
  <c r="D188" i="9"/>
  <c r="D186" i="9"/>
  <c r="D184" i="9"/>
  <c r="D182" i="9"/>
  <c r="D180" i="9"/>
  <c r="D178" i="9"/>
  <c r="D176" i="9"/>
  <c r="D174" i="9"/>
  <c r="D172" i="9"/>
  <c r="D170" i="9"/>
  <c r="D168" i="9"/>
  <c r="D166" i="9"/>
  <c r="D164" i="9"/>
  <c r="D162" i="9"/>
  <c r="D160" i="9"/>
  <c r="D158" i="9"/>
  <c r="D156" i="9"/>
  <c r="D154" i="9"/>
  <c r="D152" i="9"/>
  <c r="D150" i="9"/>
  <c r="D148" i="9"/>
  <c r="D146" i="9"/>
  <c r="D144" i="9"/>
  <c r="D142" i="9"/>
  <c r="D140" i="9"/>
  <c r="D138" i="9"/>
  <c r="D136" i="9"/>
  <c r="D134" i="9"/>
  <c r="D132" i="9"/>
  <c r="D130" i="9"/>
  <c r="D128" i="9"/>
  <c r="D126" i="9"/>
  <c r="D517" i="9"/>
  <c r="D486" i="9"/>
  <c r="D275" i="9"/>
  <c r="D268" i="9"/>
  <c r="D98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D1002" i="8"/>
  <c r="D1000" i="8"/>
  <c r="D998" i="8"/>
  <c r="D996" i="8"/>
  <c r="D994" i="8"/>
  <c r="D992" i="8"/>
  <c r="D990" i="8"/>
  <c r="D988" i="8"/>
  <c r="D986" i="8"/>
  <c r="D984" i="8"/>
  <c r="D982" i="8"/>
  <c r="D980" i="8"/>
  <c r="D978" i="8"/>
  <c r="D976" i="8"/>
  <c r="D974" i="8"/>
  <c r="D972" i="8"/>
  <c r="D970" i="8"/>
  <c r="D968" i="8"/>
  <c r="D966" i="8"/>
  <c r="D964" i="8"/>
  <c r="D962" i="8"/>
  <c r="D960" i="8"/>
  <c r="D958" i="8"/>
  <c r="D956" i="8"/>
  <c r="D954" i="8"/>
  <c r="D952" i="8"/>
  <c r="D950" i="8"/>
  <c r="D948" i="8"/>
  <c r="D946" i="8"/>
  <c r="D944" i="8"/>
  <c r="D942" i="8"/>
  <c r="D940" i="8"/>
  <c r="D938" i="8"/>
  <c r="D936" i="8"/>
  <c r="D934" i="8"/>
  <c r="D932" i="8"/>
  <c r="D930" i="8"/>
  <c r="D928" i="8"/>
  <c r="D926" i="8"/>
  <c r="D924" i="8"/>
  <c r="D922" i="8"/>
  <c r="D920" i="8"/>
  <c r="D918" i="8"/>
  <c r="D916" i="8"/>
  <c r="D914" i="8"/>
  <c r="D912" i="8"/>
  <c r="D910" i="8"/>
  <c r="D908" i="8"/>
  <c r="D906" i="8"/>
  <c r="D904" i="8"/>
  <c r="D902" i="8"/>
  <c r="D900" i="8"/>
  <c r="D898" i="8"/>
  <c r="D896" i="8"/>
  <c r="D894" i="8"/>
  <c r="D892" i="8"/>
  <c r="D890" i="8"/>
  <c r="D888" i="8"/>
  <c r="D886" i="8"/>
  <c r="D884" i="8"/>
  <c r="D882" i="8"/>
  <c r="D880" i="8"/>
  <c r="D878" i="8"/>
  <c r="D876" i="8"/>
  <c r="D874" i="8"/>
  <c r="D872" i="8"/>
  <c r="D870" i="8"/>
  <c r="D868" i="8"/>
  <c r="D866" i="8"/>
  <c r="D864" i="8"/>
  <c r="D862" i="8"/>
  <c r="D860" i="8"/>
  <c r="D858" i="8"/>
  <c r="D856" i="8"/>
  <c r="D854" i="8"/>
  <c r="D852" i="8"/>
  <c r="D850" i="8"/>
  <c r="D848" i="8"/>
  <c r="D846" i="8"/>
  <c r="D844" i="8"/>
  <c r="D842" i="8"/>
  <c r="D840" i="8"/>
  <c r="D838" i="8"/>
  <c r="D836" i="8"/>
  <c r="D834" i="8"/>
  <c r="D832" i="8"/>
  <c r="D830" i="8"/>
  <c r="D828" i="8"/>
  <c r="D826" i="8"/>
  <c r="D824" i="8"/>
  <c r="D822" i="8"/>
  <c r="D820" i="8"/>
  <c r="D818" i="8"/>
  <c r="D816" i="8"/>
  <c r="D814" i="8"/>
  <c r="D812" i="8"/>
  <c r="D810" i="8"/>
  <c r="D808" i="8"/>
  <c r="D806" i="8"/>
  <c r="D804" i="8"/>
  <c r="D802" i="8"/>
  <c r="D800" i="8"/>
  <c r="D798" i="8"/>
  <c r="D796" i="8"/>
  <c r="D794" i="8"/>
  <c r="D792" i="8"/>
  <c r="D790" i="8"/>
  <c r="D788" i="8"/>
  <c r="D124" i="9"/>
  <c r="D120" i="9"/>
  <c r="D116" i="9"/>
  <c r="D112" i="9"/>
  <c r="D100" i="9"/>
  <c r="D84" i="9"/>
  <c r="D102" i="9"/>
  <c r="D86" i="9"/>
  <c r="D104" i="9"/>
  <c r="D88" i="9"/>
  <c r="D266" i="9"/>
  <c r="D106" i="9"/>
  <c r="D90" i="9"/>
  <c r="D81" i="9"/>
  <c r="D79" i="9"/>
  <c r="D77" i="9"/>
  <c r="D75" i="9"/>
  <c r="D73" i="9"/>
  <c r="D71" i="9"/>
  <c r="D69" i="9"/>
  <c r="D67" i="9"/>
  <c r="D65" i="9"/>
  <c r="D63" i="9"/>
  <c r="D61" i="9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D3" i="9"/>
  <c r="D1001" i="8"/>
  <c r="D999" i="8"/>
  <c r="D997" i="8"/>
  <c r="D995" i="8"/>
  <c r="D993" i="8"/>
  <c r="D991" i="8"/>
  <c r="D989" i="8"/>
  <c r="D987" i="8"/>
  <c r="D985" i="8"/>
  <c r="D983" i="8"/>
  <c r="D981" i="8"/>
  <c r="D979" i="8"/>
  <c r="D977" i="8"/>
  <c r="D975" i="8"/>
  <c r="D973" i="8"/>
  <c r="D971" i="8"/>
  <c r="D969" i="8"/>
  <c r="D967" i="8"/>
  <c r="D965" i="8"/>
  <c r="D963" i="8"/>
  <c r="D961" i="8"/>
  <c r="D959" i="8"/>
  <c r="D957" i="8"/>
  <c r="D955" i="8"/>
  <c r="D953" i="8"/>
  <c r="D951" i="8"/>
  <c r="D949" i="8"/>
  <c r="D947" i="8"/>
  <c r="D945" i="8"/>
  <c r="D943" i="8"/>
  <c r="D941" i="8"/>
  <c r="D939" i="8"/>
  <c r="D937" i="8"/>
  <c r="D935" i="8"/>
  <c r="D933" i="8"/>
  <c r="D931" i="8"/>
  <c r="D929" i="8"/>
  <c r="D927" i="8"/>
  <c r="D925" i="8"/>
  <c r="D923" i="8"/>
  <c r="D921" i="8"/>
  <c r="D919" i="8"/>
  <c r="D917" i="8"/>
  <c r="D915" i="8"/>
  <c r="D913" i="8"/>
  <c r="D911" i="8"/>
  <c r="D909" i="8"/>
  <c r="D907" i="8"/>
  <c r="D905" i="8"/>
  <c r="D903" i="8"/>
  <c r="D901" i="8"/>
  <c r="D899" i="8"/>
  <c r="D897" i="8"/>
  <c r="D895" i="8"/>
  <c r="D893" i="8"/>
  <c r="D891" i="8"/>
  <c r="D889" i="8"/>
  <c r="D887" i="8"/>
  <c r="D885" i="8"/>
  <c r="D883" i="8"/>
  <c r="D881" i="8"/>
  <c r="D879" i="8"/>
  <c r="D877" i="8"/>
  <c r="D875" i="8"/>
  <c r="D873" i="8"/>
  <c r="D871" i="8"/>
  <c r="D869" i="8"/>
  <c r="D867" i="8"/>
  <c r="D865" i="8"/>
  <c r="D863" i="8"/>
  <c r="D861" i="8"/>
  <c r="D859" i="8"/>
  <c r="D857" i="8"/>
  <c r="D855" i="8"/>
  <c r="D853" i="8"/>
  <c r="D851" i="8"/>
  <c r="D849" i="8"/>
  <c r="D847" i="8"/>
  <c r="D845" i="8"/>
  <c r="D843" i="8"/>
  <c r="D841" i="8"/>
  <c r="D839" i="8"/>
  <c r="D837" i="8"/>
  <c r="D835" i="8"/>
  <c r="D833" i="8"/>
  <c r="D831" i="8"/>
  <c r="D829" i="8"/>
  <c r="D827" i="8"/>
  <c r="D825" i="8"/>
  <c r="D823" i="8"/>
  <c r="D821" i="8"/>
  <c r="D819" i="8"/>
  <c r="D817" i="8"/>
  <c r="D815" i="8"/>
  <c r="D813" i="8"/>
  <c r="D811" i="8"/>
  <c r="D809" i="8"/>
  <c r="D807" i="8"/>
  <c r="D805" i="8"/>
  <c r="D803" i="8"/>
  <c r="D801" i="8"/>
  <c r="D799" i="8"/>
  <c r="D797" i="8"/>
  <c r="D795" i="8"/>
  <c r="D793" i="8"/>
  <c r="D791" i="8"/>
  <c r="D789" i="8"/>
  <c r="D787" i="8"/>
  <c r="D785" i="8"/>
  <c r="D783" i="8"/>
  <c r="D781" i="8"/>
  <c r="D122" i="9"/>
  <c r="D118" i="9"/>
  <c r="D114" i="9"/>
  <c r="D108" i="9"/>
  <c r="D92" i="9"/>
  <c r="D110" i="9"/>
  <c r="D96" i="9"/>
  <c r="D780" i="8"/>
  <c r="D778" i="8"/>
  <c r="D776" i="8"/>
  <c r="D774" i="8"/>
  <c r="D772" i="8"/>
  <c r="D770" i="8"/>
  <c r="D768" i="8"/>
  <c r="D766" i="8"/>
  <c r="D764" i="8"/>
  <c r="D762" i="8"/>
  <c r="D760" i="8"/>
  <c r="D758" i="8"/>
  <c r="D756" i="8"/>
  <c r="D754" i="8"/>
  <c r="D752" i="8"/>
  <c r="D750" i="8"/>
  <c r="D748" i="8"/>
  <c r="D746" i="8"/>
  <c r="D744" i="8"/>
  <c r="D742" i="8"/>
  <c r="D740" i="8"/>
  <c r="D738" i="8"/>
  <c r="D736" i="8"/>
  <c r="D734" i="8"/>
  <c r="D732" i="8"/>
  <c r="D730" i="8"/>
  <c r="D728" i="8"/>
  <c r="D726" i="8"/>
  <c r="D724" i="8"/>
  <c r="D722" i="8"/>
  <c r="D720" i="8"/>
  <c r="D718" i="8"/>
  <c r="D716" i="8"/>
  <c r="D714" i="8"/>
  <c r="D712" i="8"/>
  <c r="D710" i="8"/>
  <c r="D708" i="8"/>
  <c r="D706" i="8"/>
  <c r="D704" i="8"/>
  <c r="D702" i="8"/>
  <c r="D700" i="8"/>
  <c r="D698" i="8"/>
  <c r="D696" i="8"/>
  <c r="D694" i="8"/>
  <c r="D692" i="8"/>
  <c r="D690" i="8"/>
  <c r="D688" i="8"/>
  <c r="D686" i="8"/>
  <c r="D684" i="8"/>
  <c r="D682" i="8"/>
  <c r="D680" i="8"/>
  <c r="D678" i="8"/>
  <c r="D676" i="8"/>
  <c r="D674" i="8"/>
  <c r="D672" i="8"/>
  <c r="D670" i="8"/>
  <c r="D668" i="8"/>
  <c r="D666" i="8"/>
  <c r="D664" i="8"/>
  <c r="D662" i="8"/>
  <c r="D660" i="8"/>
  <c r="D658" i="8"/>
  <c r="D656" i="8"/>
  <c r="D654" i="8"/>
  <c r="D652" i="8"/>
  <c r="D650" i="8"/>
  <c r="D648" i="8"/>
  <c r="D646" i="8"/>
  <c r="D644" i="8"/>
  <c r="D642" i="8"/>
  <c r="D640" i="8"/>
  <c r="D638" i="8"/>
  <c r="D636" i="8"/>
  <c r="D634" i="8"/>
  <c r="D632" i="8"/>
  <c r="D630" i="8"/>
  <c r="D628" i="8"/>
  <c r="D626" i="8"/>
  <c r="D624" i="8"/>
  <c r="D622" i="8"/>
  <c r="D620" i="8"/>
  <c r="D618" i="8"/>
  <c r="D616" i="8"/>
  <c r="D614" i="8"/>
  <c r="D612" i="8"/>
  <c r="D610" i="8"/>
  <c r="D608" i="8"/>
  <c r="D606" i="8"/>
  <c r="D604" i="8"/>
  <c r="D602" i="8"/>
  <c r="D600" i="8"/>
  <c r="D598" i="8"/>
  <c r="D596" i="8"/>
  <c r="D594" i="8"/>
  <c r="D592" i="8"/>
  <c r="D590" i="8"/>
  <c r="D588" i="8"/>
  <c r="D586" i="8"/>
  <c r="D584" i="8"/>
  <c r="D582" i="8"/>
  <c r="D580" i="8"/>
  <c r="D578" i="8"/>
  <c r="D576" i="8"/>
  <c r="D574" i="8"/>
  <c r="D572" i="8"/>
  <c r="D570" i="8"/>
  <c r="D568" i="8"/>
  <c r="D566" i="8"/>
  <c r="D564" i="8"/>
  <c r="D562" i="8"/>
  <c r="D560" i="8"/>
  <c r="D558" i="8"/>
  <c r="D556" i="8"/>
  <c r="D554" i="8"/>
  <c r="D552" i="8"/>
  <c r="D550" i="8"/>
  <c r="D548" i="8"/>
  <c r="D546" i="8"/>
  <c r="D544" i="8"/>
  <c r="D542" i="8"/>
  <c r="D540" i="8"/>
  <c r="D538" i="8"/>
  <c r="D536" i="8"/>
  <c r="D534" i="8"/>
  <c r="D532" i="8"/>
  <c r="D530" i="8"/>
  <c r="D528" i="8"/>
  <c r="D526" i="8"/>
  <c r="D524" i="8"/>
  <c r="D522" i="8"/>
  <c r="D520" i="8"/>
  <c r="D518" i="8"/>
  <c r="D516" i="8"/>
  <c r="D514" i="8"/>
  <c r="D512" i="8"/>
  <c r="D510" i="8"/>
  <c r="D508" i="8"/>
  <c r="D506" i="8"/>
  <c r="D504" i="8"/>
  <c r="D502" i="8"/>
  <c r="D500" i="8"/>
  <c r="D498" i="8"/>
  <c r="D782" i="8"/>
  <c r="D784" i="8"/>
  <c r="D94" i="9"/>
  <c r="D786" i="8"/>
  <c r="D779" i="8"/>
  <c r="D777" i="8"/>
  <c r="D775" i="8"/>
  <c r="D773" i="8"/>
  <c r="D771" i="8"/>
  <c r="D769" i="8"/>
  <c r="D767" i="8"/>
  <c r="D765" i="8"/>
  <c r="D763" i="8"/>
  <c r="D761" i="8"/>
  <c r="D759" i="8"/>
  <c r="D757" i="8"/>
  <c r="D755" i="8"/>
  <c r="D753" i="8"/>
  <c r="D751" i="8"/>
  <c r="D749" i="8"/>
  <c r="D747" i="8"/>
  <c r="D745" i="8"/>
  <c r="D743" i="8"/>
  <c r="D741" i="8"/>
  <c r="D739" i="8"/>
  <c r="D737" i="8"/>
  <c r="D735" i="8"/>
  <c r="D733" i="8"/>
  <c r="D731" i="8"/>
  <c r="D729" i="8"/>
  <c r="D727" i="8"/>
  <c r="D725" i="8"/>
  <c r="D723" i="8"/>
  <c r="D721" i="8"/>
  <c r="D719" i="8"/>
  <c r="D717" i="8"/>
  <c r="D715" i="8"/>
  <c r="D713" i="8"/>
  <c r="D711" i="8"/>
  <c r="D709" i="8"/>
  <c r="D707" i="8"/>
  <c r="D705" i="8"/>
  <c r="D703" i="8"/>
  <c r="D701" i="8"/>
  <c r="D699" i="8"/>
  <c r="D697" i="8"/>
  <c r="D695" i="8"/>
  <c r="D693" i="8"/>
  <c r="D691" i="8"/>
  <c r="D689" i="8"/>
  <c r="D687" i="8"/>
  <c r="D685" i="8"/>
  <c r="D683" i="8"/>
  <c r="D681" i="8"/>
  <c r="D679" i="8"/>
  <c r="D677" i="8"/>
  <c r="D675" i="8"/>
  <c r="D673" i="8"/>
  <c r="D671" i="8"/>
  <c r="D669" i="8"/>
  <c r="D667" i="8"/>
  <c r="D665" i="8"/>
  <c r="D663" i="8"/>
  <c r="D661" i="8"/>
  <c r="D659" i="8"/>
  <c r="D657" i="8"/>
  <c r="D655" i="8"/>
  <c r="D653" i="8"/>
  <c r="D651" i="8"/>
  <c r="D649" i="8"/>
  <c r="D647" i="8"/>
  <c r="D645" i="8"/>
  <c r="D643" i="8"/>
  <c r="D641" i="8"/>
  <c r="D639" i="8"/>
  <c r="D637" i="8"/>
  <c r="D635" i="8"/>
  <c r="D633" i="8"/>
  <c r="D631" i="8"/>
  <c r="D629" i="8"/>
  <c r="D627" i="8"/>
  <c r="D625" i="8"/>
  <c r="D623" i="8"/>
  <c r="D621" i="8"/>
  <c r="D619" i="8"/>
  <c r="D617" i="8"/>
  <c r="D615" i="8"/>
  <c r="D613" i="8"/>
  <c r="D611" i="8"/>
  <c r="D609" i="8"/>
  <c r="D607" i="8"/>
  <c r="D605" i="8"/>
  <c r="D603" i="8"/>
  <c r="D601" i="8"/>
  <c r="D599" i="8"/>
  <c r="D597" i="8"/>
  <c r="D595" i="8"/>
  <c r="D593" i="8"/>
  <c r="D591" i="8"/>
  <c r="D589" i="8"/>
  <c r="D587" i="8"/>
  <c r="D585" i="8"/>
  <c r="D583" i="8"/>
  <c r="D581" i="8"/>
  <c r="D579" i="8"/>
  <c r="D577" i="8"/>
  <c r="D575" i="8"/>
  <c r="D573" i="8"/>
  <c r="D571" i="8"/>
  <c r="D569" i="8"/>
  <c r="D567" i="8"/>
  <c r="D565" i="8"/>
  <c r="D563" i="8"/>
  <c r="D561" i="8"/>
  <c r="D559" i="8"/>
  <c r="D557" i="8"/>
  <c r="D555" i="8"/>
  <c r="D553" i="8"/>
  <c r="D551" i="8"/>
  <c r="D549" i="8"/>
  <c r="D547" i="8"/>
  <c r="D545" i="8"/>
  <c r="D543" i="8"/>
  <c r="D541" i="8"/>
  <c r="D539" i="8"/>
  <c r="D537" i="8"/>
  <c r="D494" i="8"/>
  <c r="D533" i="8"/>
  <c r="D529" i="8"/>
  <c r="D525" i="8"/>
  <c r="D521" i="8"/>
  <c r="D517" i="8"/>
  <c r="D513" i="8"/>
  <c r="D501" i="8"/>
  <c r="D496" i="8"/>
  <c r="D509" i="8"/>
  <c r="D7" i="5"/>
  <c r="D15" i="5"/>
  <c r="D23" i="5"/>
  <c r="D31" i="5"/>
  <c r="D39" i="5"/>
  <c r="D47" i="5"/>
  <c r="D55" i="5"/>
  <c r="D503" i="8"/>
  <c r="D493" i="8"/>
  <c r="D491" i="8"/>
  <c r="D489" i="8"/>
  <c r="D487" i="8"/>
  <c r="D485" i="8"/>
  <c r="D483" i="8"/>
  <c r="D481" i="8"/>
  <c r="D479" i="8"/>
  <c r="D477" i="8"/>
  <c r="D475" i="8"/>
  <c r="D473" i="8"/>
  <c r="D471" i="8"/>
  <c r="D469" i="8"/>
  <c r="D467" i="8"/>
  <c r="D465" i="8"/>
  <c r="D463" i="8"/>
  <c r="D461" i="8"/>
  <c r="D459" i="8"/>
  <c r="D457" i="8"/>
  <c r="D455" i="8"/>
  <c r="D453" i="8"/>
  <c r="D451" i="8"/>
  <c r="D449" i="8"/>
  <c r="D447" i="8"/>
  <c r="D445" i="8"/>
  <c r="D443" i="8"/>
  <c r="D441" i="8"/>
  <c r="D439" i="8"/>
  <c r="D437" i="8"/>
  <c r="D435" i="8"/>
  <c r="D433" i="8"/>
  <c r="D431" i="8"/>
  <c r="D429" i="8"/>
  <c r="D427" i="8"/>
  <c r="D425" i="8"/>
  <c r="D423" i="8"/>
  <c r="D421" i="8"/>
  <c r="D419" i="8"/>
  <c r="D417" i="8"/>
  <c r="D415" i="8"/>
  <c r="D413" i="8"/>
  <c r="D411" i="8"/>
  <c r="D409" i="8"/>
  <c r="D407" i="8"/>
  <c r="D405" i="8"/>
  <c r="D403" i="8"/>
  <c r="D401" i="8"/>
  <c r="D399" i="8"/>
  <c r="D397" i="8"/>
  <c r="D395" i="8"/>
  <c r="D393" i="8"/>
  <c r="D391" i="8"/>
  <c r="D389" i="8"/>
  <c r="D387" i="8"/>
  <c r="D385" i="8"/>
  <c r="D383" i="8"/>
  <c r="D381" i="8"/>
  <c r="D379" i="8"/>
  <c r="D377" i="8"/>
  <c r="D375" i="8"/>
  <c r="D373" i="8"/>
  <c r="D371" i="8"/>
  <c r="D369" i="8"/>
  <c r="D367" i="8"/>
  <c r="D365" i="8"/>
  <c r="D363" i="8"/>
  <c r="D361" i="8"/>
  <c r="D359" i="8"/>
  <c r="D357" i="8"/>
  <c r="D355" i="8"/>
  <c r="D353" i="8"/>
  <c r="D351" i="8"/>
  <c r="D349" i="8"/>
  <c r="D347" i="8"/>
  <c r="D345" i="8"/>
  <c r="D343" i="8"/>
  <c r="D341" i="8"/>
  <c r="D339" i="8"/>
  <c r="D337" i="8"/>
  <c r="D335" i="8"/>
  <c r="D333" i="8"/>
  <c r="D331" i="8"/>
  <c r="D329" i="8"/>
  <c r="D327" i="8"/>
  <c r="D325" i="8"/>
  <c r="D323" i="8"/>
  <c r="D321" i="8"/>
  <c r="D319" i="8"/>
  <c r="D317" i="8"/>
  <c r="D315" i="8"/>
  <c r="D313" i="8"/>
  <c r="D311" i="8"/>
  <c r="D309" i="8"/>
  <c r="D307" i="8"/>
  <c r="D305" i="8"/>
  <c r="D303" i="8"/>
  <c r="D301" i="8"/>
  <c r="D299" i="8"/>
  <c r="D297" i="8"/>
  <c r="D295" i="8"/>
  <c r="D293" i="8"/>
  <c r="D291" i="8"/>
  <c r="D289" i="8"/>
  <c r="D287" i="8"/>
  <c r="D285" i="8"/>
  <c r="D283" i="8"/>
  <c r="D281" i="8"/>
  <c r="D279" i="8"/>
  <c r="D277" i="8"/>
  <c r="D275" i="8"/>
  <c r="D273" i="8"/>
  <c r="D271" i="8"/>
  <c r="D269" i="8"/>
  <c r="D267" i="8"/>
  <c r="D265" i="8"/>
  <c r="D263" i="8"/>
  <c r="D261" i="8"/>
  <c r="D259" i="8"/>
  <c r="D257" i="8"/>
  <c r="D255" i="8"/>
  <c r="D253" i="8"/>
  <c r="D251" i="8"/>
  <c r="D249" i="8"/>
  <c r="D247" i="8"/>
  <c r="D245" i="8"/>
  <c r="D243" i="8"/>
  <c r="D241" i="8"/>
  <c r="D239" i="8"/>
  <c r="D237" i="8"/>
  <c r="D235" i="8"/>
  <c r="D233" i="8"/>
  <c r="D231" i="8"/>
  <c r="D495" i="8"/>
  <c r="D535" i="8"/>
  <c r="D531" i="8"/>
  <c r="D527" i="8"/>
  <c r="D523" i="8"/>
  <c r="D519" i="8"/>
  <c r="D515" i="8"/>
  <c r="D511" i="8"/>
  <c r="D505" i="8"/>
  <c r="D497" i="8"/>
  <c r="D507" i="8"/>
  <c r="D499" i="8"/>
  <c r="D492" i="8"/>
  <c r="D490" i="8"/>
  <c r="D488" i="8"/>
  <c r="D486" i="8"/>
  <c r="D484" i="8"/>
  <c r="D482" i="8"/>
  <c r="D480" i="8"/>
  <c r="D478" i="8"/>
  <c r="D476" i="8"/>
  <c r="D474" i="8"/>
  <c r="D472" i="8"/>
  <c r="D470" i="8"/>
  <c r="D468" i="8"/>
  <c r="D466" i="8"/>
  <c r="D464" i="8"/>
  <c r="D462" i="8"/>
  <c r="D460" i="8"/>
  <c r="D458" i="8"/>
  <c r="D456" i="8"/>
  <c r="D454" i="8"/>
  <c r="D452" i="8"/>
  <c r="D450" i="8"/>
  <c r="D448" i="8"/>
  <c r="D446" i="8"/>
  <c r="D444" i="8"/>
  <c r="D442" i="8"/>
  <c r="D440" i="8"/>
  <c r="D438" i="8"/>
  <c r="D436" i="8"/>
  <c r="D434" i="8"/>
  <c r="D432" i="8"/>
  <c r="D430" i="8"/>
  <c r="D428" i="8"/>
  <c r="D426" i="8"/>
  <c r="D424" i="8"/>
  <c r="D422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6" i="8"/>
  <c r="D394" i="8"/>
  <c r="D392" i="8"/>
  <c r="D390" i="8"/>
  <c r="D388" i="8"/>
  <c r="D386" i="8"/>
  <c r="D384" i="8"/>
  <c r="D382" i="8"/>
  <c r="D380" i="8"/>
  <c r="D378" i="8"/>
  <c r="D376" i="8"/>
  <c r="D374" i="8"/>
  <c r="D372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D346" i="8"/>
  <c r="D344" i="8"/>
  <c r="D342" i="8"/>
  <c r="D340" i="8"/>
  <c r="D338" i="8"/>
  <c r="D336" i="8"/>
  <c r="D334" i="8"/>
  <c r="D332" i="8"/>
  <c r="D330" i="8"/>
  <c r="D328" i="8"/>
  <c r="D326" i="8"/>
  <c r="D324" i="8"/>
  <c r="D322" i="8"/>
  <c r="D320" i="8"/>
  <c r="D318" i="8"/>
  <c r="D316" i="8"/>
  <c r="D314" i="8"/>
  <c r="D312" i="8"/>
  <c r="D310" i="8"/>
  <c r="D308" i="8"/>
  <c r="D306" i="8"/>
  <c r="D304" i="8"/>
  <c r="D302" i="8"/>
  <c r="D300" i="8"/>
  <c r="D298" i="8"/>
  <c r="D296" i="8"/>
  <c r="D294" i="8"/>
  <c r="D292" i="8"/>
  <c r="D290" i="8"/>
  <c r="D288" i="8"/>
  <c r="D286" i="8"/>
  <c r="D284" i="8"/>
  <c r="D282" i="8"/>
  <c r="D280" i="8"/>
  <c r="D278" i="8"/>
  <c r="D276" i="8"/>
  <c r="D274" i="8"/>
  <c r="D272" i="8"/>
  <c r="D270" i="8"/>
  <c r="D268" i="8"/>
  <c r="D266" i="8"/>
  <c r="D264" i="8"/>
  <c r="D262" i="8"/>
  <c r="D260" i="8"/>
  <c r="D258" i="8"/>
  <c r="D256" i="8"/>
  <c r="D254" i="8"/>
  <c r="D252" i="8"/>
  <c r="D250" i="8"/>
  <c r="D248" i="8"/>
  <c r="D246" i="8"/>
  <c r="D244" i="8"/>
  <c r="D242" i="8"/>
  <c r="D240" i="8"/>
  <c r="D238" i="8"/>
  <c r="D236" i="8"/>
  <c r="D234" i="8"/>
  <c r="D232" i="8"/>
  <c r="D230" i="8"/>
  <c r="D228" i="8"/>
  <c r="D226" i="8"/>
  <c r="D224" i="8"/>
  <c r="D222" i="8"/>
  <c r="D220" i="8"/>
  <c r="D218" i="8"/>
  <c r="D216" i="8"/>
  <c r="D214" i="8"/>
  <c r="D212" i="8"/>
  <c r="D210" i="8"/>
  <c r="D208" i="8"/>
  <c r="D206" i="8"/>
  <c r="D204" i="8"/>
  <c r="D202" i="8"/>
  <c r="D229" i="8"/>
  <c r="D211" i="8"/>
  <c r="D213" i="8"/>
  <c r="D8" i="5"/>
  <c r="D17" i="5"/>
  <c r="D26" i="5"/>
  <c r="D35" i="5"/>
  <c r="D44" i="5"/>
  <c r="D53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227" i="8"/>
  <c r="D223" i="8"/>
  <c r="D219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7" i="8"/>
  <c r="D175" i="8"/>
  <c r="D173" i="8"/>
  <c r="D171" i="8"/>
  <c r="D169" i="8"/>
  <c r="D167" i="8"/>
  <c r="D165" i="8"/>
  <c r="D163" i="8"/>
  <c r="D161" i="8"/>
  <c r="D159" i="8"/>
  <c r="D157" i="8"/>
  <c r="D155" i="8"/>
  <c r="D153" i="8"/>
  <c r="D151" i="8"/>
  <c r="D149" i="8"/>
  <c r="D147" i="8"/>
  <c r="D145" i="8"/>
  <c r="D143" i="8"/>
  <c r="D141" i="8"/>
  <c r="D139" i="8"/>
  <c r="D137" i="8"/>
  <c r="D135" i="8"/>
  <c r="D133" i="8"/>
  <c r="D131" i="8"/>
  <c r="D129" i="8"/>
  <c r="D127" i="8"/>
  <c r="D125" i="8"/>
  <c r="D123" i="8"/>
  <c r="D121" i="8"/>
  <c r="D119" i="8"/>
  <c r="D117" i="8"/>
  <c r="D115" i="8"/>
  <c r="D113" i="8"/>
  <c r="D111" i="8"/>
  <c r="D109" i="8"/>
  <c r="D107" i="8"/>
  <c r="D105" i="8"/>
  <c r="D103" i="8"/>
  <c r="D101" i="8"/>
  <c r="D99" i="8"/>
  <c r="D97" i="8"/>
  <c r="D95" i="8"/>
  <c r="D93" i="8"/>
  <c r="D91" i="8"/>
  <c r="D89" i="8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D39" i="8"/>
  <c r="D37" i="8"/>
  <c r="D35" i="8"/>
  <c r="D33" i="8"/>
  <c r="D31" i="8"/>
  <c r="D29" i="8"/>
  <c r="D27" i="8"/>
  <c r="D25" i="8"/>
  <c r="D23" i="8"/>
  <c r="D21" i="8"/>
  <c r="D19" i="8"/>
  <c r="D17" i="8"/>
  <c r="D15" i="8"/>
  <c r="D13" i="8"/>
  <c r="D11" i="8"/>
  <c r="D9" i="8"/>
  <c r="D7" i="8"/>
  <c r="D5" i="8"/>
  <c r="D3" i="8"/>
  <c r="D1001" i="7"/>
  <c r="D999" i="7"/>
  <c r="D997" i="7"/>
  <c r="D995" i="7"/>
  <c r="D993" i="7"/>
  <c r="D991" i="7"/>
  <c r="D989" i="7"/>
  <c r="D987" i="7"/>
  <c r="D985" i="7"/>
  <c r="D983" i="7"/>
  <c r="D981" i="7"/>
  <c r="D979" i="7"/>
  <c r="D977" i="7"/>
  <c r="D975" i="7"/>
  <c r="D973" i="7"/>
  <c r="D971" i="7"/>
  <c r="D969" i="7"/>
  <c r="D967" i="7"/>
  <c r="D965" i="7"/>
  <c r="D963" i="7"/>
  <c r="D961" i="7"/>
  <c r="D959" i="7"/>
  <c r="D957" i="7"/>
  <c r="D955" i="7"/>
  <c r="D953" i="7"/>
  <c r="D951" i="7"/>
  <c r="D949" i="7"/>
  <c r="D947" i="7"/>
  <c r="D945" i="7"/>
  <c r="D943" i="7"/>
  <c r="D941" i="7"/>
  <c r="D939" i="7"/>
  <c r="D937" i="7"/>
  <c r="D935" i="7"/>
  <c r="D933" i="7"/>
  <c r="D931" i="7"/>
  <c r="D929" i="7"/>
  <c r="D927" i="7"/>
  <c r="D925" i="7"/>
  <c r="D923" i="7"/>
  <c r="D921" i="7"/>
  <c r="D919" i="7"/>
  <c r="D917" i="7"/>
  <c r="D915" i="7"/>
  <c r="D913" i="7"/>
  <c r="D911" i="7"/>
  <c r="D909" i="7"/>
  <c r="D907" i="7"/>
  <c r="D905" i="7"/>
  <c r="D903" i="7"/>
  <c r="D901" i="7"/>
  <c r="D899" i="7"/>
  <c r="D897" i="7"/>
  <c r="D895" i="7"/>
  <c r="D893" i="7"/>
  <c r="D891" i="7"/>
  <c r="D889" i="7"/>
  <c r="D887" i="7"/>
  <c r="D885" i="7"/>
  <c r="D883" i="7"/>
  <c r="D881" i="7"/>
  <c r="D215" i="8"/>
  <c r="D203" i="8"/>
  <c r="D205" i="8"/>
  <c r="D225" i="8"/>
  <c r="D221" i="8"/>
  <c r="D217" i="8"/>
  <c r="D209" i="8"/>
  <c r="D200" i="8"/>
  <c r="D198" i="8"/>
  <c r="D196" i="8"/>
  <c r="D194" i="8"/>
  <c r="D192" i="8"/>
  <c r="D190" i="8"/>
  <c r="D188" i="8"/>
  <c r="D186" i="8"/>
  <c r="D184" i="8"/>
  <c r="D182" i="8"/>
  <c r="D180" i="8"/>
  <c r="D178" i="8"/>
  <c r="D176" i="8"/>
  <c r="D174" i="8"/>
  <c r="D172" i="8"/>
  <c r="D170" i="8"/>
  <c r="D168" i="8"/>
  <c r="D166" i="8"/>
  <c r="D164" i="8"/>
  <c r="D162" i="8"/>
  <c r="D160" i="8"/>
  <c r="D158" i="8"/>
  <c r="D156" i="8"/>
  <c r="D154" i="8"/>
  <c r="D152" i="8"/>
  <c r="D150" i="8"/>
  <c r="D148" i="8"/>
  <c r="D146" i="8"/>
  <c r="D144" i="8"/>
  <c r="D142" i="8"/>
  <c r="D140" i="8"/>
  <c r="D138" i="8"/>
  <c r="D136" i="8"/>
  <c r="D134" i="8"/>
  <c r="D132" i="8"/>
  <c r="D130" i="8"/>
  <c r="D128" i="8"/>
  <c r="D126" i="8"/>
  <c r="D124" i="8"/>
  <c r="D122" i="8"/>
  <c r="D120" i="8"/>
  <c r="D118" i="8"/>
  <c r="D116" i="8"/>
  <c r="D114" i="8"/>
  <c r="D112" i="8"/>
  <c r="D110" i="8"/>
  <c r="D108" i="8"/>
  <c r="D106" i="8"/>
  <c r="D104" i="8"/>
  <c r="D102" i="8"/>
  <c r="D100" i="8"/>
  <c r="D98" i="8"/>
  <c r="D96" i="8"/>
  <c r="D94" i="8"/>
  <c r="D92" i="8"/>
  <c r="D90" i="8"/>
  <c r="D88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2" i="8"/>
  <c r="D50" i="8"/>
  <c r="D48" i="8"/>
  <c r="D46" i="8"/>
  <c r="D44" i="8"/>
  <c r="D42" i="8"/>
  <c r="D40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D6" i="8"/>
  <c r="D4" i="8"/>
  <c r="D1002" i="7"/>
  <c r="D1000" i="7"/>
  <c r="D998" i="7"/>
  <c r="D996" i="7"/>
  <c r="D994" i="7"/>
  <c r="D992" i="7"/>
  <c r="D990" i="7"/>
  <c r="D988" i="7"/>
  <c r="D986" i="7"/>
  <c r="D984" i="7"/>
  <c r="D982" i="7"/>
  <c r="D980" i="7"/>
  <c r="D978" i="7"/>
  <c r="D976" i="7"/>
  <c r="D974" i="7"/>
  <c r="D972" i="7"/>
  <c r="D970" i="7"/>
  <c r="D968" i="7"/>
  <c r="D966" i="7"/>
  <c r="D964" i="7"/>
  <c r="D962" i="7"/>
  <c r="D960" i="7"/>
  <c r="D958" i="7"/>
  <c r="D956" i="7"/>
  <c r="D954" i="7"/>
  <c r="D952" i="7"/>
  <c r="D950" i="7"/>
  <c r="D948" i="7"/>
  <c r="D946" i="7"/>
  <c r="D944" i="7"/>
  <c r="D942" i="7"/>
  <c r="D940" i="7"/>
  <c r="D938" i="7"/>
  <c r="D936" i="7"/>
  <c r="D934" i="7"/>
  <c r="D932" i="7"/>
  <c r="D930" i="7"/>
  <c r="D928" i="7"/>
  <c r="D926" i="7"/>
  <c r="D924" i="7"/>
  <c r="D922" i="7"/>
  <c r="D920" i="7"/>
  <c r="D918" i="7"/>
  <c r="D916" i="7"/>
  <c r="D914" i="7"/>
  <c r="D912" i="7"/>
  <c r="D910" i="7"/>
  <c r="D908" i="7"/>
  <c r="D906" i="7"/>
  <c r="D904" i="7"/>
  <c r="D902" i="7"/>
  <c r="D900" i="7"/>
  <c r="D894" i="7"/>
  <c r="D886" i="7"/>
  <c r="D9" i="5"/>
  <c r="D19" i="5"/>
  <c r="D29" i="5"/>
  <c r="D40" i="5"/>
  <c r="D50" i="5"/>
  <c r="D60" i="5"/>
  <c r="D69" i="5"/>
  <c r="D79" i="5"/>
  <c r="D88" i="5"/>
  <c r="D97" i="5"/>
  <c r="D106" i="5"/>
  <c r="D115" i="5"/>
  <c r="D124" i="5"/>
  <c r="D133" i="5"/>
  <c r="D143" i="5"/>
  <c r="D152" i="5"/>
  <c r="D161" i="5"/>
  <c r="D170" i="5"/>
  <c r="D179" i="5"/>
  <c r="D188" i="5"/>
  <c r="D197" i="5"/>
  <c r="D207" i="5"/>
  <c r="D216" i="5"/>
  <c r="D225" i="5"/>
  <c r="D234" i="5"/>
  <c r="D243" i="5"/>
  <c r="D252" i="5"/>
  <c r="D261" i="5"/>
  <c r="D271" i="5"/>
  <c r="D280" i="5"/>
  <c r="D289" i="5"/>
  <c r="D298" i="5"/>
  <c r="D307" i="5"/>
  <c r="D316" i="5"/>
  <c r="D324" i="5"/>
  <c r="D332" i="5"/>
  <c r="D340" i="5"/>
  <c r="D348" i="5"/>
  <c r="D356" i="5"/>
  <c r="D364" i="5"/>
  <c r="D372" i="5"/>
  <c r="D380" i="5"/>
  <c r="D388" i="5"/>
  <c r="D396" i="5"/>
  <c r="D404" i="5"/>
  <c r="D412" i="5"/>
  <c r="D420" i="5"/>
  <c r="D428" i="5"/>
  <c r="D436" i="5"/>
  <c r="D444" i="5"/>
  <c r="D452" i="5"/>
  <c r="D460" i="5"/>
  <c r="D468" i="5"/>
  <c r="D476" i="5"/>
  <c r="D484" i="5"/>
  <c r="D492" i="5"/>
  <c r="D500" i="5"/>
  <c r="D508" i="5"/>
  <c r="D516" i="5"/>
  <c r="D524" i="5"/>
  <c r="D532" i="5"/>
  <c r="D540" i="5"/>
  <c r="D548" i="5"/>
  <c r="D556" i="5"/>
  <c r="D564" i="5"/>
  <c r="D572" i="5"/>
  <c r="D580" i="5"/>
  <c r="D588" i="5"/>
  <c r="D879" i="7"/>
  <c r="D877" i="7"/>
  <c r="D875" i="7"/>
  <c r="D873" i="7"/>
  <c r="D871" i="7"/>
  <c r="D869" i="7"/>
  <c r="D867" i="7"/>
  <c r="D865" i="7"/>
  <c r="D863" i="7"/>
  <c r="D861" i="7"/>
  <c r="D859" i="7"/>
  <c r="D857" i="7"/>
  <c r="D855" i="7"/>
  <c r="D853" i="7"/>
  <c r="D851" i="7"/>
  <c r="D849" i="7"/>
  <c r="D847" i="7"/>
  <c r="D845" i="7"/>
  <c r="D843" i="7"/>
  <c r="D841" i="7"/>
  <c r="D839" i="7"/>
  <c r="D837" i="7"/>
  <c r="D835" i="7"/>
  <c r="D833" i="7"/>
  <c r="D831" i="7"/>
  <c r="D829" i="7"/>
  <c r="D827" i="7"/>
  <c r="D825" i="7"/>
  <c r="D823" i="7"/>
  <c r="D821" i="7"/>
  <c r="D819" i="7"/>
  <c r="D817" i="7"/>
  <c r="D815" i="7"/>
  <c r="D813" i="7"/>
  <c r="D811" i="7"/>
  <c r="D809" i="7"/>
  <c r="D807" i="7"/>
  <c r="D805" i="7"/>
  <c r="D803" i="7"/>
  <c r="D801" i="7"/>
  <c r="D799" i="7"/>
  <c r="D797" i="7"/>
  <c r="D795" i="7"/>
  <c r="D793" i="7"/>
  <c r="D791" i="7"/>
  <c r="D789" i="7"/>
  <c r="D787" i="7"/>
  <c r="D785" i="7"/>
  <c r="D783" i="7"/>
  <c r="D781" i="7"/>
  <c r="D779" i="7"/>
  <c r="D777" i="7"/>
  <c r="D775" i="7"/>
  <c r="D773" i="7"/>
  <c r="D771" i="7"/>
  <c r="D769" i="7"/>
  <c r="D767" i="7"/>
  <c r="D765" i="7"/>
  <c r="D763" i="7"/>
  <c r="D761" i="7"/>
  <c r="D759" i="7"/>
  <c r="D757" i="7"/>
  <c r="D755" i="7"/>
  <c r="D753" i="7"/>
  <c r="D751" i="7"/>
  <c r="D749" i="7"/>
  <c r="D747" i="7"/>
  <c r="D745" i="7"/>
  <c r="D743" i="7"/>
  <c r="D741" i="7"/>
  <c r="D739" i="7"/>
  <c r="D737" i="7"/>
  <c r="D735" i="7"/>
  <c r="D733" i="7"/>
  <c r="D731" i="7"/>
  <c r="D729" i="7"/>
  <c r="D727" i="7"/>
  <c r="D725" i="7"/>
  <c r="D723" i="7"/>
  <c r="D721" i="7"/>
  <c r="D719" i="7"/>
  <c r="D717" i="7"/>
  <c r="D715" i="7"/>
  <c r="D713" i="7"/>
  <c r="D711" i="7"/>
  <c r="D709" i="7"/>
  <c r="D707" i="7"/>
  <c r="D705" i="7"/>
  <c r="D703" i="7"/>
  <c r="D701" i="7"/>
  <c r="D699" i="7"/>
  <c r="D697" i="7"/>
  <c r="D695" i="7"/>
  <c r="D693" i="7"/>
  <c r="D691" i="7"/>
  <c r="D689" i="7"/>
  <c r="D687" i="7"/>
  <c r="D685" i="7"/>
  <c r="D683" i="7"/>
  <c r="D681" i="7"/>
  <c r="D679" i="7"/>
  <c r="D677" i="7"/>
  <c r="D675" i="7"/>
  <c r="D673" i="7"/>
  <c r="D671" i="7"/>
  <c r="D669" i="7"/>
  <c r="D667" i="7"/>
  <c r="D665" i="7"/>
  <c r="D663" i="7"/>
  <c r="D661" i="7"/>
  <c r="D659" i="7"/>
  <c r="D657" i="7"/>
  <c r="D655" i="7"/>
  <c r="D653" i="7"/>
  <c r="D651" i="7"/>
  <c r="D649" i="7"/>
  <c r="D647" i="7"/>
  <c r="D645" i="7"/>
  <c r="D643" i="7"/>
  <c r="D641" i="7"/>
  <c r="D639" i="7"/>
  <c r="D637" i="7"/>
  <c r="D635" i="7"/>
  <c r="D633" i="7"/>
  <c r="D631" i="7"/>
  <c r="D629" i="7"/>
  <c r="D627" i="7"/>
  <c r="D625" i="7"/>
  <c r="D623" i="7"/>
  <c r="D621" i="7"/>
  <c r="D619" i="7"/>
  <c r="D617" i="7"/>
  <c r="D615" i="7"/>
  <c r="D613" i="7"/>
  <c r="D611" i="7"/>
  <c r="D609" i="7"/>
  <c r="D607" i="7"/>
  <c r="D605" i="7"/>
  <c r="D603" i="7"/>
  <c r="D601" i="7"/>
  <c r="D599" i="7"/>
  <c r="D597" i="7"/>
  <c r="D595" i="7"/>
  <c r="D593" i="7"/>
  <c r="D591" i="7"/>
  <c r="D589" i="7"/>
  <c r="D587" i="7"/>
  <c r="D585" i="7"/>
  <c r="D583" i="7"/>
  <c r="D581" i="7"/>
  <c r="D579" i="7"/>
  <c r="D577" i="7"/>
  <c r="D575" i="7"/>
  <c r="D573" i="7"/>
  <c r="D571" i="7"/>
  <c r="D569" i="7"/>
  <c r="D567" i="7"/>
  <c r="D896" i="7"/>
  <c r="D888" i="7"/>
  <c r="D890" i="7"/>
  <c r="D13" i="5"/>
  <c r="D24" i="5"/>
  <c r="D34" i="5"/>
  <c r="D45" i="5"/>
  <c r="D56" i="5"/>
  <c r="D65" i="5"/>
  <c r="D74" i="5"/>
  <c r="D83" i="5"/>
  <c r="D92" i="5"/>
  <c r="D101" i="5"/>
  <c r="D111" i="5"/>
  <c r="D120" i="5"/>
  <c r="D129" i="5"/>
  <c r="D138" i="5"/>
  <c r="D147" i="5"/>
  <c r="D156" i="5"/>
  <c r="D165" i="5"/>
  <c r="D175" i="5"/>
  <c r="D184" i="5"/>
  <c r="D193" i="5"/>
  <c r="D202" i="5"/>
  <c r="D211" i="5"/>
  <c r="D220" i="5"/>
  <c r="D229" i="5"/>
  <c r="D239" i="5"/>
  <c r="D248" i="5"/>
  <c r="D257" i="5"/>
  <c r="D266" i="5"/>
  <c r="D275" i="5"/>
  <c r="D284" i="5"/>
  <c r="D293" i="5"/>
  <c r="D303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408" i="5"/>
  <c r="D416" i="5"/>
  <c r="D424" i="5"/>
  <c r="D432" i="5"/>
  <c r="D440" i="5"/>
  <c r="D448" i="5"/>
  <c r="D456" i="5"/>
  <c r="D464" i="5"/>
  <c r="D472" i="5"/>
  <c r="D480" i="5"/>
  <c r="D488" i="5"/>
  <c r="D496" i="5"/>
  <c r="D504" i="5"/>
  <c r="D512" i="5"/>
  <c r="D520" i="5"/>
  <c r="D528" i="5"/>
  <c r="D536" i="5"/>
  <c r="D544" i="5"/>
  <c r="D552" i="5"/>
  <c r="D560" i="5"/>
  <c r="D568" i="5"/>
  <c r="D576" i="5"/>
  <c r="D584" i="5"/>
  <c r="D898" i="7"/>
  <c r="D880" i="7"/>
  <c r="D878" i="7"/>
  <c r="D876" i="7"/>
  <c r="D874" i="7"/>
  <c r="D872" i="7"/>
  <c r="D870" i="7"/>
  <c r="D868" i="7"/>
  <c r="D866" i="7"/>
  <c r="D864" i="7"/>
  <c r="D862" i="7"/>
  <c r="D860" i="7"/>
  <c r="D858" i="7"/>
  <c r="D856" i="7"/>
  <c r="D854" i="7"/>
  <c r="D852" i="7"/>
  <c r="D850" i="7"/>
  <c r="D848" i="7"/>
  <c r="D846" i="7"/>
  <c r="D844" i="7"/>
  <c r="D842" i="7"/>
  <c r="D840" i="7"/>
  <c r="D838" i="7"/>
  <c r="D836" i="7"/>
  <c r="D834" i="7"/>
  <c r="D832" i="7"/>
  <c r="D830" i="7"/>
  <c r="D828" i="7"/>
  <c r="D826" i="7"/>
  <c r="D824" i="7"/>
  <c r="D822" i="7"/>
  <c r="D820" i="7"/>
  <c r="D818" i="7"/>
  <c r="D816" i="7"/>
  <c r="D814" i="7"/>
  <c r="D812" i="7"/>
  <c r="D810" i="7"/>
  <c r="D808" i="7"/>
  <c r="D806" i="7"/>
  <c r="D804" i="7"/>
  <c r="D802" i="7"/>
  <c r="D800" i="7"/>
  <c r="D798" i="7"/>
  <c r="D796" i="7"/>
  <c r="D794" i="7"/>
  <c r="D792" i="7"/>
  <c r="D790" i="7"/>
  <c r="D788" i="7"/>
  <c r="D786" i="7"/>
  <c r="D784" i="7"/>
  <c r="D782" i="7"/>
  <c r="D780" i="7"/>
  <c r="D778" i="7"/>
  <c r="D776" i="7"/>
  <c r="D774" i="7"/>
  <c r="D772" i="7"/>
  <c r="D770" i="7"/>
  <c r="D768" i="7"/>
  <c r="D766" i="7"/>
  <c r="D764" i="7"/>
  <c r="D762" i="7"/>
  <c r="D760" i="7"/>
  <c r="D758" i="7"/>
  <c r="D756" i="7"/>
  <c r="D754" i="7"/>
  <c r="D752" i="7"/>
  <c r="D750" i="7"/>
  <c r="D748" i="7"/>
  <c r="D746" i="7"/>
  <c r="D744" i="7"/>
  <c r="D742" i="7"/>
  <c r="D740" i="7"/>
  <c r="D738" i="7"/>
  <c r="D736" i="7"/>
  <c r="D734" i="7"/>
  <c r="D732" i="7"/>
  <c r="D730" i="7"/>
  <c r="D728" i="7"/>
  <c r="D726" i="7"/>
  <c r="D724" i="7"/>
  <c r="D722" i="7"/>
  <c r="D720" i="7"/>
  <c r="D718" i="7"/>
  <c r="D716" i="7"/>
  <c r="D714" i="7"/>
  <c r="D712" i="7"/>
  <c r="D710" i="7"/>
  <c r="D708" i="7"/>
  <c r="D706" i="7"/>
  <c r="D704" i="7"/>
  <c r="D702" i="7"/>
  <c r="D700" i="7"/>
  <c r="D698" i="7"/>
  <c r="D696" i="7"/>
  <c r="D694" i="7"/>
  <c r="D692" i="7"/>
  <c r="D690" i="7"/>
  <c r="D688" i="7"/>
  <c r="D686" i="7"/>
  <c r="D684" i="7"/>
  <c r="D682" i="7"/>
  <c r="D680" i="7"/>
  <c r="D678" i="7"/>
  <c r="D676" i="7"/>
  <c r="D674" i="7"/>
  <c r="D672" i="7"/>
  <c r="D670" i="7"/>
  <c r="D668" i="7"/>
  <c r="D666" i="7"/>
  <c r="D664" i="7"/>
  <c r="D662" i="7"/>
  <c r="D660" i="7"/>
  <c r="D658" i="7"/>
  <c r="D656" i="7"/>
  <c r="D654" i="7"/>
  <c r="D652" i="7"/>
  <c r="D650" i="7"/>
  <c r="D648" i="7"/>
  <c r="D646" i="7"/>
  <c r="D644" i="7"/>
  <c r="D642" i="7"/>
  <c r="D640" i="7"/>
  <c r="D638" i="7"/>
  <c r="D636" i="7"/>
  <c r="D634" i="7"/>
  <c r="D632" i="7"/>
  <c r="D630" i="7"/>
  <c r="D628" i="7"/>
  <c r="D626" i="7"/>
  <c r="D624" i="7"/>
  <c r="D622" i="7"/>
  <c r="D620" i="7"/>
  <c r="D618" i="7"/>
  <c r="D616" i="7"/>
  <c r="D614" i="7"/>
  <c r="D612" i="7"/>
  <c r="D610" i="7"/>
  <c r="D608" i="7"/>
  <c r="D606" i="7"/>
  <c r="D604" i="7"/>
  <c r="D602" i="7"/>
  <c r="D600" i="7"/>
  <c r="D598" i="7"/>
  <c r="D596" i="7"/>
  <c r="D594" i="7"/>
  <c r="D592" i="7"/>
  <c r="D590" i="7"/>
  <c r="D588" i="7"/>
  <c r="D586" i="7"/>
  <c r="D584" i="7"/>
  <c r="D582" i="7"/>
  <c r="D580" i="7"/>
  <c r="D578" i="7"/>
  <c r="D207" i="8"/>
  <c r="D884" i="7"/>
  <c r="D572" i="7"/>
  <c r="D16" i="5"/>
  <c r="D30" i="5"/>
  <c r="D43" i="5"/>
  <c r="D58" i="5"/>
  <c r="D71" i="5"/>
  <c r="D82" i="5"/>
  <c r="D95" i="5"/>
  <c r="D107" i="5"/>
  <c r="D119" i="5"/>
  <c r="D131" i="5"/>
  <c r="D144" i="5"/>
  <c r="D155" i="5"/>
  <c r="D168" i="5"/>
  <c r="D180" i="5"/>
  <c r="D192" i="5"/>
  <c r="D204" i="5"/>
  <c r="D217" i="5"/>
  <c r="D228" i="5"/>
  <c r="D241" i="5"/>
  <c r="D253" i="5"/>
  <c r="D265" i="5"/>
  <c r="D277" i="5"/>
  <c r="D290" i="5"/>
  <c r="D301" i="5"/>
  <c r="D314" i="5"/>
  <c r="D325" i="5"/>
  <c r="D335" i="5"/>
  <c r="D346" i="5"/>
  <c r="D357" i="5"/>
  <c r="D367" i="5"/>
  <c r="D378" i="5"/>
  <c r="D389" i="5"/>
  <c r="D399" i="5"/>
  <c r="D410" i="5"/>
  <c r="D421" i="5"/>
  <c r="D431" i="5"/>
  <c r="D442" i="5"/>
  <c r="D453" i="5"/>
  <c r="D463" i="5"/>
  <c r="D474" i="5"/>
  <c r="D485" i="5"/>
  <c r="D495" i="5"/>
  <c r="D506" i="5"/>
  <c r="D517" i="5"/>
  <c r="D527" i="5"/>
  <c r="D538" i="5"/>
  <c r="D549" i="5"/>
  <c r="D559" i="5"/>
  <c r="D570" i="5"/>
  <c r="D581" i="5"/>
  <c r="D591" i="5"/>
  <c r="D599" i="5"/>
  <c r="D607" i="5"/>
  <c r="D615" i="5"/>
  <c r="D623" i="5"/>
  <c r="D631" i="5"/>
  <c r="D639" i="5"/>
  <c r="D647" i="5"/>
  <c r="D655" i="5"/>
  <c r="D663" i="5"/>
  <c r="D671" i="5"/>
  <c r="D679" i="5"/>
  <c r="D687" i="5"/>
  <c r="D695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564" i="7"/>
  <c r="D562" i="7"/>
  <c r="D560" i="7"/>
  <c r="D558" i="7"/>
  <c r="D556" i="7"/>
  <c r="D554" i="7"/>
  <c r="D552" i="7"/>
  <c r="D550" i="7"/>
  <c r="D548" i="7"/>
  <c r="D546" i="7"/>
  <c r="D544" i="7"/>
  <c r="D542" i="7"/>
  <c r="D540" i="7"/>
  <c r="D538" i="7"/>
  <c r="D536" i="7"/>
  <c r="D534" i="7"/>
  <c r="D532" i="7"/>
  <c r="D530" i="7"/>
  <c r="D528" i="7"/>
  <c r="D526" i="7"/>
  <c r="D524" i="7"/>
  <c r="D522" i="7"/>
  <c r="D520" i="7"/>
  <c r="D518" i="7"/>
  <c r="D516" i="7"/>
  <c r="D514" i="7"/>
  <c r="D512" i="7"/>
  <c r="D510" i="7"/>
  <c r="D508" i="7"/>
  <c r="D506" i="7"/>
  <c r="D504" i="7"/>
  <c r="D502" i="7"/>
  <c r="D500" i="7"/>
  <c r="D498" i="7"/>
  <c r="D496" i="7"/>
  <c r="D494" i="7"/>
  <c r="D492" i="7"/>
  <c r="D490" i="7"/>
  <c r="D488" i="7"/>
  <c r="D486" i="7"/>
  <c r="D484" i="7"/>
  <c r="D482" i="7"/>
  <c r="D480" i="7"/>
  <c r="D478" i="7"/>
  <c r="D476" i="7"/>
  <c r="D474" i="7"/>
  <c r="D472" i="7"/>
  <c r="D470" i="7"/>
  <c r="D468" i="7"/>
  <c r="D466" i="7"/>
  <c r="D464" i="7"/>
  <c r="D462" i="7"/>
  <c r="D460" i="7"/>
  <c r="D458" i="7"/>
  <c r="D456" i="7"/>
  <c r="D454" i="7"/>
  <c r="D452" i="7"/>
  <c r="D450" i="7"/>
  <c r="D448" i="7"/>
  <c r="D446" i="7"/>
  <c r="D444" i="7"/>
  <c r="D442" i="7"/>
  <c r="D440" i="7"/>
  <c r="D438" i="7"/>
  <c r="D436" i="7"/>
  <c r="D434" i="7"/>
  <c r="D432" i="7"/>
  <c r="D430" i="7"/>
  <c r="D428" i="7"/>
  <c r="D426" i="7"/>
  <c r="D424" i="7"/>
  <c r="D422" i="7"/>
  <c r="D420" i="7"/>
  <c r="D418" i="7"/>
  <c r="D416" i="7"/>
  <c r="D414" i="7"/>
  <c r="D412" i="7"/>
  <c r="D410" i="7"/>
  <c r="D408" i="7"/>
  <c r="D406" i="7"/>
  <c r="D404" i="7"/>
  <c r="D402" i="7"/>
  <c r="D400" i="7"/>
  <c r="D398" i="7"/>
  <c r="D396" i="7"/>
  <c r="D394" i="7"/>
  <c r="D392" i="7"/>
  <c r="D390" i="7"/>
  <c r="D388" i="7"/>
  <c r="D386" i="7"/>
  <c r="D384" i="7"/>
  <c r="D382" i="7"/>
  <c r="D380" i="7"/>
  <c r="D378" i="7"/>
  <c r="D376" i="7"/>
  <c r="D374" i="7"/>
  <c r="D372" i="7"/>
  <c r="D370" i="7"/>
  <c r="D368" i="7"/>
  <c r="D366" i="7"/>
  <c r="D364" i="7"/>
  <c r="D362" i="7"/>
  <c r="D360" i="7"/>
  <c r="D358" i="7"/>
  <c r="D356" i="7"/>
  <c r="D354" i="7"/>
  <c r="D352" i="7"/>
  <c r="D350" i="7"/>
  <c r="D348" i="7"/>
  <c r="D346" i="7"/>
  <c r="D344" i="7"/>
  <c r="D342" i="7"/>
  <c r="D340" i="7"/>
  <c r="D338" i="7"/>
  <c r="D336" i="7"/>
  <c r="D334" i="7"/>
  <c r="D332" i="7"/>
  <c r="D330" i="7"/>
  <c r="D328" i="7"/>
  <c r="D326" i="7"/>
  <c r="D324" i="7"/>
  <c r="D322" i="7"/>
  <c r="D320" i="7"/>
  <c r="D318" i="7"/>
  <c r="D316" i="7"/>
  <c r="D314" i="7"/>
  <c r="D312" i="7"/>
  <c r="D310" i="7"/>
  <c r="D308" i="7"/>
  <c r="D306" i="7"/>
  <c r="D304" i="7"/>
  <c r="D302" i="7"/>
  <c r="D300" i="7"/>
  <c r="D298" i="7"/>
  <c r="D296" i="7"/>
  <c r="D294" i="7"/>
  <c r="D292" i="7"/>
  <c r="D290" i="7"/>
  <c r="D288" i="7"/>
  <c r="D286" i="7"/>
  <c r="D284" i="7"/>
  <c r="D282" i="7"/>
  <c r="D280" i="7"/>
  <c r="D278" i="7"/>
  <c r="D276" i="7"/>
  <c r="D274" i="7"/>
  <c r="D272" i="7"/>
  <c r="D270" i="7"/>
  <c r="D268" i="7"/>
  <c r="D266" i="7"/>
  <c r="D882" i="7"/>
  <c r="D574" i="7"/>
  <c r="D566" i="7"/>
  <c r="D568" i="7"/>
  <c r="D10" i="5"/>
  <c r="D22" i="5"/>
  <c r="D37" i="5"/>
  <c r="D51" i="5"/>
  <c r="D64" i="5"/>
  <c r="D76" i="5"/>
  <c r="D89" i="5"/>
  <c r="D100" i="5"/>
  <c r="D113" i="5"/>
  <c r="D125" i="5"/>
  <c r="D137" i="5"/>
  <c r="D149" i="5"/>
  <c r="D162" i="5"/>
  <c r="D173" i="5"/>
  <c r="D186" i="5"/>
  <c r="D199" i="5"/>
  <c r="D210" i="5"/>
  <c r="D223" i="5"/>
  <c r="D235" i="5"/>
  <c r="D247" i="5"/>
  <c r="D259" i="5"/>
  <c r="D272" i="5"/>
  <c r="D283" i="5"/>
  <c r="D296" i="5"/>
  <c r="D308" i="5"/>
  <c r="D319" i="5"/>
  <c r="D330" i="5"/>
  <c r="D341" i="5"/>
  <c r="D351" i="5"/>
  <c r="D362" i="5"/>
  <c r="D373" i="5"/>
  <c r="D383" i="5"/>
  <c r="D394" i="5"/>
  <c r="D405" i="5"/>
  <c r="D415" i="5"/>
  <c r="D426" i="5"/>
  <c r="D437" i="5"/>
  <c r="D447" i="5"/>
  <c r="D458" i="5"/>
  <c r="D469" i="5"/>
  <c r="D479" i="5"/>
  <c r="D490" i="5"/>
  <c r="D501" i="5"/>
  <c r="D511" i="5"/>
  <c r="D522" i="5"/>
  <c r="D533" i="5"/>
  <c r="D543" i="5"/>
  <c r="D554" i="5"/>
  <c r="D565" i="5"/>
  <c r="D575" i="5"/>
  <c r="D586" i="5"/>
  <c r="D595" i="5"/>
  <c r="D603" i="5"/>
  <c r="D611" i="5"/>
  <c r="D619" i="5"/>
  <c r="D627" i="5"/>
  <c r="D635" i="5"/>
  <c r="D643" i="5"/>
  <c r="D651" i="5"/>
  <c r="D659" i="5"/>
  <c r="D667" i="5"/>
  <c r="D675" i="5"/>
  <c r="D683" i="5"/>
  <c r="D691" i="5"/>
  <c r="D699" i="5"/>
  <c r="D707" i="5"/>
  <c r="D715" i="5"/>
  <c r="D723" i="5"/>
  <c r="D731" i="5"/>
  <c r="D739" i="5"/>
  <c r="D747" i="5"/>
  <c r="D755" i="5"/>
  <c r="D763" i="5"/>
  <c r="D771" i="5"/>
  <c r="D576" i="7"/>
  <c r="D563" i="7"/>
  <c r="D561" i="7"/>
  <c r="D559" i="7"/>
  <c r="D557" i="7"/>
  <c r="D555" i="7"/>
  <c r="D553" i="7"/>
  <c r="D551" i="7"/>
  <c r="D549" i="7"/>
  <c r="D547" i="7"/>
  <c r="D545" i="7"/>
  <c r="D543" i="7"/>
  <c r="D541" i="7"/>
  <c r="D539" i="7"/>
  <c r="D537" i="7"/>
  <c r="D535" i="7"/>
  <c r="D533" i="7"/>
  <c r="D531" i="7"/>
  <c r="D529" i="7"/>
  <c r="D527" i="7"/>
  <c r="D525" i="7"/>
  <c r="D523" i="7"/>
  <c r="D521" i="7"/>
  <c r="D519" i="7"/>
  <c r="D517" i="7"/>
  <c r="D515" i="7"/>
  <c r="D513" i="7"/>
  <c r="D511" i="7"/>
  <c r="D509" i="7"/>
  <c r="D507" i="7"/>
  <c r="D505" i="7"/>
  <c r="D503" i="7"/>
  <c r="D501" i="7"/>
  <c r="D499" i="7"/>
  <c r="D497" i="7"/>
  <c r="D495" i="7"/>
  <c r="D493" i="7"/>
  <c r="D491" i="7"/>
  <c r="D489" i="7"/>
  <c r="D487" i="7"/>
  <c r="D485" i="7"/>
  <c r="D483" i="7"/>
  <c r="D481" i="7"/>
  <c r="D479" i="7"/>
  <c r="D477" i="7"/>
  <c r="D475" i="7"/>
  <c r="D473" i="7"/>
  <c r="D471" i="7"/>
  <c r="D469" i="7"/>
  <c r="D467" i="7"/>
  <c r="D465" i="7"/>
  <c r="D463" i="7"/>
  <c r="D461" i="7"/>
  <c r="D459" i="7"/>
  <c r="D457" i="7"/>
  <c r="D455" i="7"/>
  <c r="D453" i="7"/>
  <c r="D451" i="7"/>
  <c r="D449" i="7"/>
  <c r="D447" i="7"/>
  <c r="D445" i="7"/>
  <c r="D443" i="7"/>
  <c r="D441" i="7"/>
  <c r="D439" i="7"/>
  <c r="D437" i="7"/>
  <c r="D435" i="7"/>
  <c r="D433" i="7"/>
  <c r="D431" i="7"/>
  <c r="D429" i="7"/>
  <c r="D427" i="7"/>
  <c r="D425" i="7"/>
  <c r="D423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D385" i="7"/>
  <c r="D383" i="7"/>
  <c r="D381" i="7"/>
  <c r="D379" i="7"/>
  <c r="D377" i="7"/>
  <c r="D375" i="7"/>
  <c r="D373" i="7"/>
  <c r="D371" i="7"/>
  <c r="D369" i="7"/>
  <c r="D367" i="7"/>
  <c r="D365" i="7"/>
  <c r="D363" i="7"/>
  <c r="D361" i="7"/>
  <c r="D359" i="7"/>
  <c r="D357" i="7"/>
  <c r="D355" i="7"/>
  <c r="D353" i="7"/>
  <c r="D351" i="7"/>
  <c r="D349" i="7"/>
  <c r="D347" i="7"/>
  <c r="D345" i="7"/>
  <c r="D343" i="7"/>
  <c r="D341" i="7"/>
  <c r="D339" i="7"/>
  <c r="D337" i="7"/>
  <c r="D335" i="7"/>
  <c r="D333" i="7"/>
  <c r="D331" i="7"/>
  <c r="D329" i="7"/>
  <c r="D327" i="7"/>
  <c r="D325" i="7"/>
  <c r="D323" i="7"/>
  <c r="D321" i="7"/>
  <c r="D319" i="7"/>
  <c r="D317" i="7"/>
  <c r="D315" i="7"/>
  <c r="D313" i="7"/>
  <c r="D311" i="7"/>
  <c r="D309" i="7"/>
  <c r="D307" i="7"/>
  <c r="D305" i="7"/>
  <c r="D303" i="7"/>
  <c r="D301" i="7"/>
  <c r="D299" i="7"/>
  <c r="D297" i="7"/>
  <c r="D295" i="7"/>
  <c r="D293" i="7"/>
  <c r="D291" i="7"/>
  <c r="D289" i="7"/>
  <c r="D287" i="7"/>
  <c r="D285" i="7"/>
  <c r="D283" i="7"/>
  <c r="D281" i="7"/>
  <c r="D279" i="7"/>
  <c r="D277" i="7"/>
  <c r="D275" i="7"/>
  <c r="D273" i="7"/>
  <c r="D271" i="7"/>
  <c r="D269" i="7"/>
  <c r="D259" i="7"/>
  <c r="D254" i="7"/>
  <c r="D6" i="5"/>
  <c r="D27" i="5"/>
  <c r="D46" i="5"/>
  <c r="D63" i="5"/>
  <c r="D80" i="5"/>
  <c r="D96" i="5"/>
  <c r="D112" i="5"/>
  <c r="D128" i="5"/>
  <c r="D145" i="5"/>
  <c r="D160" i="5"/>
  <c r="D177" i="5"/>
  <c r="D194" i="5"/>
  <c r="D209" i="5"/>
  <c r="D226" i="5"/>
  <c r="D242" i="5"/>
  <c r="D258" i="5"/>
  <c r="D274" i="5"/>
  <c r="D291" i="5"/>
  <c r="D306" i="5"/>
  <c r="D322" i="5"/>
  <c r="D337" i="5"/>
  <c r="D350" i="5"/>
  <c r="D265" i="7"/>
  <c r="D262" i="7"/>
  <c r="D256" i="7"/>
  <c r="D11" i="5"/>
  <c r="D28" i="5"/>
  <c r="D48" i="5"/>
  <c r="D66" i="5"/>
  <c r="D81" i="5"/>
  <c r="D98" i="5"/>
  <c r="D114" i="5"/>
  <c r="D130" i="5"/>
  <c r="D146" i="5"/>
  <c r="D163" i="5"/>
  <c r="D178" i="5"/>
  <c r="D195" i="5"/>
  <c r="D212" i="5"/>
  <c r="D227" i="5"/>
  <c r="D244" i="5"/>
  <c r="D260" i="5"/>
  <c r="D276" i="5"/>
  <c r="D292" i="5"/>
  <c r="D309" i="5"/>
  <c r="D323" i="5"/>
  <c r="D338" i="5"/>
  <c r="D353" i="5"/>
  <c r="D366" i="5"/>
  <c r="D381" i="5"/>
  <c r="D395" i="5"/>
  <c r="D409" i="5"/>
  <c r="D423" i="5"/>
  <c r="D438" i="5"/>
  <c r="D451" i="5"/>
  <c r="D466" i="5"/>
  <c r="D481" i="5"/>
  <c r="D494" i="5"/>
  <c r="D509" i="5"/>
  <c r="D523" i="5"/>
  <c r="D537" i="5"/>
  <c r="D551" i="5"/>
  <c r="D566" i="5"/>
  <c r="D579" i="5"/>
  <c r="D593" i="5"/>
  <c r="D604" i="5"/>
  <c r="D614" i="5"/>
  <c r="D625" i="5"/>
  <c r="D636" i="5"/>
  <c r="D646" i="5"/>
  <c r="D657" i="5"/>
  <c r="D668" i="5"/>
  <c r="D678" i="5"/>
  <c r="D689" i="5"/>
  <c r="D700" i="5"/>
  <c r="D710" i="5"/>
  <c r="D721" i="5"/>
  <c r="D732" i="5"/>
  <c r="D742" i="5"/>
  <c r="D753" i="5"/>
  <c r="D764" i="5"/>
  <c r="D774" i="5"/>
  <c r="D784" i="5"/>
  <c r="D793" i="5"/>
  <c r="D802" i="5"/>
  <c r="D811" i="5"/>
  <c r="D820" i="5"/>
  <c r="D829" i="5"/>
  <c r="D838" i="5"/>
  <c r="D846" i="5"/>
  <c r="D854" i="5"/>
  <c r="D862" i="5"/>
  <c r="D870" i="5"/>
  <c r="D878" i="5"/>
  <c r="D886" i="5"/>
  <c r="D894" i="5"/>
  <c r="D902" i="5"/>
  <c r="D910" i="5"/>
  <c r="D918" i="5"/>
  <c r="D926" i="5"/>
  <c r="D934" i="5"/>
  <c r="D942" i="5"/>
  <c r="D950" i="5"/>
  <c r="D958" i="5"/>
  <c r="D966" i="5"/>
  <c r="D974" i="5"/>
  <c r="D982" i="5"/>
  <c r="D990" i="5"/>
  <c r="D998" i="5"/>
  <c r="D251" i="7"/>
  <c r="D249" i="7"/>
  <c r="D247" i="7"/>
  <c r="D245" i="7"/>
  <c r="D243" i="7"/>
  <c r="D241" i="7"/>
  <c r="D239" i="7"/>
  <c r="D237" i="7"/>
  <c r="D235" i="7"/>
  <c r="D233" i="7"/>
  <c r="D231" i="7"/>
  <c r="D229" i="7"/>
  <c r="D227" i="7"/>
  <c r="D225" i="7"/>
  <c r="D223" i="7"/>
  <c r="D221" i="7"/>
  <c r="D219" i="7"/>
  <c r="D217" i="7"/>
  <c r="D215" i="7"/>
  <c r="D213" i="7"/>
  <c r="D211" i="7"/>
  <c r="D209" i="7"/>
  <c r="D207" i="7"/>
  <c r="D205" i="7"/>
  <c r="D203" i="7"/>
  <c r="D201" i="7"/>
  <c r="D199" i="7"/>
  <c r="D197" i="7"/>
  <c r="D195" i="7"/>
  <c r="D193" i="7"/>
  <c r="D191" i="7"/>
  <c r="D189" i="7"/>
  <c r="D187" i="7"/>
  <c r="D185" i="7"/>
  <c r="D183" i="7"/>
  <c r="D181" i="7"/>
  <c r="D179" i="7"/>
  <c r="D177" i="7"/>
  <c r="D175" i="7"/>
  <c r="D173" i="7"/>
  <c r="D171" i="7"/>
  <c r="D169" i="7"/>
  <c r="D167" i="7"/>
  <c r="D165" i="7"/>
  <c r="D163" i="7"/>
  <c r="D161" i="7"/>
  <c r="D159" i="7"/>
  <c r="D157" i="7"/>
  <c r="D155" i="7"/>
  <c r="D153" i="7"/>
  <c r="D151" i="7"/>
  <c r="D149" i="7"/>
  <c r="D147" i="7"/>
  <c r="D145" i="7"/>
  <c r="D143" i="7"/>
  <c r="D141" i="7"/>
  <c r="D139" i="7"/>
  <c r="D137" i="7"/>
  <c r="D135" i="7"/>
  <c r="D133" i="7"/>
  <c r="D131" i="7"/>
  <c r="D129" i="7"/>
  <c r="D127" i="7"/>
  <c r="D125" i="7"/>
  <c r="D123" i="7"/>
  <c r="D121" i="7"/>
  <c r="D119" i="7"/>
  <c r="D117" i="7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D77" i="7"/>
  <c r="D75" i="7"/>
  <c r="D73" i="7"/>
  <c r="D71" i="7"/>
  <c r="D69" i="7"/>
  <c r="D67" i="7"/>
  <c r="D65" i="7"/>
  <c r="D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D21" i="7"/>
  <c r="D19" i="7"/>
  <c r="D17" i="7"/>
  <c r="D15" i="7"/>
  <c r="D13" i="7"/>
  <c r="D11" i="7"/>
  <c r="D9" i="7"/>
  <c r="D7" i="7"/>
  <c r="D5" i="7"/>
  <c r="D3" i="7"/>
  <c r="D12" i="5"/>
  <c r="D32" i="5"/>
  <c r="D49" i="5"/>
  <c r="D67" i="5"/>
  <c r="D84" i="5"/>
  <c r="D99" i="5"/>
  <c r="D116" i="5"/>
  <c r="D132" i="5"/>
  <c r="D148" i="5"/>
  <c r="D164" i="5"/>
  <c r="D181" i="5"/>
  <c r="D196" i="5"/>
  <c r="D213" i="5"/>
  <c r="D231" i="5"/>
  <c r="D245" i="5"/>
  <c r="D263" i="5"/>
  <c r="D279" i="5"/>
  <c r="D295" i="5"/>
  <c r="D311" i="5"/>
  <c r="D326" i="5"/>
  <c r="D339" i="5"/>
  <c r="D261" i="7"/>
  <c r="D258" i="7"/>
  <c r="D253" i="7"/>
  <c r="D264" i="7"/>
  <c r="D255" i="7"/>
  <c r="D18" i="5"/>
  <c r="D36" i="5"/>
  <c r="D54" i="5"/>
  <c r="D72" i="5"/>
  <c r="D87" i="5"/>
  <c r="D104" i="5"/>
  <c r="D121" i="5"/>
  <c r="D136" i="5"/>
  <c r="D153" i="5"/>
  <c r="D169" i="5"/>
  <c r="D185" i="5"/>
  <c r="D201" i="5"/>
  <c r="D218" i="5"/>
  <c r="D267" i="7"/>
  <c r="D257" i="7"/>
  <c r="D20" i="5"/>
  <c r="D38" i="5"/>
  <c r="D57" i="5"/>
  <c r="D73" i="5"/>
  <c r="D90" i="5"/>
  <c r="D105" i="5"/>
  <c r="D122" i="5"/>
  <c r="D139" i="5"/>
  <c r="D154" i="5"/>
  <c r="D171" i="5"/>
  <c r="D187" i="5"/>
  <c r="D203" i="5"/>
  <c r="D219" i="5"/>
  <c r="D236" i="5"/>
  <c r="D251" i="5"/>
  <c r="D268" i="5"/>
  <c r="D285" i="5"/>
  <c r="D300" i="5"/>
  <c r="D317" i="5"/>
  <c r="D331" i="5"/>
  <c r="D345" i="5"/>
  <c r="D359" i="5"/>
  <c r="D374" i="5"/>
  <c r="D387" i="5"/>
  <c r="D402" i="5"/>
  <c r="D417" i="5"/>
  <c r="D430" i="5"/>
  <c r="D445" i="5"/>
  <c r="D459" i="5"/>
  <c r="D473" i="5"/>
  <c r="D487" i="5"/>
  <c r="D502" i="5"/>
  <c r="D515" i="5"/>
  <c r="D530" i="5"/>
  <c r="D545" i="5"/>
  <c r="D558" i="5"/>
  <c r="D573" i="5"/>
  <c r="D587" i="5"/>
  <c r="D598" i="5"/>
  <c r="D609" i="5"/>
  <c r="D620" i="5"/>
  <c r="D630" i="5"/>
  <c r="D641" i="5"/>
  <c r="D652" i="5"/>
  <c r="D662" i="5"/>
  <c r="D673" i="5"/>
  <c r="D684" i="5"/>
  <c r="D694" i="5"/>
  <c r="D705" i="5"/>
  <c r="D716" i="5"/>
  <c r="D726" i="5"/>
  <c r="D737" i="5"/>
  <c r="D748" i="5"/>
  <c r="D758" i="5"/>
  <c r="D769" i="5"/>
  <c r="D779" i="5"/>
  <c r="D788" i="5"/>
  <c r="D797" i="5"/>
  <c r="D806" i="5"/>
  <c r="D816" i="5"/>
  <c r="D825" i="5"/>
  <c r="D834" i="5"/>
  <c r="D842" i="5"/>
  <c r="D850" i="5"/>
  <c r="D858" i="5"/>
  <c r="D866" i="5"/>
  <c r="D874" i="5"/>
  <c r="D882" i="5"/>
  <c r="D890" i="5"/>
  <c r="D898" i="5"/>
  <c r="D906" i="5"/>
  <c r="D914" i="5"/>
  <c r="D922" i="5"/>
  <c r="D930" i="5"/>
  <c r="D938" i="5"/>
  <c r="D946" i="5"/>
  <c r="D954" i="5"/>
  <c r="D962" i="5"/>
  <c r="D970" i="5"/>
  <c r="D978" i="5"/>
  <c r="D986" i="5"/>
  <c r="D994" i="5"/>
  <c r="D1002" i="5"/>
  <c r="D892" i="7"/>
  <c r="D570" i="7"/>
  <c r="D252" i="7"/>
  <c r="D5" i="5"/>
  <c r="D25" i="5"/>
  <c r="D42" i="5"/>
  <c r="D61" i="5"/>
  <c r="D77" i="5"/>
  <c r="D93" i="5"/>
  <c r="D109" i="5"/>
  <c r="D127" i="5"/>
  <c r="D141" i="5"/>
  <c r="D159" i="5"/>
  <c r="D176" i="5"/>
  <c r="D191" i="5"/>
  <c r="D208" i="5"/>
  <c r="D263" i="7"/>
  <c r="D240" i="7"/>
  <c r="D224" i="7"/>
  <c r="D208" i="7"/>
  <c r="D192" i="7"/>
  <c r="D176" i="7"/>
  <c r="D160" i="7"/>
  <c r="D144" i="7"/>
  <c r="D128" i="7"/>
  <c r="D112" i="7"/>
  <c r="D96" i="7"/>
  <c r="D80" i="7"/>
  <c r="D64" i="7"/>
  <c r="D48" i="7"/>
  <c r="D32" i="7"/>
  <c r="D16" i="7"/>
  <c r="D33" i="5"/>
  <c r="D103" i="5"/>
  <c r="D167" i="5"/>
  <c r="D224" i="5"/>
  <c r="D256" i="5"/>
  <c r="D288" i="5"/>
  <c r="D321" i="5"/>
  <c r="D349" i="5"/>
  <c r="D370" i="5"/>
  <c r="D390" i="5"/>
  <c r="D407" i="5"/>
  <c r="D427" i="5"/>
  <c r="D446" i="5"/>
  <c r="D465" i="5"/>
  <c r="D483" i="5"/>
  <c r="D503" i="5"/>
  <c r="D521" i="5"/>
  <c r="D541" i="5"/>
  <c r="D561" i="5"/>
  <c r="D578" i="5"/>
  <c r="D596" i="5"/>
  <c r="D610" i="5"/>
  <c r="D624" i="5"/>
  <c r="D638" i="5"/>
  <c r="D653" i="5"/>
  <c r="D666" i="5"/>
  <c r="D681" i="5"/>
  <c r="D696" i="5"/>
  <c r="D709" i="5"/>
  <c r="D724" i="5"/>
  <c r="D738" i="5"/>
  <c r="D752" i="5"/>
  <c r="D766" i="5"/>
  <c r="D780" i="5"/>
  <c r="D792" i="5"/>
  <c r="D804" i="5"/>
  <c r="D817" i="5"/>
  <c r="D828" i="5"/>
  <c r="D840" i="5"/>
  <c r="D851" i="5"/>
  <c r="D861" i="5"/>
  <c r="D872" i="5"/>
  <c r="D883" i="5"/>
  <c r="D893" i="5"/>
  <c r="D904" i="5"/>
  <c r="D915" i="5"/>
  <c r="D925" i="5"/>
  <c r="D936" i="5"/>
  <c r="D947" i="5"/>
  <c r="D957" i="5"/>
  <c r="D968" i="5"/>
  <c r="D979" i="5"/>
  <c r="D989" i="5"/>
  <c r="D1000" i="5"/>
  <c r="D236" i="7"/>
  <c r="D172" i="7"/>
  <c r="D108" i="7"/>
  <c r="D44" i="7"/>
  <c r="D85" i="5"/>
  <c r="D461" i="5"/>
  <c r="D555" i="5"/>
  <c r="D634" i="5"/>
  <c r="D692" i="5"/>
  <c r="D749" i="5"/>
  <c r="D813" i="5"/>
  <c r="D869" i="5"/>
  <c r="D912" i="5"/>
  <c r="D965" i="5"/>
  <c r="D250" i="7"/>
  <c r="D234" i="7"/>
  <c r="D218" i="7"/>
  <c r="D202" i="7"/>
  <c r="D186" i="7"/>
  <c r="D170" i="7"/>
  <c r="D154" i="7"/>
  <c r="D138" i="7"/>
  <c r="D122" i="7"/>
  <c r="D106" i="7"/>
  <c r="D90" i="7"/>
  <c r="D74" i="7"/>
  <c r="D58" i="7"/>
  <c r="D42" i="7"/>
  <c r="D26" i="7"/>
  <c r="D10" i="7"/>
  <c r="D41" i="5"/>
  <c r="D108" i="5"/>
  <c r="D172" i="5"/>
  <c r="D232" i="5"/>
  <c r="D264" i="5"/>
  <c r="D297" i="5"/>
  <c r="D327" i="5"/>
  <c r="D354" i="5"/>
  <c r="D371" i="5"/>
  <c r="D391" i="5"/>
  <c r="D411" i="5"/>
  <c r="D429" i="5"/>
  <c r="D449" i="5"/>
  <c r="D467" i="5"/>
  <c r="D486" i="5"/>
  <c r="D505" i="5"/>
  <c r="D525" i="5"/>
  <c r="D542" i="5"/>
  <c r="D562" i="5"/>
  <c r="D582" i="5"/>
  <c r="D597" i="5"/>
  <c r="D612" i="5"/>
  <c r="D626" i="5"/>
  <c r="D640" i="5"/>
  <c r="D654" i="5"/>
  <c r="D669" i="5"/>
  <c r="D682" i="5"/>
  <c r="D697" i="5"/>
  <c r="D712" i="5"/>
  <c r="D725" i="5"/>
  <c r="D740" i="5"/>
  <c r="D754" i="5"/>
  <c r="D768" i="5"/>
  <c r="D781" i="5"/>
  <c r="D794" i="5"/>
  <c r="D805" i="5"/>
  <c r="D818" i="5"/>
  <c r="D830" i="5"/>
  <c r="D841" i="5"/>
  <c r="D852" i="5"/>
  <c r="D863" i="5"/>
  <c r="D873" i="5"/>
  <c r="D884" i="5"/>
  <c r="D895" i="5"/>
  <c r="D905" i="5"/>
  <c r="D916" i="5"/>
  <c r="D927" i="5"/>
  <c r="D937" i="5"/>
  <c r="D948" i="5"/>
  <c r="D959" i="5"/>
  <c r="D969" i="5"/>
  <c r="D980" i="5"/>
  <c r="D991" i="5"/>
  <c r="D1001" i="5"/>
  <c r="D220" i="7"/>
  <c r="D156" i="7"/>
  <c r="D28" i="7"/>
  <c r="D151" i="5"/>
  <c r="D403" i="5"/>
  <c r="D478" i="5"/>
  <c r="D535" i="5"/>
  <c r="D606" i="5"/>
  <c r="D664" i="5"/>
  <c r="D734" i="5"/>
  <c r="D801" i="5"/>
  <c r="D848" i="5"/>
  <c r="D891" i="5"/>
  <c r="D944" i="5"/>
  <c r="D997" i="5"/>
  <c r="D244" i="7"/>
  <c r="D228" i="7"/>
  <c r="D212" i="7"/>
  <c r="D196" i="7"/>
  <c r="D180" i="7"/>
  <c r="D164" i="7"/>
  <c r="D148" i="7"/>
  <c r="D132" i="7"/>
  <c r="D116" i="7"/>
  <c r="D100" i="7"/>
  <c r="D84" i="7"/>
  <c r="D68" i="7"/>
  <c r="D52" i="7"/>
  <c r="D36" i="7"/>
  <c r="D20" i="7"/>
  <c r="D4" i="7"/>
  <c r="D52" i="5"/>
  <c r="D117" i="5"/>
  <c r="D183" i="5"/>
  <c r="D233" i="5"/>
  <c r="D267" i="5"/>
  <c r="D299" i="5"/>
  <c r="D329" i="5"/>
  <c r="D355" i="5"/>
  <c r="D375" i="5"/>
  <c r="D393" i="5"/>
  <c r="D413" i="5"/>
  <c r="D433" i="5"/>
  <c r="D450" i="5"/>
  <c r="D470" i="5"/>
  <c r="D489" i="5"/>
  <c r="D507" i="5"/>
  <c r="D526" i="5"/>
  <c r="D546" i="5"/>
  <c r="D563" i="5"/>
  <c r="D583" i="5"/>
  <c r="D600" i="5"/>
  <c r="D613" i="5"/>
  <c r="D628" i="5"/>
  <c r="D642" i="5"/>
  <c r="D656" i="5"/>
  <c r="D670" i="5"/>
  <c r="D685" i="5"/>
  <c r="D698" i="5"/>
  <c r="D713" i="5"/>
  <c r="D728" i="5"/>
  <c r="D741" i="5"/>
  <c r="D756" i="5"/>
  <c r="D770" i="5"/>
  <c r="D782" i="5"/>
  <c r="D795" i="5"/>
  <c r="D808" i="5"/>
  <c r="D819" i="5"/>
  <c r="D832" i="5"/>
  <c r="D843" i="5"/>
  <c r="D853" i="5"/>
  <c r="D864" i="5"/>
  <c r="D875" i="5"/>
  <c r="D885" i="5"/>
  <c r="D896" i="5"/>
  <c r="D907" i="5"/>
  <c r="D917" i="5"/>
  <c r="D928" i="5"/>
  <c r="D939" i="5"/>
  <c r="D949" i="5"/>
  <c r="D960" i="5"/>
  <c r="D971" i="5"/>
  <c r="D981" i="5"/>
  <c r="D992" i="5"/>
  <c r="D3" i="5"/>
  <c r="D188" i="7"/>
  <c r="D250" i="5"/>
  <c r="D238" i="7"/>
  <c r="D222" i="7"/>
  <c r="D206" i="7"/>
  <c r="D190" i="7"/>
  <c r="D174" i="7"/>
  <c r="D158" i="7"/>
  <c r="D142" i="7"/>
  <c r="D126" i="7"/>
  <c r="D110" i="7"/>
  <c r="D94" i="7"/>
  <c r="D78" i="7"/>
  <c r="D62" i="7"/>
  <c r="D46" i="7"/>
  <c r="D30" i="7"/>
  <c r="D14" i="7"/>
  <c r="D59" i="5"/>
  <c r="D123" i="5"/>
  <c r="D189" i="5"/>
  <c r="D237" i="5"/>
  <c r="D269" i="5"/>
  <c r="D304" i="5"/>
  <c r="D333" i="5"/>
  <c r="D358" i="5"/>
  <c r="D377" i="5"/>
  <c r="D397" i="5"/>
  <c r="D414" i="5"/>
  <c r="D434" i="5"/>
  <c r="D454" i="5"/>
  <c r="D471" i="5"/>
  <c r="D491" i="5"/>
  <c r="D510" i="5"/>
  <c r="D529" i="5"/>
  <c r="D547" i="5"/>
  <c r="D567" i="5"/>
  <c r="D585" i="5"/>
  <c r="D601" i="5"/>
  <c r="D616" i="5"/>
  <c r="D629" i="5"/>
  <c r="D644" i="5"/>
  <c r="D658" i="5"/>
  <c r="D672" i="5"/>
  <c r="D686" i="5"/>
  <c r="D701" i="5"/>
  <c r="D714" i="5"/>
  <c r="D729" i="5"/>
  <c r="D744" i="5"/>
  <c r="D757" i="5"/>
  <c r="D772" i="5"/>
  <c r="D785" i="5"/>
  <c r="D796" i="5"/>
  <c r="D809" i="5"/>
  <c r="D821" i="5"/>
  <c r="D833" i="5"/>
  <c r="D844" i="5"/>
  <c r="D855" i="5"/>
  <c r="D865" i="5"/>
  <c r="D876" i="5"/>
  <c r="D887" i="5"/>
  <c r="D897" i="5"/>
  <c r="D908" i="5"/>
  <c r="D919" i="5"/>
  <c r="D929" i="5"/>
  <c r="D940" i="5"/>
  <c r="D951" i="5"/>
  <c r="D961" i="5"/>
  <c r="D972" i="5"/>
  <c r="D983" i="5"/>
  <c r="D993" i="5"/>
  <c r="D60" i="7"/>
  <c r="D282" i="5"/>
  <c r="D621" i="5"/>
  <c r="D777" i="5"/>
  <c r="D859" i="5"/>
  <c r="D933" i="5"/>
  <c r="D987" i="5"/>
  <c r="D260" i="7"/>
  <c r="D248" i="7"/>
  <c r="D232" i="7"/>
  <c r="D216" i="7"/>
  <c r="D200" i="7"/>
  <c r="D184" i="7"/>
  <c r="D168" i="7"/>
  <c r="D152" i="7"/>
  <c r="D136" i="7"/>
  <c r="D120" i="7"/>
  <c r="D104" i="7"/>
  <c r="D88" i="7"/>
  <c r="D72" i="7"/>
  <c r="D56" i="7"/>
  <c r="D40" i="7"/>
  <c r="D24" i="7"/>
  <c r="D8" i="7"/>
  <c r="D68" i="5"/>
  <c r="D135" i="5"/>
  <c r="D200" i="5"/>
  <c r="D240" i="5"/>
  <c r="D273" i="5"/>
  <c r="D305" i="5"/>
  <c r="D334" i="5"/>
  <c r="D361" i="5"/>
  <c r="D379" i="5"/>
  <c r="D398" i="5"/>
  <c r="D418" i="5"/>
  <c r="D435" i="5"/>
  <c r="D455" i="5"/>
  <c r="D475" i="5"/>
  <c r="D493" i="5"/>
  <c r="D513" i="5"/>
  <c r="D531" i="5"/>
  <c r="D550" i="5"/>
  <c r="D569" i="5"/>
  <c r="D589" i="5"/>
  <c r="D602" i="5"/>
  <c r="D617" i="5"/>
  <c r="D632" i="5"/>
  <c r="D645" i="5"/>
  <c r="D660" i="5"/>
  <c r="D674" i="5"/>
  <c r="D688" i="5"/>
  <c r="D702" i="5"/>
  <c r="D717" i="5"/>
  <c r="D730" i="5"/>
  <c r="D745" i="5"/>
  <c r="D760" i="5"/>
  <c r="D773" i="5"/>
  <c r="D786" i="5"/>
  <c r="D798" i="5"/>
  <c r="D810" i="5"/>
  <c r="D822" i="5"/>
  <c r="D835" i="5"/>
  <c r="D845" i="5"/>
  <c r="D856" i="5"/>
  <c r="D867" i="5"/>
  <c r="D877" i="5"/>
  <c r="D888" i="5"/>
  <c r="D899" i="5"/>
  <c r="D909" i="5"/>
  <c r="D920" i="5"/>
  <c r="D931" i="5"/>
  <c r="D941" i="5"/>
  <c r="D952" i="5"/>
  <c r="D963" i="5"/>
  <c r="D973" i="5"/>
  <c r="D984" i="5"/>
  <c r="D995" i="5"/>
  <c r="D565" i="7"/>
  <c r="D204" i="7"/>
  <c r="D124" i="7"/>
  <c r="D92" i="7"/>
  <c r="D14" i="5"/>
  <c r="D315" i="5"/>
  <c r="D343" i="5"/>
  <c r="D385" i="5"/>
  <c r="D422" i="5"/>
  <c r="D498" i="5"/>
  <c r="D574" i="5"/>
  <c r="D649" i="5"/>
  <c r="D706" i="5"/>
  <c r="D762" i="5"/>
  <c r="D826" i="5"/>
  <c r="D880" i="5"/>
  <c r="D923" i="5"/>
  <c r="D976" i="5"/>
  <c r="D242" i="7"/>
  <c r="D226" i="7"/>
  <c r="D210" i="7"/>
  <c r="D194" i="7"/>
  <c r="D178" i="7"/>
  <c r="D162" i="7"/>
  <c r="D146" i="7"/>
  <c r="D130" i="7"/>
  <c r="D114" i="7"/>
  <c r="D98" i="7"/>
  <c r="D82" i="7"/>
  <c r="D66" i="7"/>
  <c r="D50" i="7"/>
  <c r="D34" i="7"/>
  <c r="D18" i="7"/>
  <c r="D4" i="5"/>
  <c r="D75" i="5"/>
  <c r="D140" i="5"/>
  <c r="D205" i="5"/>
  <c r="D249" i="5"/>
  <c r="D281" i="5"/>
  <c r="D313" i="5"/>
  <c r="D342" i="5"/>
  <c r="D363" i="5"/>
  <c r="D382" i="5"/>
  <c r="D401" i="5"/>
  <c r="D419" i="5"/>
  <c r="D439" i="5"/>
  <c r="D457" i="5"/>
  <c r="D477" i="5"/>
  <c r="D497" i="5"/>
  <c r="D514" i="5"/>
  <c r="D534" i="5"/>
  <c r="D553" i="5"/>
  <c r="D571" i="5"/>
  <c r="D590" i="5"/>
  <c r="D605" i="5"/>
  <c r="D618" i="5"/>
  <c r="D633" i="5"/>
  <c r="D648" i="5"/>
  <c r="D661" i="5"/>
  <c r="D676" i="5"/>
  <c r="D690" i="5"/>
  <c r="D704" i="5"/>
  <c r="D718" i="5"/>
  <c r="D733" i="5"/>
  <c r="D746" i="5"/>
  <c r="D761" i="5"/>
  <c r="D776" i="5"/>
  <c r="D787" i="5"/>
  <c r="D800" i="5"/>
  <c r="D812" i="5"/>
  <c r="D824" i="5"/>
  <c r="D836" i="5"/>
  <c r="D847" i="5"/>
  <c r="D857" i="5"/>
  <c r="D868" i="5"/>
  <c r="D879" i="5"/>
  <c r="D889" i="5"/>
  <c r="D900" i="5"/>
  <c r="D911" i="5"/>
  <c r="D921" i="5"/>
  <c r="D932" i="5"/>
  <c r="D943" i="5"/>
  <c r="D953" i="5"/>
  <c r="D964" i="5"/>
  <c r="D975" i="5"/>
  <c r="D985" i="5"/>
  <c r="D996" i="5"/>
  <c r="D140" i="7"/>
  <c r="D76" i="7"/>
  <c r="D12" i="7"/>
  <c r="D215" i="5"/>
  <c r="D365" i="5"/>
  <c r="D441" i="5"/>
  <c r="D518" i="5"/>
  <c r="D592" i="5"/>
  <c r="D677" i="5"/>
  <c r="D720" i="5"/>
  <c r="D789" i="5"/>
  <c r="D837" i="5"/>
  <c r="D901" i="5"/>
  <c r="D955" i="5"/>
  <c r="D230" i="7"/>
  <c r="D102" i="7"/>
  <c r="D287" i="5"/>
  <c r="D462" i="5"/>
  <c r="D608" i="5"/>
  <c r="D722" i="5"/>
  <c r="D827" i="5"/>
  <c r="D913" i="5"/>
  <c r="D999" i="5"/>
  <c r="D214" i="7"/>
  <c r="D86" i="7"/>
  <c r="D318" i="5"/>
  <c r="D482" i="5"/>
  <c r="D622" i="5"/>
  <c r="D736" i="5"/>
  <c r="D839" i="5"/>
  <c r="D924" i="5"/>
  <c r="D6" i="7"/>
  <c r="D693" i="5"/>
  <c r="D198" i="7"/>
  <c r="D70" i="7"/>
  <c r="D347" i="5"/>
  <c r="D499" i="5"/>
  <c r="D637" i="5"/>
  <c r="D750" i="5"/>
  <c r="D849" i="5"/>
  <c r="D935" i="5"/>
  <c r="D134" i="7"/>
  <c r="D577" i="5"/>
  <c r="D182" i="7"/>
  <c r="D54" i="7"/>
  <c r="D21" i="5"/>
  <c r="D369" i="5"/>
  <c r="D519" i="5"/>
  <c r="D650" i="5"/>
  <c r="D765" i="5"/>
  <c r="D860" i="5"/>
  <c r="D945" i="5"/>
  <c r="D166" i="7"/>
  <c r="D38" i="7"/>
  <c r="D91" i="5"/>
  <c r="D386" i="5"/>
  <c r="D539" i="5"/>
  <c r="D665" i="5"/>
  <c r="D778" i="5"/>
  <c r="D871" i="5"/>
  <c r="D956" i="5"/>
  <c r="D803" i="5"/>
  <c r="D977" i="5"/>
  <c r="D150" i="7"/>
  <c r="D22" i="7"/>
  <c r="D157" i="5"/>
  <c r="D406" i="5"/>
  <c r="D557" i="5"/>
  <c r="D680" i="5"/>
  <c r="D790" i="5"/>
  <c r="D881" i="5"/>
  <c r="D967" i="5"/>
  <c r="D221" i="5"/>
  <c r="D246" i="7"/>
  <c r="D118" i="7"/>
  <c r="D255" i="5"/>
  <c r="D443" i="5"/>
  <c r="D594" i="5"/>
  <c r="D708" i="5"/>
  <c r="D814" i="5"/>
  <c r="D903" i="5"/>
  <c r="D988" i="5"/>
  <c r="D425" i="5"/>
  <c r="D892" i="5"/>
  <c r="B1002" i="9"/>
  <c r="B1000" i="9"/>
  <c r="B998" i="9"/>
  <c r="B996" i="9"/>
  <c r="B994" i="9"/>
  <c r="E994" i="9" s="1"/>
  <c r="F994" i="9" s="1"/>
  <c r="B992" i="9"/>
  <c r="B990" i="9"/>
  <c r="E990" i="9" s="1"/>
  <c r="F990" i="9" s="1"/>
  <c r="B988" i="9"/>
  <c r="B986" i="9"/>
  <c r="B984" i="9"/>
  <c r="B982" i="9"/>
  <c r="B980" i="9"/>
  <c r="B978" i="9"/>
  <c r="B976" i="9"/>
  <c r="B974" i="9"/>
  <c r="B972" i="9"/>
  <c r="B970" i="9"/>
  <c r="B968" i="9"/>
  <c r="B966" i="9"/>
  <c r="B964" i="9"/>
  <c r="B962" i="9"/>
  <c r="E962" i="9" s="1"/>
  <c r="F962" i="9" s="1"/>
  <c r="B960" i="9"/>
  <c r="E960" i="9" s="1"/>
  <c r="F960" i="9" s="1"/>
  <c r="B958" i="9"/>
  <c r="B956" i="9"/>
  <c r="B954" i="9"/>
  <c r="B952" i="9"/>
  <c r="B950" i="9"/>
  <c r="B948" i="9"/>
  <c r="B946" i="9"/>
  <c r="B944" i="9"/>
  <c r="B942" i="9"/>
  <c r="B940" i="9"/>
  <c r="B938" i="9"/>
  <c r="B936" i="9"/>
  <c r="B934" i="9"/>
  <c r="B932" i="9"/>
  <c r="B930" i="9"/>
  <c r="B928" i="9"/>
  <c r="B926" i="9"/>
  <c r="E926" i="9" s="1"/>
  <c r="F926" i="9" s="1"/>
  <c r="B924" i="9"/>
  <c r="B922" i="9"/>
  <c r="B920" i="9"/>
  <c r="B918" i="9"/>
  <c r="B916" i="9"/>
  <c r="B914" i="9"/>
  <c r="B912" i="9"/>
  <c r="B910" i="9"/>
  <c r="B908" i="9"/>
  <c r="B906" i="9"/>
  <c r="B904" i="9"/>
  <c r="B902" i="9"/>
  <c r="B900" i="9"/>
  <c r="B898" i="9"/>
  <c r="B896" i="9"/>
  <c r="E896" i="9" s="1"/>
  <c r="F896" i="9" s="1"/>
  <c r="B894" i="9"/>
  <c r="B892" i="9"/>
  <c r="B890" i="9"/>
  <c r="B888" i="9"/>
  <c r="B886" i="9"/>
  <c r="B884" i="9"/>
  <c r="B882" i="9"/>
  <c r="B880" i="9"/>
  <c r="B878" i="9"/>
  <c r="B876" i="9"/>
  <c r="B874" i="9"/>
  <c r="B872" i="9"/>
  <c r="B870" i="9"/>
  <c r="B868" i="9"/>
  <c r="B866" i="9"/>
  <c r="B864" i="9"/>
  <c r="B862" i="9"/>
  <c r="B860" i="9"/>
  <c r="B858" i="9"/>
  <c r="B856" i="9"/>
  <c r="B854" i="9"/>
  <c r="B852" i="9"/>
  <c r="B850" i="9"/>
  <c r="B848" i="9"/>
  <c r="B846" i="9"/>
  <c r="B844" i="9"/>
  <c r="B842" i="9"/>
  <c r="B840" i="9"/>
  <c r="B838" i="9"/>
  <c r="B836" i="9"/>
  <c r="B834" i="9"/>
  <c r="B999" i="9"/>
  <c r="B991" i="9"/>
  <c r="B983" i="9"/>
  <c r="B975" i="9"/>
  <c r="B967" i="9"/>
  <c r="B959" i="9"/>
  <c r="B951" i="9"/>
  <c r="B943" i="9"/>
  <c r="B935" i="9"/>
  <c r="B927" i="9"/>
  <c r="B919" i="9"/>
  <c r="B911" i="9"/>
  <c r="B903" i="9"/>
  <c r="B895" i="9"/>
  <c r="B887" i="9"/>
  <c r="B857" i="9"/>
  <c r="B841" i="9"/>
  <c r="B832" i="9"/>
  <c r="B830" i="9"/>
  <c r="B828" i="9"/>
  <c r="B826" i="9"/>
  <c r="B824" i="9"/>
  <c r="B822" i="9"/>
  <c r="B820" i="9"/>
  <c r="B818" i="9"/>
  <c r="B816" i="9"/>
  <c r="B814" i="9"/>
  <c r="B812" i="9"/>
  <c r="B810" i="9"/>
  <c r="B808" i="9"/>
  <c r="E808" i="9" s="1"/>
  <c r="F808" i="9" s="1"/>
  <c r="B806" i="9"/>
  <c r="B804" i="9"/>
  <c r="B802" i="9"/>
  <c r="B800" i="9"/>
  <c r="B798" i="9"/>
  <c r="E798" i="9" s="1"/>
  <c r="F798" i="9" s="1"/>
  <c r="B796" i="9"/>
  <c r="B794" i="9"/>
  <c r="B792" i="9"/>
  <c r="B790" i="9"/>
  <c r="B788" i="9"/>
  <c r="B786" i="9"/>
  <c r="B784" i="9"/>
  <c r="B782" i="9"/>
  <c r="B780" i="9"/>
  <c r="B778" i="9"/>
  <c r="B776" i="9"/>
  <c r="B774" i="9"/>
  <c r="B772" i="9"/>
  <c r="B770" i="9"/>
  <c r="B768" i="9"/>
  <c r="B766" i="9"/>
  <c r="B764" i="9"/>
  <c r="B762" i="9"/>
  <c r="B760" i="9"/>
  <c r="B758" i="9"/>
  <c r="B756" i="9"/>
  <c r="B754" i="9"/>
  <c r="B752" i="9"/>
  <c r="B750" i="9"/>
  <c r="B748" i="9"/>
  <c r="B1001" i="9"/>
  <c r="B993" i="9"/>
  <c r="B985" i="9"/>
  <c r="B977" i="9"/>
  <c r="B969" i="9"/>
  <c r="B961" i="9"/>
  <c r="B953" i="9"/>
  <c r="B945" i="9"/>
  <c r="B937" i="9"/>
  <c r="B929" i="9"/>
  <c r="B921" i="9"/>
  <c r="B913" i="9"/>
  <c r="B905" i="9"/>
  <c r="B897" i="9"/>
  <c r="B889" i="9"/>
  <c r="B881" i="9"/>
  <c r="B873" i="9"/>
  <c r="B859" i="9"/>
  <c r="B843" i="9"/>
  <c r="B861" i="9"/>
  <c r="B845" i="9"/>
  <c r="B995" i="9"/>
  <c r="B987" i="9"/>
  <c r="E987" i="9" s="1"/>
  <c r="F987" i="9" s="1"/>
  <c r="B979" i="9"/>
  <c r="B971" i="9"/>
  <c r="B963" i="9"/>
  <c r="B955" i="9"/>
  <c r="B947" i="9"/>
  <c r="B939" i="9"/>
  <c r="B931" i="9"/>
  <c r="B923" i="9"/>
  <c r="E923" i="9" s="1"/>
  <c r="F923" i="9" s="1"/>
  <c r="B915" i="9"/>
  <c r="B907" i="9"/>
  <c r="B899" i="9"/>
  <c r="B891" i="9"/>
  <c r="B883" i="9"/>
  <c r="B875" i="9"/>
  <c r="B863" i="9"/>
  <c r="B847" i="9"/>
  <c r="B865" i="9"/>
  <c r="B849" i="9"/>
  <c r="B833" i="9"/>
  <c r="B831" i="9"/>
  <c r="B829" i="9"/>
  <c r="B827" i="9"/>
  <c r="B825" i="9"/>
  <c r="B823" i="9"/>
  <c r="B821" i="9"/>
  <c r="B819" i="9"/>
  <c r="B817" i="9"/>
  <c r="B815" i="9"/>
  <c r="B813" i="9"/>
  <c r="B811" i="9"/>
  <c r="B809" i="9"/>
  <c r="B807" i="9"/>
  <c r="B805" i="9"/>
  <c r="B803" i="9"/>
  <c r="B801" i="9"/>
  <c r="B799" i="9"/>
  <c r="B797" i="9"/>
  <c r="B795" i="9"/>
  <c r="B793" i="9"/>
  <c r="B791" i="9"/>
  <c r="B789" i="9"/>
  <c r="B787" i="9"/>
  <c r="B785" i="9"/>
  <c r="B783" i="9"/>
  <c r="B781" i="9"/>
  <c r="B779" i="9"/>
  <c r="B777" i="9"/>
  <c r="B879" i="9"/>
  <c r="B837" i="9"/>
  <c r="B773" i="9"/>
  <c r="B767" i="9"/>
  <c r="B759" i="9"/>
  <c r="B751" i="9"/>
  <c r="B869" i="9"/>
  <c r="B769" i="9"/>
  <c r="B761" i="9"/>
  <c r="B753" i="9"/>
  <c r="B746" i="9"/>
  <c r="B744" i="9"/>
  <c r="B742" i="9"/>
  <c r="B740" i="9"/>
  <c r="B738" i="9"/>
  <c r="B736" i="9"/>
  <c r="B734" i="9"/>
  <c r="B732" i="9"/>
  <c r="B730" i="9"/>
  <c r="B728" i="9"/>
  <c r="B726" i="9"/>
  <c r="B724" i="9"/>
  <c r="B722" i="9"/>
  <c r="B720" i="9"/>
  <c r="B718" i="9"/>
  <c r="B716" i="9"/>
  <c r="B714" i="9"/>
  <c r="B712" i="9"/>
  <c r="B710" i="9"/>
  <c r="B708" i="9"/>
  <c r="B706" i="9"/>
  <c r="B704" i="9"/>
  <c r="B702" i="9"/>
  <c r="B700" i="9"/>
  <c r="B698" i="9"/>
  <c r="B696" i="9"/>
  <c r="B694" i="9"/>
  <c r="B692" i="9"/>
  <c r="B690" i="9"/>
  <c r="B688" i="9"/>
  <c r="B686" i="9"/>
  <c r="B684" i="9"/>
  <c r="B682" i="9"/>
  <c r="B680" i="9"/>
  <c r="B678" i="9"/>
  <c r="B676" i="9"/>
  <c r="B674" i="9"/>
  <c r="B672" i="9"/>
  <c r="B670" i="9"/>
  <c r="B668" i="9"/>
  <c r="B666" i="9"/>
  <c r="B664" i="9"/>
  <c r="B662" i="9"/>
  <c r="B660" i="9"/>
  <c r="B658" i="9"/>
  <c r="B656" i="9"/>
  <c r="B654" i="9"/>
  <c r="B652" i="9"/>
  <c r="B650" i="9"/>
  <c r="B648" i="9"/>
  <c r="B646" i="9"/>
  <c r="B644" i="9"/>
  <c r="B642" i="9"/>
  <c r="B640" i="9"/>
  <c r="B638" i="9"/>
  <c r="B636" i="9"/>
  <c r="B634" i="9"/>
  <c r="B632" i="9"/>
  <c r="B630" i="9"/>
  <c r="B628" i="9"/>
  <c r="B626" i="9"/>
  <c r="B624" i="9"/>
  <c r="B877" i="9"/>
  <c r="B835" i="9"/>
  <c r="B775" i="9"/>
  <c r="B851" i="9"/>
  <c r="B839" i="9"/>
  <c r="B763" i="9"/>
  <c r="B755" i="9"/>
  <c r="E755" i="9" s="1"/>
  <c r="F755" i="9" s="1"/>
  <c r="B871" i="9"/>
  <c r="B765" i="9"/>
  <c r="B757" i="9"/>
  <c r="B747" i="9"/>
  <c r="B745" i="9"/>
  <c r="B743" i="9"/>
  <c r="B741" i="9"/>
  <c r="B739" i="9"/>
  <c r="B737" i="9"/>
  <c r="B735" i="9"/>
  <c r="B733" i="9"/>
  <c r="B731" i="9"/>
  <c r="B729" i="9"/>
  <c r="B727" i="9"/>
  <c r="B725" i="9"/>
  <c r="B723" i="9"/>
  <c r="B721" i="9"/>
  <c r="B719" i="9"/>
  <c r="B717" i="9"/>
  <c r="B715" i="9"/>
  <c r="B713" i="9"/>
  <c r="B711" i="9"/>
  <c r="B709" i="9"/>
  <c r="B707" i="9"/>
  <c r="B705" i="9"/>
  <c r="B703" i="9"/>
  <c r="B701" i="9"/>
  <c r="B699" i="9"/>
  <c r="B697" i="9"/>
  <c r="B695" i="9"/>
  <c r="B693" i="9"/>
  <c r="B691" i="9"/>
  <c r="B689" i="9"/>
  <c r="B687" i="9"/>
  <c r="B685" i="9"/>
  <c r="B683" i="9"/>
  <c r="B681" i="9"/>
  <c r="B679" i="9"/>
  <c r="B677" i="9"/>
  <c r="B675" i="9"/>
  <c r="B673" i="9"/>
  <c r="B671" i="9"/>
  <c r="B669" i="9"/>
  <c r="B667" i="9"/>
  <c r="B665" i="9"/>
  <c r="B663" i="9"/>
  <c r="B661" i="9"/>
  <c r="B659" i="9"/>
  <c r="B657" i="9"/>
  <c r="B655" i="9"/>
  <c r="B653" i="9"/>
  <c r="B651" i="9"/>
  <c r="B649" i="9"/>
  <c r="B867" i="9"/>
  <c r="B855" i="9"/>
  <c r="B643" i="9"/>
  <c r="B627" i="9"/>
  <c r="B771" i="9"/>
  <c r="B639" i="9"/>
  <c r="B621" i="9"/>
  <c r="B997" i="9"/>
  <c r="B965" i="9"/>
  <c r="B933" i="9"/>
  <c r="B901" i="9"/>
  <c r="B853" i="9"/>
  <c r="B645" i="9"/>
  <c r="B629" i="9"/>
  <c r="B623" i="9"/>
  <c r="B635" i="9"/>
  <c r="B647" i="9"/>
  <c r="B631" i="9"/>
  <c r="B622" i="9"/>
  <c r="B620" i="9"/>
  <c r="B617" i="9"/>
  <c r="B604" i="9"/>
  <c r="B601" i="9"/>
  <c r="B588" i="9"/>
  <c r="B585" i="9"/>
  <c r="B572" i="9"/>
  <c r="B569" i="9"/>
  <c r="B556" i="9"/>
  <c r="B553" i="9"/>
  <c r="B538" i="9"/>
  <c r="B530" i="9"/>
  <c r="B522" i="9"/>
  <c r="B514" i="9"/>
  <c r="B502" i="9"/>
  <c r="B495" i="9"/>
  <c r="B486" i="9"/>
  <c r="B479" i="9"/>
  <c r="B957" i="9"/>
  <c r="B917" i="9"/>
  <c r="B610" i="9"/>
  <c r="B607" i="9"/>
  <c r="B594" i="9"/>
  <c r="B591" i="9"/>
  <c r="B578" i="9"/>
  <c r="B575" i="9"/>
  <c r="B562" i="9"/>
  <c r="B559" i="9"/>
  <c r="B546" i="9"/>
  <c r="B543" i="9"/>
  <c r="B535" i="9"/>
  <c r="B527" i="9"/>
  <c r="B519" i="9"/>
  <c r="B511" i="9"/>
  <c r="B504" i="9"/>
  <c r="B497" i="9"/>
  <c r="B488" i="9"/>
  <c r="B481" i="9"/>
  <c r="B909" i="9"/>
  <c r="B749" i="9"/>
  <c r="B633" i="9"/>
  <c r="B616" i="9"/>
  <c r="B613" i="9"/>
  <c r="B600" i="9"/>
  <c r="B597" i="9"/>
  <c r="B584" i="9"/>
  <c r="B581" i="9"/>
  <c r="B568" i="9"/>
  <c r="B565" i="9"/>
  <c r="B552" i="9"/>
  <c r="B549" i="9"/>
  <c r="B540" i="9"/>
  <c r="B532" i="9"/>
  <c r="B524" i="9"/>
  <c r="B516" i="9"/>
  <c r="B506" i="9"/>
  <c r="B499" i="9"/>
  <c r="B490" i="9"/>
  <c r="B483" i="9"/>
  <c r="B474" i="9"/>
  <c r="B472" i="9"/>
  <c r="B470" i="9"/>
  <c r="B468" i="9"/>
  <c r="B466" i="9"/>
  <c r="B464" i="9"/>
  <c r="B462" i="9"/>
  <c r="B460" i="9"/>
  <c r="B458" i="9"/>
  <c r="B456" i="9"/>
  <c r="B454" i="9"/>
  <c r="B452" i="9"/>
  <c r="B450" i="9"/>
  <c r="B448" i="9"/>
  <c r="B446" i="9"/>
  <c r="B444" i="9"/>
  <c r="B442" i="9"/>
  <c r="B440" i="9"/>
  <c r="B438" i="9"/>
  <c r="B436" i="9"/>
  <c r="B434" i="9"/>
  <c r="B432" i="9"/>
  <c r="B430" i="9"/>
  <c r="B428" i="9"/>
  <c r="B426" i="9"/>
  <c r="B424" i="9"/>
  <c r="B422" i="9"/>
  <c r="B420" i="9"/>
  <c r="B949" i="9"/>
  <c r="B619" i="9"/>
  <c r="B606" i="9"/>
  <c r="B603" i="9"/>
  <c r="B590" i="9"/>
  <c r="B587" i="9"/>
  <c r="B574" i="9"/>
  <c r="B571" i="9"/>
  <c r="B558" i="9"/>
  <c r="B555" i="9"/>
  <c r="B537" i="9"/>
  <c r="B529" i="9"/>
  <c r="B521" i="9"/>
  <c r="B513" i="9"/>
  <c r="B508" i="9"/>
  <c r="B501" i="9"/>
  <c r="B492" i="9"/>
  <c r="B485" i="9"/>
  <c r="B476" i="9"/>
  <c r="B989" i="9"/>
  <c r="B941" i="9"/>
  <c r="B637" i="9"/>
  <c r="B612" i="9"/>
  <c r="B609" i="9"/>
  <c r="B596" i="9"/>
  <c r="B593" i="9"/>
  <c r="B580" i="9"/>
  <c r="B577" i="9"/>
  <c r="B564" i="9"/>
  <c r="B561" i="9"/>
  <c r="B548" i="9"/>
  <c r="B545" i="9"/>
  <c r="B542" i="9"/>
  <c r="B534" i="9"/>
  <c r="B526" i="9"/>
  <c r="B518" i="9"/>
  <c r="B510" i="9"/>
  <c r="B503" i="9"/>
  <c r="B494" i="9"/>
  <c r="B487" i="9"/>
  <c r="B478" i="9"/>
  <c r="B981" i="9"/>
  <c r="B893" i="9"/>
  <c r="B641" i="9"/>
  <c r="B618" i="9"/>
  <c r="B615" i="9"/>
  <c r="B602" i="9"/>
  <c r="B599" i="9"/>
  <c r="B586" i="9"/>
  <c r="B583" i="9"/>
  <c r="E583" i="9" s="1"/>
  <c r="F583" i="9" s="1"/>
  <c r="B570" i="9"/>
  <c r="B567" i="9"/>
  <c r="B554" i="9"/>
  <c r="B551" i="9"/>
  <c r="B539" i="9"/>
  <c r="B531" i="9"/>
  <c r="B523" i="9"/>
  <c r="B515" i="9"/>
  <c r="B505" i="9"/>
  <c r="B496" i="9"/>
  <c r="B489" i="9"/>
  <c r="B480" i="9"/>
  <c r="B925" i="9"/>
  <c r="B885" i="9"/>
  <c r="B614" i="9"/>
  <c r="B611" i="9"/>
  <c r="B598" i="9"/>
  <c r="B595" i="9"/>
  <c r="B582" i="9"/>
  <c r="B579" i="9"/>
  <c r="B566" i="9"/>
  <c r="B563" i="9"/>
  <c r="B550" i="9"/>
  <c r="B547" i="9"/>
  <c r="B541" i="9"/>
  <c r="B533" i="9"/>
  <c r="B525" i="9"/>
  <c r="B517" i="9"/>
  <c r="B509" i="9"/>
  <c r="B500" i="9"/>
  <c r="B493" i="9"/>
  <c r="B484" i="9"/>
  <c r="E484" i="9" s="1"/>
  <c r="F484" i="9" s="1"/>
  <c r="B477" i="9"/>
  <c r="B608" i="9"/>
  <c r="B528" i="9"/>
  <c r="B491" i="9"/>
  <c r="B473" i="9"/>
  <c r="B457" i="9"/>
  <c r="B441" i="9"/>
  <c r="B437" i="9"/>
  <c r="B433" i="9"/>
  <c r="B429" i="9"/>
  <c r="B425" i="9"/>
  <c r="B418" i="9"/>
  <c r="B409" i="9"/>
  <c r="B560" i="9"/>
  <c r="B467" i="9"/>
  <c r="B451" i="9"/>
  <c r="B421" i="9"/>
  <c r="B411" i="9"/>
  <c r="B404" i="9"/>
  <c r="B402" i="9"/>
  <c r="B400" i="9"/>
  <c r="B398" i="9"/>
  <c r="B396" i="9"/>
  <c r="B394" i="9"/>
  <c r="B392" i="9"/>
  <c r="B390" i="9"/>
  <c r="B388" i="9"/>
  <c r="B386" i="9"/>
  <c r="B384" i="9"/>
  <c r="B382" i="9"/>
  <c r="B380" i="9"/>
  <c r="B378" i="9"/>
  <c r="B376" i="9"/>
  <c r="B374" i="9"/>
  <c r="B372" i="9"/>
  <c r="B370" i="9"/>
  <c r="B368" i="9"/>
  <c r="B366" i="9"/>
  <c r="B364" i="9"/>
  <c r="B362" i="9"/>
  <c r="B360" i="9"/>
  <c r="B358" i="9"/>
  <c r="B356" i="9"/>
  <c r="B354" i="9"/>
  <c r="B352" i="9"/>
  <c r="B350" i="9"/>
  <c r="B348" i="9"/>
  <c r="B346" i="9"/>
  <c r="B344" i="9"/>
  <c r="B342" i="9"/>
  <c r="B340" i="9"/>
  <c r="B338" i="9"/>
  <c r="B336" i="9"/>
  <c r="B334" i="9"/>
  <c r="B332" i="9"/>
  <c r="B330" i="9"/>
  <c r="B328" i="9"/>
  <c r="B326" i="9"/>
  <c r="B324" i="9"/>
  <c r="B322" i="9"/>
  <c r="B320" i="9"/>
  <c r="B318" i="9"/>
  <c r="B316" i="9"/>
  <c r="B314" i="9"/>
  <c r="B312" i="9"/>
  <c r="B310" i="9"/>
  <c r="B308" i="9"/>
  <c r="B306" i="9"/>
  <c r="B304" i="9"/>
  <c r="B302" i="9"/>
  <c r="B300" i="9"/>
  <c r="B298" i="9"/>
  <c r="B296" i="9"/>
  <c r="B294" i="9"/>
  <c r="B292" i="9"/>
  <c r="B290" i="9"/>
  <c r="B288" i="9"/>
  <c r="B286" i="9"/>
  <c r="B284" i="9"/>
  <c r="B282" i="9"/>
  <c r="B280" i="9"/>
  <c r="B278" i="9"/>
  <c r="B276" i="9"/>
  <c r="B274" i="9"/>
  <c r="B272" i="9"/>
  <c r="B270" i="9"/>
  <c r="B268" i="9"/>
  <c r="B266" i="9"/>
  <c r="B573" i="9"/>
  <c r="B520" i="9"/>
  <c r="B461" i="9"/>
  <c r="B445" i="9"/>
  <c r="B413" i="9"/>
  <c r="B406" i="9"/>
  <c r="B592" i="9"/>
  <c r="B507" i="9"/>
  <c r="B471" i="9"/>
  <c r="B455" i="9"/>
  <c r="B415" i="9"/>
  <c r="B408" i="9"/>
  <c r="B973" i="9"/>
  <c r="B625" i="9"/>
  <c r="B605" i="9"/>
  <c r="B544" i="9"/>
  <c r="B512" i="9"/>
  <c r="B482" i="9"/>
  <c r="B465" i="9"/>
  <c r="B449" i="9"/>
  <c r="B439" i="9"/>
  <c r="B435" i="9"/>
  <c r="B431" i="9"/>
  <c r="B427" i="9"/>
  <c r="B423" i="9"/>
  <c r="B417" i="9"/>
  <c r="B410" i="9"/>
  <c r="B557" i="9"/>
  <c r="B475" i="9"/>
  <c r="B459" i="9"/>
  <c r="B443" i="9"/>
  <c r="B412" i="9"/>
  <c r="B403" i="9"/>
  <c r="B401" i="9"/>
  <c r="B399" i="9"/>
  <c r="B397" i="9"/>
  <c r="B395" i="9"/>
  <c r="B393" i="9"/>
  <c r="B391" i="9"/>
  <c r="B389" i="9"/>
  <c r="B387" i="9"/>
  <c r="B385" i="9"/>
  <c r="B383" i="9"/>
  <c r="B381" i="9"/>
  <c r="B379" i="9"/>
  <c r="B377" i="9"/>
  <c r="B375" i="9"/>
  <c r="B373" i="9"/>
  <c r="B371" i="9"/>
  <c r="B369" i="9"/>
  <c r="B367" i="9"/>
  <c r="B365" i="9"/>
  <c r="B363" i="9"/>
  <c r="B361" i="9"/>
  <c r="B359" i="9"/>
  <c r="B357" i="9"/>
  <c r="B355" i="9"/>
  <c r="B353" i="9"/>
  <c r="B351" i="9"/>
  <c r="B349" i="9"/>
  <c r="B347" i="9"/>
  <c r="B345" i="9"/>
  <c r="B343" i="9"/>
  <c r="B341" i="9"/>
  <c r="B339" i="9"/>
  <c r="B337" i="9"/>
  <c r="B335" i="9"/>
  <c r="B333" i="9"/>
  <c r="B331" i="9"/>
  <c r="B329" i="9"/>
  <c r="B327" i="9"/>
  <c r="B325" i="9"/>
  <c r="B323" i="9"/>
  <c r="B321" i="9"/>
  <c r="B319" i="9"/>
  <c r="B317" i="9"/>
  <c r="B315" i="9"/>
  <c r="B313" i="9"/>
  <c r="B311" i="9"/>
  <c r="B309" i="9"/>
  <c r="B307" i="9"/>
  <c r="B305" i="9"/>
  <c r="B303" i="9"/>
  <c r="B301" i="9"/>
  <c r="B299" i="9"/>
  <c r="B297" i="9"/>
  <c r="B295" i="9"/>
  <c r="B293" i="9"/>
  <c r="B291" i="9"/>
  <c r="B289" i="9"/>
  <c r="B287" i="9"/>
  <c r="B589" i="9"/>
  <c r="B498" i="9"/>
  <c r="B463" i="9"/>
  <c r="B447" i="9"/>
  <c r="B416" i="9"/>
  <c r="B407" i="9"/>
  <c r="B405" i="9"/>
  <c r="B469" i="9"/>
  <c r="B275" i="9"/>
  <c r="B576" i="9"/>
  <c r="E576" i="9" s="1"/>
  <c r="F576" i="9" s="1"/>
  <c r="B453" i="9"/>
  <c r="B285" i="9"/>
  <c r="B281" i="9"/>
  <c r="B536" i="9"/>
  <c r="B277" i="9"/>
  <c r="B265" i="9"/>
  <c r="B263" i="9"/>
  <c r="B261" i="9"/>
  <c r="B259" i="9"/>
  <c r="B257" i="9"/>
  <c r="B255" i="9"/>
  <c r="B253" i="9"/>
  <c r="B251" i="9"/>
  <c r="B249" i="9"/>
  <c r="B247" i="9"/>
  <c r="B245" i="9"/>
  <c r="B243" i="9"/>
  <c r="B241" i="9"/>
  <c r="B239" i="9"/>
  <c r="B237" i="9"/>
  <c r="B235" i="9"/>
  <c r="B233" i="9"/>
  <c r="B231" i="9"/>
  <c r="B229" i="9"/>
  <c r="B227" i="9"/>
  <c r="B225" i="9"/>
  <c r="B223" i="9"/>
  <c r="B221" i="9"/>
  <c r="B219" i="9"/>
  <c r="B217" i="9"/>
  <c r="B215" i="9"/>
  <c r="B213" i="9"/>
  <c r="B211" i="9"/>
  <c r="B209" i="9"/>
  <c r="B207" i="9"/>
  <c r="B205" i="9"/>
  <c r="B203" i="9"/>
  <c r="B201" i="9"/>
  <c r="B199" i="9"/>
  <c r="B197" i="9"/>
  <c r="B195" i="9"/>
  <c r="B193" i="9"/>
  <c r="B191" i="9"/>
  <c r="B189" i="9"/>
  <c r="B187" i="9"/>
  <c r="B185" i="9"/>
  <c r="B183" i="9"/>
  <c r="B181" i="9"/>
  <c r="B179" i="9"/>
  <c r="B177" i="9"/>
  <c r="B175" i="9"/>
  <c r="B173" i="9"/>
  <c r="B171" i="9"/>
  <c r="B169" i="9"/>
  <c r="B167" i="9"/>
  <c r="B165" i="9"/>
  <c r="B163" i="9"/>
  <c r="B161" i="9"/>
  <c r="B159" i="9"/>
  <c r="B157" i="9"/>
  <c r="B155" i="9"/>
  <c r="B153" i="9"/>
  <c r="B151" i="9"/>
  <c r="B149" i="9"/>
  <c r="B147" i="9"/>
  <c r="B145" i="9"/>
  <c r="B143" i="9"/>
  <c r="B141" i="9"/>
  <c r="B139" i="9"/>
  <c r="B137" i="9"/>
  <c r="B135" i="9"/>
  <c r="B133" i="9"/>
  <c r="B131" i="9"/>
  <c r="B129" i="9"/>
  <c r="B127" i="9"/>
  <c r="B125" i="9"/>
  <c r="B123" i="9"/>
  <c r="B121" i="9"/>
  <c r="B119" i="9"/>
  <c r="B117" i="9"/>
  <c r="B115" i="9"/>
  <c r="B113" i="9"/>
  <c r="B414" i="9"/>
  <c r="B267" i="9"/>
  <c r="B419" i="9"/>
  <c r="B269" i="9"/>
  <c r="B273" i="9"/>
  <c r="B264" i="9"/>
  <c r="B262" i="9"/>
  <c r="B260" i="9"/>
  <c r="B258" i="9"/>
  <c r="B256" i="9"/>
  <c r="B254" i="9"/>
  <c r="B252" i="9"/>
  <c r="B250" i="9"/>
  <c r="B248" i="9"/>
  <c r="B246" i="9"/>
  <c r="B244" i="9"/>
  <c r="B242" i="9"/>
  <c r="B240" i="9"/>
  <c r="B238" i="9"/>
  <c r="B236" i="9"/>
  <c r="B234" i="9"/>
  <c r="B232" i="9"/>
  <c r="B230" i="9"/>
  <c r="B228" i="9"/>
  <c r="B226" i="9"/>
  <c r="B224" i="9"/>
  <c r="B222" i="9"/>
  <c r="B220" i="9"/>
  <c r="B218" i="9"/>
  <c r="B216" i="9"/>
  <c r="B214" i="9"/>
  <c r="B212" i="9"/>
  <c r="B210" i="9"/>
  <c r="B208" i="9"/>
  <c r="B206" i="9"/>
  <c r="B204" i="9"/>
  <c r="B202" i="9"/>
  <c r="B200" i="9"/>
  <c r="B198" i="9"/>
  <c r="B196" i="9"/>
  <c r="B194" i="9"/>
  <c r="B192" i="9"/>
  <c r="B190" i="9"/>
  <c r="B188" i="9"/>
  <c r="B186" i="9"/>
  <c r="B184" i="9"/>
  <c r="B182" i="9"/>
  <c r="B180" i="9"/>
  <c r="B178" i="9"/>
  <c r="B176" i="9"/>
  <c r="B174" i="9"/>
  <c r="B172" i="9"/>
  <c r="B170" i="9"/>
  <c r="B168" i="9"/>
  <c r="B166" i="9"/>
  <c r="B164" i="9"/>
  <c r="B162" i="9"/>
  <c r="B160" i="9"/>
  <c r="B158" i="9"/>
  <c r="B156" i="9"/>
  <c r="B154" i="9"/>
  <c r="B152" i="9"/>
  <c r="B150" i="9"/>
  <c r="B148" i="9"/>
  <c r="B146" i="9"/>
  <c r="B144" i="9"/>
  <c r="B142" i="9"/>
  <c r="B140" i="9"/>
  <c r="B138" i="9"/>
  <c r="B136" i="9"/>
  <c r="B134" i="9"/>
  <c r="B132" i="9"/>
  <c r="B130" i="9"/>
  <c r="B128" i="9"/>
  <c r="B126" i="9"/>
  <c r="B124" i="9"/>
  <c r="B122" i="9"/>
  <c r="B120" i="9"/>
  <c r="B118" i="9"/>
  <c r="B116" i="9"/>
  <c r="B114" i="9"/>
  <c r="B112" i="9"/>
  <c r="B110" i="9"/>
  <c r="B103" i="9"/>
  <c r="B94" i="9"/>
  <c r="E94" i="9" s="1"/>
  <c r="F94" i="9" s="1"/>
  <c r="B87" i="9"/>
  <c r="B105" i="9"/>
  <c r="B96" i="9"/>
  <c r="B89" i="9"/>
  <c r="B107" i="9"/>
  <c r="B98" i="9"/>
  <c r="B91" i="9"/>
  <c r="B82" i="9"/>
  <c r="B80" i="9"/>
  <c r="B78" i="9"/>
  <c r="B76" i="9"/>
  <c r="B74" i="9"/>
  <c r="B72" i="9"/>
  <c r="B70" i="9"/>
  <c r="B68" i="9"/>
  <c r="B66" i="9"/>
  <c r="B64" i="9"/>
  <c r="B62" i="9"/>
  <c r="B60" i="9"/>
  <c r="B58" i="9"/>
  <c r="B56" i="9"/>
  <c r="B54" i="9"/>
  <c r="B52" i="9"/>
  <c r="B50" i="9"/>
  <c r="B48" i="9"/>
  <c r="B46" i="9"/>
  <c r="B44" i="9"/>
  <c r="B42" i="9"/>
  <c r="B40" i="9"/>
  <c r="B38" i="9"/>
  <c r="B36" i="9"/>
  <c r="B34" i="9"/>
  <c r="B32" i="9"/>
  <c r="B30" i="9"/>
  <c r="B28" i="9"/>
  <c r="B26" i="9"/>
  <c r="B24" i="9"/>
  <c r="B22" i="9"/>
  <c r="B20" i="9"/>
  <c r="B18" i="9"/>
  <c r="B16" i="9"/>
  <c r="B14" i="9"/>
  <c r="B12" i="9"/>
  <c r="B10" i="9"/>
  <c r="B8" i="9"/>
  <c r="B6" i="9"/>
  <c r="B4" i="9"/>
  <c r="B1002" i="8"/>
  <c r="B1000" i="8"/>
  <c r="B998" i="8"/>
  <c r="B996" i="8"/>
  <c r="B994" i="8"/>
  <c r="B992" i="8"/>
  <c r="B990" i="8"/>
  <c r="B988" i="8"/>
  <c r="B986" i="8"/>
  <c r="B984" i="8"/>
  <c r="B982" i="8"/>
  <c r="B980" i="8"/>
  <c r="B978" i="8"/>
  <c r="B976" i="8"/>
  <c r="B974" i="8"/>
  <c r="B972" i="8"/>
  <c r="B970" i="8"/>
  <c r="B968" i="8"/>
  <c r="B966" i="8"/>
  <c r="B964" i="8"/>
  <c r="B962" i="8"/>
  <c r="B960" i="8"/>
  <c r="B958" i="8"/>
  <c r="B956" i="8"/>
  <c r="B954" i="8"/>
  <c r="B952" i="8"/>
  <c r="B950" i="8"/>
  <c r="B948" i="8"/>
  <c r="B946" i="8"/>
  <c r="B944" i="8"/>
  <c r="B942" i="8"/>
  <c r="B940" i="8"/>
  <c r="B938" i="8"/>
  <c r="B936" i="8"/>
  <c r="B934" i="8"/>
  <c r="B932" i="8"/>
  <c r="B930" i="8"/>
  <c r="B928" i="8"/>
  <c r="B926" i="8"/>
  <c r="B924" i="8"/>
  <c r="B922" i="8"/>
  <c r="B920" i="8"/>
  <c r="B918" i="8"/>
  <c r="B916" i="8"/>
  <c r="B914" i="8"/>
  <c r="B912" i="8"/>
  <c r="B910" i="8"/>
  <c r="B908" i="8"/>
  <c r="B906" i="8"/>
  <c r="B904" i="8"/>
  <c r="B902" i="8"/>
  <c r="B900" i="8"/>
  <c r="B898" i="8"/>
  <c r="B896" i="8"/>
  <c r="B894" i="8"/>
  <c r="B892" i="8"/>
  <c r="B890" i="8"/>
  <c r="B888" i="8"/>
  <c r="B886" i="8"/>
  <c r="B884" i="8"/>
  <c r="B882" i="8"/>
  <c r="B880" i="8"/>
  <c r="B878" i="8"/>
  <c r="B876" i="8"/>
  <c r="B874" i="8"/>
  <c r="B872" i="8"/>
  <c r="B870" i="8"/>
  <c r="B868" i="8"/>
  <c r="B866" i="8"/>
  <c r="B864" i="8"/>
  <c r="B862" i="8"/>
  <c r="B860" i="8"/>
  <c r="B858" i="8"/>
  <c r="B856" i="8"/>
  <c r="B854" i="8"/>
  <c r="B852" i="8"/>
  <c r="B850" i="8"/>
  <c r="B848" i="8"/>
  <c r="B846" i="8"/>
  <c r="B844" i="8"/>
  <c r="B842" i="8"/>
  <c r="B840" i="8"/>
  <c r="B838" i="8"/>
  <c r="B836" i="8"/>
  <c r="B834" i="8"/>
  <c r="B832" i="8"/>
  <c r="B830" i="8"/>
  <c r="B828" i="8"/>
  <c r="B826" i="8"/>
  <c r="B824" i="8"/>
  <c r="B822" i="8"/>
  <c r="B820" i="8"/>
  <c r="B818" i="8"/>
  <c r="B816" i="8"/>
  <c r="B814" i="8"/>
  <c r="B812" i="8"/>
  <c r="B810" i="8"/>
  <c r="B808" i="8"/>
  <c r="B806" i="8"/>
  <c r="B804" i="8"/>
  <c r="B802" i="8"/>
  <c r="B800" i="8"/>
  <c r="B798" i="8"/>
  <c r="B109" i="9"/>
  <c r="B100" i="9"/>
  <c r="B93" i="9"/>
  <c r="B84" i="9"/>
  <c r="E84" i="9" s="1"/>
  <c r="F84" i="9" s="1"/>
  <c r="B279" i="9"/>
  <c r="B102" i="9"/>
  <c r="B95" i="9"/>
  <c r="B86" i="9"/>
  <c r="B111" i="9"/>
  <c r="B104" i="9"/>
  <c r="B97" i="9"/>
  <c r="E97" i="9" s="1"/>
  <c r="F97" i="9" s="1"/>
  <c r="B88" i="9"/>
  <c r="B283" i="9"/>
  <c r="B108" i="9"/>
  <c r="B101" i="9"/>
  <c r="B92" i="9"/>
  <c r="B85" i="9"/>
  <c r="B69" i="9"/>
  <c r="B53" i="9"/>
  <c r="B37" i="9"/>
  <c r="B21" i="9"/>
  <c r="B5" i="9"/>
  <c r="B989" i="8"/>
  <c r="B973" i="8"/>
  <c r="B957" i="8"/>
  <c r="B941" i="8"/>
  <c r="B925" i="8"/>
  <c r="B909" i="8"/>
  <c r="B893" i="8"/>
  <c r="B877" i="8"/>
  <c r="B861" i="8"/>
  <c r="B845" i="8"/>
  <c r="B829" i="8"/>
  <c r="B813" i="8"/>
  <c r="B797" i="8"/>
  <c r="B783" i="8"/>
  <c r="B79" i="9"/>
  <c r="E79" i="9" s="1"/>
  <c r="F79" i="9" s="1"/>
  <c r="B63" i="9"/>
  <c r="B47" i="9"/>
  <c r="B31" i="9"/>
  <c r="B15" i="9"/>
  <c r="B999" i="8"/>
  <c r="B983" i="8"/>
  <c r="B967" i="8"/>
  <c r="B951" i="8"/>
  <c r="E951" i="8" s="1"/>
  <c r="F951" i="8" s="1"/>
  <c r="B935" i="8"/>
  <c r="B919" i="8"/>
  <c r="B903" i="8"/>
  <c r="B887" i="8"/>
  <c r="B871" i="8"/>
  <c r="B855" i="8"/>
  <c r="B839" i="8"/>
  <c r="B823" i="8"/>
  <c r="E823" i="8" s="1"/>
  <c r="F823" i="8" s="1"/>
  <c r="B807" i="8"/>
  <c r="B790" i="8"/>
  <c r="B785" i="8"/>
  <c r="B271" i="9"/>
  <c r="B90" i="9"/>
  <c r="B73" i="9"/>
  <c r="B57" i="9"/>
  <c r="B41" i="9"/>
  <c r="B25" i="9"/>
  <c r="B9" i="9"/>
  <c r="B993" i="8"/>
  <c r="B977" i="8"/>
  <c r="B961" i="8"/>
  <c r="B945" i="8"/>
  <c r="B929" i="8"/>
  <c r="B913" i="8"/>
  <c r="B897" i="8"/>
  <c r="B881" i="8"/>
  <c r="B865" i="8"/>
  <c r="B849" i="8"/>
  <c r="B833" i="8"/>
  <c r="B817" i="8"/>
  <c r="B801" i="8"/>
  <c r="B796" i="8"/>
  <c r="B793" i="8"/>
  <c r="B787" i="8"/>
  <c r="E787" i="8" s="1"/>
  <c r="F787" i="8" s="1"/>
  <c r="B83" i="9"/>
  <c r="B67" i="9"/>
  <c r="B51" i="9"/>
  <c r="B35" i="9"/>
  <c r="B19" i="9"/>
  <c r="B3" i="9"/>
  <c r="B987" i="8"/>
  <c r="B971" i="8"/>
  <c r="B955" i="8"/>
  <c r="B939" i="8"/>
  <c r="B923" i="8"/>
  <c r="B907" i="8"/>
  <c r="B891" i="8"/>
  <c r="B875" i="8"/>
  <c r="B859" i="8"/>
  <c r="B843" i="8"/>
  <c r="B827" i="8"/>
  <c r="B811" i="8"/>
  <c r="B780" i="8"/>
  <c r="B778" i="8"/>
  <c r="B776" i="8"/>
  <c r="B774" i="8"/>
  <c r="B772" i="8"/>
  <c r="B770" i="8"/>
  <c r="E770" i="8" s="1"/>
  <c r="F770" i="8" s="1"/>
  <c r="B768" i="8"/>
  <c r="B766" i="8"/>
  <c r="B764" i="8"/>
  <c r="B762" i="8"/>
  <c r="B760" i="8"/>
  <c r="B758" i="8"/>
  <c r="B756" i="8"/>
  <c r="B754" i="8"/>
  <c r="E754" i="8" s="1"/>
  <c r="F754" i="8" s="1"/>
  <c r="B752" i="8"/>
  <c r="B750" i="8"/>
  <c r="B748" i="8"/>
  <c r="B746" i="8"/>
  <c r="B744" i="8"/>
  <c r="B742" i="8"/>
  <c r="B740" i="8"/>
  <c r="B738" i="8"/>
  <c r="E738" i="8" s="1"/>
  <c r="F738" i="8" s="1"/>
  <c r="B736" i="8"/>
  <c r="B734" i="8"/>
  <c r="B732" i="8"/>
  <c r="B730" i="8"/>
  <c r="B728" i="8"/>
  <c r="B726" i="8"/>
  <c r="B724" i="8"/>
  <c r="B722" i="8"/>
  <c r="E722" i="8" s="1"/>
  <c r="F722" i="8" s="1"/>
  <c r="B720" i="8"/>
  <c r="B718" i="8"/>
  <c r="B716" i="8"/>
  <c r="B714" i="8"/>
  <c r="B712" i="8"/>
  <c r="B710" i="8"/>
  <c r="B708" i="8"/>
  <c r="B706" i="8"/>
  <c r="E706" i="8" s="1"/>
  <c r="F706" i="8" s="1"/>
  <c r="B704" i="8"/>
  <c r="B702" i="8"/>
  <c r="B700" i="8"/>
  <c r="B698" i="8"/>
  <c r="B696" i="8"/>
  <c r="B694" i="8"/>
  <c r="B692" i="8"/>
  <c r="B690" i="8"/>
  <c r="E690" i="8" s="1"/>
  <c r="F690" i="8" s="1"/>
  <c r="B688" i="8"/>
  <c r="B686" i="8"/>
  <c r="B684" i="8"/>
  <c r="B682" i="8"/>
  <c r="B680" i="8"/>
  <c r="B678" i="8"/>
  <c r="B676" i="8"/>
  <c r="B674" i="8"/>
  <c r="E674" i="8" s="1"/>
  <c r="F674" i="8" s="1"/>
  <c r="B672" i="8"/>
  <c r="B670" i="8"/>
  <c r="B668" i="8"/>
  <c r="B666" i="8"/>
  <c r="B664" i="8"/>
  <c r="B662" i="8"/>
  <c r="B660" i="8"/>
  <c r="B658" i="8"/>
  <c r="E658" i="8" s="1"/>
  <c r="F658" i="8" s="1"/>
  <c r="B656" i="8"/>
  <c r="B654" i="8"/>
  <c r="B652" i="8"/>
  <c r="B650" i="8"/>
  <c r="B648" i="8"/>
  <c r="B646" i="8"/>
  <c r="B644" i="8"/>
  <c r="B642" i="8"/>
  <c r="E642" i="8" s="1"/>
  <c r="F642" i="8" s="1"/>
  <c r="B640" i="8"/>
  <c r="B638" i="8"/>
  <c r="B636" i="8"/>
  <c r="B634" i="8"/>
  <c r="B632" i="8"/>
  <c r="B630" i="8"/>
  <c r="B628" i="8"/>
  <c r="B626" i="8"/>
  <c r="E626" i="8" s="1"/>
  <c r="F626" i="8" s="1"/>
  <c r="B624" i="8"/>
  <c r="B622" i="8"/>
  <c r="B620" i="8"/>
  <c r="B618" i="8"/>
  <c r="B616" i="8"/>
  <c r="B614" i="8"/>
  <c r="B612" i="8"/>
  <c r="B610" i="8"/>
  <c r="E610" i="8" s="1"/>
  <c r="F610" i="8" s="1"/>
  <c r="B608" i="8"/>
  <c r="B606" i="8"/>
  <c r="B604" i="8"/>
  <c r="B602" i="8"/>
  <c r="B600" i="8"/>
  <c r="B598" i="8"/>
  <c r="B596" i="8"/>
  <c r="B594" i="8"/>
  <c r="E594" i="8" s="1"/>
  <c r="F594" i="8" s="1"/>
  <c r="B592" i="8"/>
  <c r="B590" i="8"/>
  <c r="B588" i="8"/>
  <c r="B586" i="8"/>
  <c r="B584" i="8"/>
  <c r="B582" i="8"/>
  <c r="B580" i="8"/>
  <c r="B578" i="8"/>
  <c r="E578" i="8" s="1"/>
  <c r="F578" i="8" s="1"/>
  <c r="B576" i="8"/>
  <c r="B574" i="8"/>
  <c r="B572" i="8"/>
  <c r="B570" i="8"/>
  <c r="B568" i="8"/>
  <c r="B566" i="8"/>
  <c r="B564" i="8"/>
  <c r="B562" i="8"/>
  <c r="E562" i="8" s="1"/>
  <c r="F562" i="8" s="1"/>
  <c r="B560" i="8"/>
  <c r="B558" i="8"/>
  <c r="B556" i="8"/>
  <c r="B554" i="8"/>
  <c r="B552" i="8"/>
  <c r="B550" i="8"/>
  <c r="B548" i="8"/>
  <c r="B546" i="8"/>
  <c r="E546" i="8" s="1"/>
  <c r="F546" i="8" s="1"/>
  <c r="B544" i="8"/>
  <c r="B542" i="8"/>
  <c r="B540" i="8"/>
  <c r="B538" i="8"/>
  <c r="B536" i="8"/>
  <c r="B534" i="8"/>
  <c r="B532" i="8"/>
  <c r="B530" i="8"/>
  <c r="E530" i="8" s="1"/>
  <c r="F530" i="8" s="1"/>
  <c r="B528" i="8"/>
  <c r="B526" i="8"/>
  <c r="B524" i="8"/>
  <c r="B522" i="8"/>
  <c r="B520" i="8"/>
  <c r="B518" i="8"/>
  <c r="B516" i="8"/>
  <c r="B514" i="8"/>
  <c r="E514" i="8" s="1"/>
  <c r="F514" i="8" s="1"/>
  <c r="B512" i="8"/>
  <c r="B77" i="9"/>
  <c r="B61" i="9"/>
  <c r="B45" i="9"/>
  <c r="B29" i="9"/>
  <c r="B13" i="9"/>
  <c r="B997" i="8"/>
  <c r="B981" i="8"/>
  <c r="B965" i="8"/>
  <c r="B949" i="8"/>
  <c r="B933" i="8"/>
  <c r="B917" i="8"/>
  <c r="B901" i="8"/>
  <c r="B885" i="8"/>
  <c r="B869" i="8"/>
  <c r="B853" i="8"/>
  <c r="B837" i="8"/>
  <c r="B821" i="8"/>
  <c r="B805" i="8"/>
  <c r="B792" i="8"/>
  <c r="B789" i="8"/>
  <c r="B782" i="8"/>
  <c r="B106" i="9"/>
  <c r="B71" i="9"/>
  <c r="B55" i="9"/>
  <c r="B39" i="9"/>
  <c r="B23" i="9"/>
  <c r="B7" i="9"/>
  <c r="B991" i="8"/>
  <c r="B975" i="8"/>
  <c r="B959" i="8"/>
  <c r="B943" i="8"/>
  <c r="B927" i="8"/>
  <c r="B911" i="8"/>
  <c r="B895" i="8"/>
  <c r="B879" i="8"/>
  <c r="B863" i="8"/>
  <c r="B847" i="8"/>
  <c r="B831" i="8"/>
  <c r="B815" i="8"/>
  <c r="B799" i="8"/>
  <c r="B795" i="8"/>
  <c r="B784" i="8"/>
  <c r="B75" i="9"/>
  <c r="B59" i="9"/>
  <c r="B43" i="9"/>
  <c r="B27" i="9"/>
  <c r="B11" i="9"/>
  <c r="B995" i="8"/>
  <c r="B979" i="8"/>
  <c r="B963" i="8"/>
  <c r="B947" i="8"/>
  <c r="B931" i="8"/>
  <c r="B915" i="8"/>
  <c r="B899" i="8"/>
  <c r="B883" i="8"/>
  <c r="B867" i="8"/>
  <c r="B851" i="8"/>
  <c r="B835" i="8"/>
  <c r="B819" i="8"/>
  <c r="B803" i="8"/>
  <c r="B794" i="8"/>
  <c r="B791" i="8"/>
  <c r="B788" i="8"/>
  <c r="B781" i="8"/>
  <c r="B779" i="8"/>
  <c r="B777" i="8"/>
  <c r="B775" i="8"/>
  <c r="B773" i="8"/>
  <c r="B771" i="8"/>
  <c r="B769" i="8"/>
  <c r="B767" i="8"/>
  <c r="B765" i="8"/>
  <c r="B763" i="8"/>
  <c r="B761" i="8"/>
  <c r="B759" i="8"/>
  <c r="B757" i="8"/>
  <c r="B755" i="8"/>
  <c r="B753" i="8"/>
  <c r="B751" i="8"/>
  <c r="B749" i="8"/>
  <c r="B747" i="8"/>
  <c r="B745" i="8"/>
  <c r="B743" i="8"/>
  <c r="B741" i="8"/>
  <c r="B739" i="8"/>
  <c r="B737" i="8"/>
  <c r="B735" i="8"/>
  <c r="B733" i="8"/>
  <c r="B731" i="8"/>
  <c r="B729" i="8"/>
  <c r="B727" i="8"/>
  <c r="B725" i="8"/>
  <c r="B723" i="8"/>
  <c r="B721" i="8"/>
  <c r="B719" i="8"/>
  <c r="B717" i="8"/>
  <c r="B715" i="8"/>
  <c r="B713" i="8"/>
  <c r="B711" i="8"/>
  <c r="B709" i="8"/>
  <c r="B707" i="8"/>
  <c r="B705" i="8"/>
  <c r="B703" i="8"/>
  <c r="B701" i="8"/>
  <c r="B699" i="8"/>
  <c r="B697" i="8"/>
  <c r="B695" i="8"/>
  <c r="B693" i="8"/>
  <c r="B691" i="8"/>
  <c r="B689" i="8"/>
  <c r="B687" i="8"/>
  <c r="B685" i="8"/>
  <c r="B683" i="8"/>
  <c r="B681" i="8"/>
  <c r="B679" i="8"/>
  <c r="B677" i="8"/>
  <c r="B675" i="8"/>
  <c r="B673" i="8"/>
  <c r="B671" i="8"/>
  <c r="B669" i="8"/>
  <c r="B667" i="8"/>
  <c r="B665" i="8"/>
  <c r="B663" i="8"/>
  <c r="B661" i="8"/>
  <c r="B659" i="8"/>
  <c r="B657" i="8"/>
  <c r="B655" i="8"/>
  <c r="B653" i="8"/>
  <c r="B651" i="8"/>
  <c r="B649" i="8"/>
  <c r="B647" i="8"/>
  <c r="B645" i="8"/>
  <c r="B643" i="8"/>
  <c r="B641" i="8"/>
  <c r="B639" i="8"/>
  <c r="B637" i="8"/>
  <c r="B635" i="8"/>
  <c r="B633" i="8"/>
  <c r="B631" i="8"/>
  <c r="B629" i="8"/>
  <c r="B627" i="8"/>
  <c r="B625" i="8"/>
  <c r="B623" i="8"/>
  <c r="B621" i="8"/>
  <c r="B619" i="8"/>
  <c r="B617" i="8"/>
  <c r="B615" i="8"/>
  <c r="B613" i="8"/>
  <c r="B611" i="8"/>
  <c r="B609" i="8"/>
  <c r="B607" i="8"/>
  <c r="B605" i="8"/>
  <c r="B603" i="8"/>
  <c r="B601" i="8"/>
  <c r="B599" i="8"/>
  <c r="B597" i="8"/>
  <c r="B595" i="8"/>
  <c r="B593" i="8"/>
  <c r="B591" i="8"/>
  <c r="B589" i="8"/>
  <c r="B587" i="8"/>
  <c r="B585" i="8"/>
  <c r="B583" i="8"/>
  <c r="B581" i="8"/>
  <c r="B579" i="8"/>
  <c r="B577" i="8"/>
  <c r="B575" i="8"/>
  <c r="B573" i="8"/>
  <c r="B571" i="8"/>
  <c r="B569" i="8"/>
  <c r="B567" i="8"/>
  <c r="B565" i="8"/>
  <c r="B563" i="8"/>
  <c r="B561" i="8"/>
  <c r="B559" i="8"/>
  <c r="B557" i="8"/>
  <c r="B555" i="8"/>
  <c r="B553" i="8"/>
  <c r="B551" i="8"/>
  <c r="B549" i="8"/>
  <c r="B547" i="8"/>
  <c r="B545" i="8"/>
  <c r="B543" i="8"/>
  <c r="B541" i="8"/>
  <c r="B539" i="8"/>
  <c r="B537" i="8"/>
  <c r="B535" i="8"/>
  <c r="B533" i="8"/>
  <c r="B531" i="8"/>
  <c r="B529" i="8"/>
  <c r="B527" i="8"/>
  <c r="B525" i="8"/>
  <c r="B523" i="8"/>
  <c r="B521" i="8"/>
  <c r="B519" i="8"/>
  <c r="B517" i="8"/>
  <c r="B515" i="8"/>
  <c r="B513" i="8"/>
  <c r="B511" i="8"/>
  <c r="B509" i="8"/>
  <c r="B99" i="9"/>
  <c r="B1001" i="8"/>
  <c r="B873" i="8"/>
  <c r="B510" i="8"/>
  <c r="B985" i="8"/>
  <c r="B857" i="8"/>
  <c r="B507" i="8"/>
  <c r="B504" i="8"/>
  <c r="B499" i="8"/>
  <c r="B494" i="8"/>
  <c r="B492" i="8"/>
  <c r="B490" i="8"/>
  <c r="B488" i="8"/>
  <c r="B486" i="8"/>
  <c r="B484" i="8"/>
  <c r="B482" i="8"/>
  <c r="B480" i="8"/>
  <c r="B478" i="8"/>
  <c r="B476" i="8"/>
  <c r="B474" i="8"/>
  <c r="B472" i="8"/>
  <c r="B470" i="8"/>
  <c r="B468" i="8"/>
  <c r="B466" i="8"/>
  <c r="B464" i="8"/>
  <c r="B462" i="8"/>
  <c r="B460" i="8"/>
  <c r="B458" i="8"/>
  <c r="B456" i="8"/>
  <c r="B454" i="8"/>
  <c r="B452" i="8"/>
  <c r="B450" i="8"/>
  <c r="B448" i="8"/>
  <c r="B446" i="8"/>
  <c r="B444" i="8"/>
  <c r="B442" i="8"/>
  <c r="B440" i="8"/>
  <c r="B438" i="8"/>
  <c r="B436" i="8"/>
  <c r="B434" i="8"/>
  <c r="B432" i="8"/>
  <c r="B430" i="8"/>
  <c r="B428" i="8"/>
  <c r="B426" i="8"/>
  <c r="B424" i="8"/>
  <c r="B422" i="8"/>
  <c r="B420" i="8"/>
  <c r="B418" i="8"/>
  <c r="B416" i="8"/>
  <c r="B414" i="8"/>
  <c r="B412" i="8"/>
  <c r="B410" i="8"/>
  <c r="B408" i="8"/>
  <c r="B406" i="8"/>
  <c r="B404" i="8"/>
  <c r="B402" i="8"/>
  <c r="B400" i="8"/>
  <c r="B398" i="8"/>
  <c r="B396" i="8"/>
  <c r="B394" i="8"/>
  <c r="B392" i="8"/>
  <c r="B390" i="8"/>
  <c r="B388" i="8"/>
  <c r="B386" i="8"/>
  <c r="B384" i="8"/>
  <c r="B382" i="8"/>
  <c r="B380" i="8"/>
  <c r="B378" i="8"/>
  <c r="B376" i="8"/>
  <c r="B374" i="8"/>
  <c r="B372" i="8"/>
  <c r="B370" i="8"/>
  <c r="B368" i="8"/>
  <c r="B366" i="8"/>
  <c r="B364" i="8"/>
  <c r="B362" i="8"/>
  <c r="B360" i="8"/>
  <c r="B358" i="8"/>
  <c r="B356" i="8"/>
  <c r="B354" i="8"/>
  <c r="B352" i="8"/>
  <c r="B350" i="8"/>
  <c r="B348" i="8"/>
  <c r="B346" i="8"/>
  <c r="B344" i="8"/>
  <c r="B342" i="8"/>
  <c r="B340" i="8"/>
  <c r="B338" i="8"/>
  <c r="B336" i="8"/>
  <c r="B334" i="8"/>
  <c r="B332" i="8"/>
  <c r="B330" i="8"/>
  <c r="B328" i="8"/>
  <c r="B326" i="8"/>
  <c r="B324" i="8"/>
  <c r="B322" i="8"/>
  <c r="B320" i="8"/>
  <c r="B318" i="8"/>
  <c r="B316" i="8"/>
  <c r="B314" i="8"/>
  <c r="B312" i="8"/>
  <c r="B310" i="8"/>
  <c r="B308" i="8"/>
  <c r="B306" i="8"/>
  <c r="B304" i="8"/>
  <c r="B302" i="8"/>
  <c r="B300" i="8"/>
  <c r="B298" i="8"/>
  <c r="B296" i="8"/>
  <c r="B294" i="8"/>
  <c r="B292" i="8"/>
  <c r="B290" i="8"/>
  <c r="B288" i="8"/>
  <c r="B286" i="8"/>
  <c r="B284" i="8"/>
  <c r="B282" i="8"/>
  <c r="B280" i="8"/>
  <c r="B278" i="8"/>
  <c r="B276" i="8"/>
  <c r="B274" i="8"/>
  <c r="B272" i="8"/>
  <c r="B270" i="8"/>
  <c r="B268" i="8"/>
  <c r="B266" i="8"/>
  <c r="B264" i="8"/>
  <c r="B262" i="8"/>
  <c r="B260" i="8"/>
  <c r="B258" i="8"/>
  <c r="B256" i="8"/>
  <c r="B254" i="8"/>
  <c r="B252" i="8"/>
  <c r="B250" i="8"/>
  <c r="B248" i="8"/>
  <c r="B246" i="8"/>
  <c r="B244" i="8"/>
  <c r="B242" i="8"/>
  <c r="B240" i="8"/>
  <c r="B238" i="8"/>
  <c r="B236" i="8"/>
  <c r="B234" i="8"/>
  <c r="B232" i="8"/>
  <c r="B230" i="8"/>
  <c r="B228" i="8"/>
  <c r="B226" i="8"/>
  <c r="B224" i="8"/>
  <c r="B222" i="8"/>
  <c r="B220" i="8"/>
  <c r="B218" i="8"/>
  <c r="B216" i="8"/>
  <c r="B214" i="8"/>
  <c r="B212" i="8"/>
  <c r="B969" i="8"/>
  <c r="B841" i="8"/>
  <c r="B496" i="8"/>
  <c r="B81" i="9"/>
  <c r="B953" i="8"/>
  <c r="B825" i="8"/>
  <c r="B506" i="8"/>
  <c r="B501" i="8"/>
  <c r="B498" i="8"/>
  <c r="B65" i="9"/>
  <c r="B937" i="8"/>
  <c r="B809" i="8"/>
  <c r="B49" i="9"/>
  <c r="B921" i="8"/>
  <c r="B508" i="8"/>
  <c r="B503" i="8"/>
  <c r="B500" i="8"/>
  <c r="B493" i="8"/>
  <c r="B491" i="8"/>
  <c r="B489" i="8"/>
  <c r="B487" i="8"/>
  <c r="B485" i="8"/>
  <c r="B483" i="8"/>
  <c r="B481" i="8"/>
  <c r="B479" i="8"/>
  <c r="B477" i="8"/>
  <c r="B475" i="8"/>
  <c r="B473" i="8"/>
  <c r="B471" i="8"/>
  <c r="B469" i="8"/>
  <c r="B467" i="8"/>
  <c r="B465" i="8"/>
  <c r="B463" i="8"/>
  <c r="B461" i="8"/>
  <c r="B459" i="8"/>
  <c r="B457" i="8"/>
  <c r="B455" i="8"/>
  <c r="B453" i="8"/>
  <c r="B451" i="8"/>
  <c r="B449" i="8"/>
  <c r="B447" i="8"/>
  <c r="B445" i="8"/>
  <c r="B443" i="8"/>
  <c r="B441" i="8"/>
  <c r="B439" i="8"/>
  <c r="B437" i="8"/>
  <c r="B435" i="8"/>
  <c r="B433" i="8"/>
  <c r="B431" i="8"/>
  <c r="B429" i="8"/>
  <c r="B427" i="8"/>
  <c r="B425" i="8"/>
  <c r="B423" i="8"/>
  <c r="B421" i="8"/>
  <c r="B419" i="8"/>
  <c r="B417" i="8"/>
  <c r="B415" i="8"/>
  <c r="B413" i="8"/>
  <c r="B411" i="8"/>
  <c r="B409" i="8"/>
  <c r="B407" i="8"/>
  <c r="B405" i="8"/>
  <c r="B403" i="8"/>
  <c r="B401" i="8"/>
  <c r="B399" i="8"/>
  <c r="B397" i="8"/>
  <c r="B395" i="8"/>
  <c r="B393" i="8"/>
  <c r="B391" i="8"/>
  <c r="B389" i="8"/>
  <c r="B387" i="8"/>
  <c r="B385" i="8"/>
  <c r="B383" i="8"/>
  <c r="B381" i="8"/>
  <c r="B379" i="8"/>
  <c r="B377" i="8"/>
  <c r="B375" i="8"/>
  <c r="B373" i="8"/>
  <c r="B371" i="8"/>
  <c r="B369" i="8"/>
  <c r="B367" i="8"/>
  <c r="B365" i="8"/>
  <c r="B363" i="8"/>
  <c r="B361" i="8"/>
  <c r="B359" i="8"/>
  <c r="B357" i="8"/>
  <c r="B355" i="8"/>
  <c r="B353" i="8"/>
  <c r="B351" i="8"/>
  <c r="B349" i="8"/>
  <c r="B347" i="8"/>
  <c r="B345" i="8"/>
  <c r="B343" i="8"/>
  <c r="B341" i="8"/>
  <c r="B339" i="8"/>
  <c r="B337" i="8"/>
  <c r="B335" i="8"/>
  <c r="B333" i="8"/>
  <c r="B331" i="8"/>
  <c r="B329" i="8"/>
  <c r="B327" i="8"/>
  <c r="B325" i="8"/>
  <c r="B323" i="8"/>
  <c r="B321" i="8"/>
  <c r="B319" i="8"/>
  <c r="B317" i="8"/>
  <c r="B315" i="8"/>
  <c r="B313" i="8"/>
  <c r="B311" i="8"/>
  <c r="B309" i="8"/>
  <c r="B307" i="8"/>
  <c r="B305" i="8"/>
  <c r="B303" i="8"/>
  <c r="B301" i="8"/>
  <c r="B299" i="8"/>
  <c r="B297" i="8"/>
  <c r="B295" i="8"/>
  <c r="B293" i="8"/>
  <c r="B291" i="8"/>
  <c r="B289" i="8"/>
  <c r="B287" i="8"/>
  <c r="B285" i="8"/>
  <c r="B283" i="8"/>
  <c r="B281" i="8"/>
  <c r="B279" i="8"/>
  <c r="B277" i="8"/>
  <c r="B275" i="8"/>
  <c r="B273" i="8"/>
  <c r="B271" i="8"/>
  <c r="B269" i="8"/>
  <c r="B267" i="8"/>
  <c r="B265" i="8"/>
  <c r="B263" i="8"/>
  <c r="B261" i="8"/>
  <c r="B259" i="8"/>
  <c r="B257" i="8"/>
  <c r="B255" i="8"/>
  <c r="B253" i="8"/>
  <c r="B251" i="8"/>
  <c r="B249" i="8"/>
  <c r="B247" i="8"/>
  <c r="B245" i="8"/>
  <c r="B243" i="8"/>
  <c r="B241" i="8"/>
  <c r="B239" i="8"/>
  <c r="B237" i="8"/>
  <c r="B235" i="8"/>
  <c r="B233" i="8"/>
  <c r="B231" i="8"/>
  <c r="B229" i="8"/>
  <c r="B17" i="9"/>
  <c r="B889" i="8"/>
  <c r="B505" i="8"/>
  <c r="B502" i="8"/>
  <c r="B497" i="8"/>
  <c r="B33" i="9"/>
  <c r="B225" i="8"/>
  <c r="B221" i="8"/>
  <c r="B207" i="8"/>
  <c r="B905" i="8"/>
  <c r="B786" i="8"/>
  <c r="B217" i="8"/>
  <c r="B209" i="8"/>
  <c r="B202" i="8"/>
  <c r="B200" i="8"/>
  <c r="B198" i="8"/>
  <c r="B196" i="8"/>
  <c r="B194" i="8"/>
  <c r="B192" i="8"/>
  <c r="B190" i="8"/>
  <c r="B188" i="8"/>
  <c r="B186" i="8"/>
  <c r="B184" i="8"/>
  <c r="B182" i="8"/>
  <c r="B180" i="8"/>
  <c r="B178" i="8"/>
  <c r="B176" i="8"/>
  <c r="B174" i="8"/>
  <c r="B172" i="8"/>
  <c r="B170" i="8"/>
  <c r="B168" i="8"/>
  <c r="B166" i="8"/>
  <c r="B164" i="8"/>
  <c r="B162" i="8"/>
  <c r="B160" i="8"/>
  <c r="B158" i="8"/>
  <c r="B156" i="8"/>
  <c r="B154" i="8"/>
  <c r="B152" i="8"/>
  <c r="B150" i="8"/>
  <c r="B148" i="8"/>
  <c r="B146" i="8"/>
  <c r="B144" i="8"/>
  <c r="B142" i="8"/>
  <c r="B140" i="8"/>
  <c r="B138" i="8"/>
  <c r="B136" i="8"/>
  <c r="B134" i="8"/>
  <c r="B132" i="8"/>
  <c r="B130" i="8"/>
  <c r="B128" i="8"/>
  <c r="B126" i="8"/>
  <c r="B124" i="8"/>
  <c r="B122" i="8"/>
  <c r="B120" i="8"/>
  <c r="B118" i="8"/>
  <c r="B116" i="8"/>
  <c r="B114" i="8"/>
  <c r="B112" i="8"/>
  <c r="B110" i="8"/>
  <c r="B108" i="8"/>
  <c r="B106" i="8"/>
  <c r="B104" i="8"/>
  <c r="B102" i="8"/>
  <c r="B100" i="8"/>
  <c r="B98" i="8"/>
  <c r="B96" i="8"/>
  <c r="B94" i="8"/>
  <c r="B92" i="8"/>
  <c r="B90" i="8"/>
  <c r="B88" i="8"/>
  <c r="B86" i="8"/>
  <c r="B84" i="8"/>
  <c r="B82" i="8"/>
  <c r="B80" i="8"/>
  <c r="B78" i="8"/>
  <c r="B76" i="8"/>
  <c r="B74" i="8"/>
  <c r="B72" i="8"/>
  <c r="B70" i="8"/>
  <c r="B68" i="8"/>
  <c r="B66" i="8"/>
  <c r="B64" i="8"/>
  <c r="B62" i="8"/>
  <c r="B60" i="8"/>
  <c r="B58" i="8"/>
  <c r="B56" i="8"/>
  <c r="B54" i="8"/>
  <c r="B52" i="8"/>
  <c r="B50" i="8"/>
  <c r="B48" i="8"/>
  <c r="B46" i="8"/>
  <c r="B44" i="8"/>
  <c r="B42" i="8"/>
  <c r="B40" i="8"/>
  <c r="B38" i="8"/>
  <c r="B36" i="8"/>
  <c r="B34" i="8"/>
  <c r="B32" i="8"/>
  <c r="B30" i="8"/>
  <c r="B28" i="8"/>
  <c r="B26" i="8"/>
  <c r="B24" i="8"/>
  <c r="B22" i="8"/>
  <c r="B20" i="8"/>
  <c r="B18" i="8"/>
  <c r="B16" i="8"/>
  <c r="B14" i="8"/>
  <c r="B12" i="8"/>
  <c r="B10" i="8"/>
  <c r="B8" i="8"/>
  <c r="B6" i="8"/>
  <c r="B4" i="8"/>
  <c r="B1002" i="7"/>
  <c r="B1000" i="7"/>
  <c r="B998" i="7"/>
  <c r="B996" i="7"/>
  <c r="B994" i="7"/>
  <c r="B992" i="7"/>
  <c r="B990" i="7"/>
  <c r="B988" i="7"/>
  <c r="B986" i="7"/>
  <c r="B984" i="7"/>
  <c r="B982" i="7"/>
  <c r="B980" i="7"/>
  <c r="B978" i="7"/>
  <c r="B976" i="7"/>
  <c r="B974" i="7"/>
  <c r="B972" i="7"/>
  <c r="B970" i="7"/>
  <c r="B968" i="7"/>
  <c r="B966" i="7"/>
  <c r="B964" i="7"/>
  <c r="B962" i="7"/>
  <c r="B960" i="7"/>
  <c r="B958" i="7"/>
  <c r="B956" i="7"/>
  <c r="B954" i="7"/>
  <c r="B952" i="7"/>
  <c r="B950" i="7"/>
  <c r="B948" i="7"/>
  <c r="B946" i="7"/>
  <c r="B944" i="7"/>
  <c r="B942" i="7"/>
  <c r="B940" i="7"/>
  <c r="B938" i="7"/>
  <c r="B936" i="7"/>
  <c r="B934" i="7"/>
  <c r="B932" i="7"/>
  <c r="B930" i="7"/>
  <c r="B928" i="7"/>
  <c r="B926" i="7"/>
  <c r="B924" i="7"/>
  <c r="B922" i="7"/>
  <c r="B920" i="7"/>
  <c r="B918" i="7"/>
  <c r="B916" i="7"/>
  <c r="B914" i="7"/>
  <c r="B912" i="7"/>
  <c r="B910" i="7"/>
  <c r="B908" i="7"/>
  <c r="B906" i="7"/>
  <c r="B904" i="7"/>
  <c r="B902" i="7"/>
  <c r="B900" i="7"/>
  <c r="B898" i="7"/>
  <c r="B896" i="7"/>
  <c r="B894" i="7"/>
  <c r="E894" i="7" s="1"/>
  <c r="F894" i="7" s="1"/>
  <c r="B892" i="7"/>
  <c r="B890" i="7"/>
  <c r="B888" i="7"/>
  <c r="B211" i="8"/>
  <c r="B204" i="8"/>
  <c r="B206" i="8"/>
  <c r="B227" i="8"/>
  <c r="B223" i="8"/>
  <c r="B219" i="8"/>
  <c r="B213" i="8"/>
  <c r="B208" i="8"/>
  <c r="B495" i="8"/>
  <c r="B210" i="8"/>
  <c r="B201" i="8"/>
  <c r="B199" i="8"/>
  <c r="B197" i="8"/>
  <c r="B195" i="8"/>
  <c r="B193" i="8"/>
  <c r="B191" i="8"/>
  <c r="B189" i="8"/>
  <c r="B187" i="8"/>
  <c r="B185" i="8"/>
  <c r="B183" i="8"/>
  <c r="B181" i="8"/>
  <c r="B179" i="8"/>
  <c r="B177" i="8"/>
  <c r="B175" i="8"/>
  <c r="B173" i="8"/>
  <c r="B171" i="8"/>
  <c r="B169" i="8"/>
  <c r="B167" i="8"/>
  <c r="B165" i="8"/>
  <c r="B163" i="8"/>
  <c r="B161" i="8"/>
  <c r="B159" i="8"/>
  <c r="B157" i="8"/>
  <c r="B155" i="8"/>
  <c r="B153" i="8"/>
  <c r="B151" i="8"/>
  <c r="B149" i="8"/>
  <c r="B147" i="8"/>
  <c r="B145" i="8"/>
  <c r="B143" i="8"/>
  <c r="B141" i="8"/>
  <c r="B139" i="8"/>
  <c r="B137" i="8"/>
  <c r="B135" i="8"/>
  <c r="B133" i="8"/>
  <c r="B131" i="8"/>
  <c r="B129" i="8"/>
  <c r="B127" i="8"/>
  <c r="B125" i="8"/>
  <c r="B123" i="8"/>
  <c r="B121" i="8"/>
  <c r="B119" i="8"/>
  <c r="B117" i="8"/>
  <c r="B115" i="8"/>
  <c r="B113" i="8"/>
  <c r="B111" i="8"/>
  <c r="B109" i="8"/>
  <c r="B107" i="8"/>
  <c r="B105" i="8"/>
  <c r="B103" i="8"/>
  <c r="B101" i="8"/>
  <c r="B99" i="8"/>
  <c r="B97" i="8"/>
  <c r="B95" i="8"/>
  <c r="B93" i="8"/>
  <c r="B91" i="8"/>
  <c r="B89" i="8"/>
  <c r="B87" i="8"/>
  <c r="B85" i="8"/>
  <c r="B83" i="8"/>
  <c r="B81" i="8"/>
  <c r="B79" i="8"/>
  <c r="B77" i="8"/>
  <c r="B75" i="8"/>
  <c r="B73" i="8"/>
  <c r="B71" i="8"/>
  <c r="B69" i="8"/>
  <c r="B67" i="8"/>
  <c r="B65" i="8"/>
  <c r="B63" i="8"/>
  <c r="B61" i="8"/>
  <c r="B59" i="8"/>
  <c r="B57" i="8"/>
  <c r="B55" i="8"/>
  <c r="B53" i="8"/>
  <c r="B51" i="8"/>
  <c r="B49" i="8"/>
  <c r="B47" i="8"/>
  <c r="B45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B5" i="8"/>
  <c r="B3" i="8"/>
  <c r="B1001" i="7"/>
  <c r="B999" i="7"/>
  <c r="B997" i="7"/>
  <c r="B995" i="7"/>
  <c r="B993" i="7"/>
  <c r="B991" i="7"/>
  <c r="B989" i="7"/>
  <c r="B987" i="7"/>
  <c r="B985" i="7"/>
  <c r="B983" i="7"/>
  <c r="B981" i="7"/>
  <c r="B979" i="7"/>
  <c r="B977" i="7"/>
  <c r="B975" i="7"/>
  <c r="B973" i="7"/>
  <c r="B971" i="7"/>
  <c r="B969" i="7"/>
  <c r="B967" i="7"/>
  <c r="B965" i="7"/>
  <c r="B963" i="7"/>
  <c r="B961" i="7"/>
  <c r="B959" i="7"/>
  <c r="B957" i="7"/>
  <c r="B955" i="7"/>
  <c r="B953" i="7"/>
  <c r="B951" i="7"/>
  <c r="B949" i="7"/>
  <c r="B947" i="7"/>
  <c r="B945" i="7"/>
  <c r="B943" i="7"/>
  <c r="B941" i="7"/>
  <c r="B939" i="7"/>
  <c r="B937" i="7"/>
  <c r="B935" i="7"/>
  <c r="B933" i="7"/>
  <c r="B931" i="7"/>
  <c r="B929" i="7"/>
  <c r="B927" i="7"/>
  <c r="B925" i="7"/>
  <c r="B923" i="7"/>
  <c r="B921" i="7"/>
  <c r="B919" i="7"/>
  <c r="B917" i="7"/>
  <c r="B915" i="7"/>
  <c r="B913" i="7"/>
  <c r="B911" i="7"/>
  <c r="B909" i="7"/>
  <c r="B907" i="7"/>
  <c r="B905" i="7"/>
  <c r="B903" i="7"/>
  <c r="B901" i="7"/>
  <c r="B899" i="7"/>
  <c r="B897" i="7"/>
  <c r="B205" i="8"/>
  <c r="B889" i="7"/>
  <c r="B882" i="7"/>
  <c r="B884" i="7"/>
  <c r="B891" i="7"/>
  <c r="B886" i="7"/>
  <c r="B881" i="7"/>
  <c r="B879" i="7"/>
  <c r="E879" i="7" s="1"/>
  <c r="F879" i="7" s="1"/>
  <c r="B877" i="7"/>
  <c r="E877" i="7" s="1"/>
  <c r="F877" i="7" s="1"/>
  <c r="B875" i="7"/>
  <c r="E875" i="7" s="1"/>
  <c r="F875" i="7" s="1"/>
  <c r="B873" i="7"/>
  <c r="E873" i="7" s="1"/>
  <c r="F873" i="7" s="1"/>
  <c r="B871" i="7"/>
  <c r="E871" i="7" s="1"/>
  <c r="F871" i="7" s="1"/>
  <c r="B869" i="7"/>
  <c r="E869" i="7" s="1"/>
  <c r="F869" i="7" s="1"/>
  <c r="B867" i="7"/>
  <c r="E867" i="7" s="1"/>
  <c r="F867" i="7" s="1"/>
  <c r="B865" i="7"/>
  <c r="E865" i="7" s="1"/>
  <c r="F865" i="7" s="1"/>
  <c r="B863" i="7"/>
  <c r="E863" i="7" s="1"/>
  <c r="F863" i="7" s="1"/>
  <c r="B861" i="7"/>
  <c r="E861" i="7" s="1"/>
  <c r="F861" i="7" s="1"/>
  <c r="B859" i="7"/>
  <c r="E859" i="7" s="1"/>
  <c r="F859" i="7" s="1"/>
  <c r="B857" i="7"/>
  <c r="E857" i="7" s="1"/>
  <c r="F857" i="7" s="1"/>
  <c r="B855" i="7"/>
  <c r="E855" i="7" s="1"/>
  <c r="F855" i="7" s="1"/>
  <c r="B853" i="7"/>
  <c r="E853" i="7" s="1"/>
  <c r="F853" i="7" s="1"/>
  <c r="B851" i="7"/>
  <c r="E851" i="7" s="1"/>
  <c r="F851" i="7" s="1"/>
  <c r="B849" i="7"/>
  <c r="E849" i="7" s="1"/>
  <c r="F849" i="7" s="1"/>
  <c r="B847" i="7"/>
  <c r="E847" i="7" s="1"/>
  <c r="F847" i="7" s="1"/>
  <c r="B845" i="7"/>
  <c r="E845" i="7" s="1"/>
  <c r="F845" i="7" s="1"/>
  <c r="B843" i="7"/>
  <c r="E843" i="7" s="1"/>
  <c r="F843" i="7" s="1"/>
  <c r="B841" i="7"/>
  <c r="E841" i="7" s="1"/>
  <c r="F841" i="7" s="1"/>
  <c r="B839" i="7"/>
  <c r="E839" i="7" s="1"/>
  <c r="F839" i="7" s="1"/>
  <c r="B837" i="7"/>
  <c r="E837" i="7" s="1"/>
  <c r="F837" i="7" s="1"/>
  <c r="B835" i="7"/>
  <c r="E835" i="7" s="1"/>
  <c r="F835" i="7" s="1"/>
  <c r="B833" i="7"/>
  <c r="E833" i="7" s="1"/>
  <c r="F833" i="7" s="1"/>
  <c r="B831" i="7"/>
  <c r="E831" i="7" s="1"/>
  <c r="F831" i="7" s="1"/>
  <c r="B829" i="7"/>
  <c r="E829" i="7" s="1"/>
  <c r="F829" i="7" s="1"/>
  <c r="B827" i="7"/>
  <c r="E827" i="7" s="1"/>
  <c r="F827" i="7" s="1"/>
  <c r="B825" i="7"/>
  <c r="E825" i="7" s="1"/>
  <c r="F825" i="7" s="1"/>
  <c r="B823" i="7"/>
  <c r="E823" i="7" s="1"/>
  <c r="F823" i="7" s="1"/>
  <c r="B821" i="7"/>
  <c r="E821" i="7" s="1"/>
  <c r="F821" i="7" s="1"/>
  <c r="B819" i="7"/>
  <c r="E819" i="7" s="1"/>
  <c r="F819" i="7" s="1"/>
  <c r="B817" i="7"/>
  <c r="E817" i="7" s="1"/>
  <c r="F817" i="7" s="1"/>
  <c r="B815" i="7"/>
  <c r="E815" i="7" s="1"/>
  <c r="F815" i="7" s="1"/>
  <c r="B813" i="7"/>
  <c r="E813" i="7" s="1"/>
  <c r="F813" i="7" s="1"/>
  <c r="B811" i="7"/>
  <c r="E811" i="7" s="1"/>
  <c r="F811" i="7" s="1"/>
  <c r="B809" i="7"/>
  <c r="E809" i="7" s="1"/>
  <c r="F809" i="7" s="1"/>
  <c r="B807" i="7"/>
  <c r="E807" i="7" s="1"/>
  <c r="F807" i="7" s="1"/>
  <c r="B805" i="7"/>
  <c r="E805" i="7" s="1"/>
  <c r="F805" i="7" s="1"/>
  <c r="B803" i="7"/>
  <c r="E803" i="7" s="1"/>
  <c r="F803" i="7" s="1"/>
  <c r="B801" i="7"/>
  <c r="E801" i="7" s="1"/>
  <c r="F801" i="7" s="1"/>
  <c r="B799" i="7"/>
  <c r="E799" i="7" s="1"/>
  <c r="F799" i="7" s="1"/>
  <c r="B797" i="7"/>
  <c r="E797" i="7" s="1"/>
  <c r="F797" i="7" s="1"/>
  <c r="B795" i="7"/>
  <c r="E795" i="7" s="1"/>
  <c r="F795" i="7" s="1"/>
  <c r="B793" i="7"/>
  <c r="E793" i="7" s="1"/>
  <c r="F793" i="7" s="1"/>
  <c r="B791" i="7"/>
  <c r="E791" i="7" s="1"/>
  <c r="F791" i="7" s="1"/>
  <c r="B789" i="7"/>
  <c r="E789" i="7" s="1"/>
  <c r="F789" i="7" s="1"/>
  <c r="B787" i="7"/>
  <c r="E787" i="7" s="1"/>
  <c r="F787" i="7" s="1"/>
  <c r="B785" i="7"/>
  <c r="E785" i="7" s="1"/>
  <c r="F785" i="7" s="1"/>
  <c r="B783" i="7"/>
  <c r="E783" i="7" s="1"/>
  <c r="F783" i="7" s="1"/>
  <c r="B781" i="7"/>
  <c r="E781" i="7" s="1"/>
  <c r="F781" i="7" s="1"/>
  <c r="B779" i="7"/>
  <c r="E779" i="7" s="1"/>
  <c r="F779" i="7" s="1"/>
  <c r="B777" i="7"/>
  <c r="E777" i="7" s="1"/>
  <c r="F777" i="7" s="1"/>
  <c r="B775" i="7"/>
  <c r="E775" i="7" s="1"/>
  <c r="F775" i="7" s="1"/>
  <c r="B773" i="7"/>
  <c r="E773" i="7" s="1"/>
  <c r="F773" i="7" s="1"/>
  <c r="B771" i="7"/>
  <c r="E771" i="7" s="1"/>
  <c r="F771" i="7" s="1"/>
  <c r="B769" i="7"/>
  <c r="E769" i="7" s="1"/>
  <c r="F769" i="7" s="1"/>
  <c r="B767" i="7"/>
  <c r="E767" i="7" s="1"/>
  <c r="F767" i="7" s="1"/>
  <c r="B765" i="7"/>
  <c r="E765" i="7" s="1"/>
  <c r="F765" i="7" s="1"/>
  <c r="B763" i="7"/>
  <c r="E763" i="7" s="1"/>
  <c r="F763" i="7" s="1"/>
  <c r="B761" i="7"/>
  <c r="E761" i="7" s="1"/>
  <c r="F761" i="7" s="1"/>
  <c r="B759" i="7"/>
  <c r="E759" i="7" s="1"/>
  <c r="F759" i="7" s="1"/>
  <c r="B757" i="7"/>
  <c r="E757" i="7" s="1"/>
  <c r="F757" i="7" s="1"/>
  <c r="B755" i="7"/>
  <c r="E755" i="7" s="1"/>
  <c r="F755" i="7" s="1"/>
  <c r="B753" i="7"/>
  <c r="E753" i="7" s="1"/>
  <c r="F753" i="7" s="1"/>
  <c r="B751" i="7"/>
  <c r="E751" i="7" s="1"/>
  <c r="F751" i="7" s="1"/>
  <c r="B749" i="7"/>
  <c r="E749" i="7" s="1"/>
  <c r="F749" i="7" s="1"/>
  <c r="B747" i="7"/>
  <c r="E747" i="7" s="1"/>
  <c r="F747" i="7" s="1"/>
  <c r="B745" i="7"/>
  <c r="E745" i="7" s="1"/>
  <c r="F745" i="7" s="1"/>
  <c r="B743" i="7"/>
  <c r="E743" i="7" s="1"/>
  <c r="F743" i="7" s="1"/>
  <c r="B741" i="7"/>
  <c r="E741" i="7" s="1"/>
  <c r="F741" i="7" s="1"/>
  <c r="B739" i="7"/>
  <c r="E739" i="7" s="1"/>
  <c r="F739" i="7" s="1"/>
  <c r="B737" i="7"/>
  <c r="E737" i="7" s="1"/>
  <c r="F737" i="7" s="1"/>
  <c r="B735" i="7"/>
  <c r="E735" i="7" s="1"/>
  <c r="F735" i="7" s="1"/>
  <c r="B733" i="7"/>
  <c r="E733" i="7" s="1"/>
  <c r="F733" i="7" s="1"/>
  <c r="B731" i="7"/>
  <c r="E731" i="7" s="1"/>
  <c r="F731" i="7" s="1"/>
  <c r="B729" i="7"/>
  <c r="E729" i="7" s="1"/>
  <c r="F729" i="7" s="1"/>
  <c r="B727" i="7"/>
  <c r="E727" i="7" s="1"/>
  <c r="F727" i="7" s="1"/>
  <c r="B725" i="7"/>
  <c r="E725" i="7" s="1"/>
  <c r="F725" i="7" s="1"/>
  <c r="B723" i="7"/>
  <c r="E723" i="7" s="1"/>
  <c r="F723" i="7" s="1"/>
  <c r="B721" i="7"/>
  <c r="E721" i="7" s="1"/>
  <c r="F721" i="7" s="1"/>
  <c r="B719" i="7"/>
  <c r="E719" i="7" s="1"/>
  <c r="F719" i="7" s="1"/>
  <c r="B717" i="7"/>
  <c r="E717" i="7" s="1"/>
  <c r="F717" i="7" s="1"/>
  <c r="B715" i="7"/>
  <c r="E715" i="7" s="1"/>
  <c r="F715" i="7" s="1"/>
  <c r="B713" i="7"/>
  <c r="E713" i="7" s="1"/>
  <c r="F713" i="7" s="1"/>
  <c r="B711" i="7"/>
  <c r="E711" i="7" s="1"/>
  <c r="F711" i="7" s="1"/>
  <c r="B709" i="7"/>
  <c r="E709" i="7" s="1"/>
  <c r="F709" i="7" s="1"/>
  <c r="B707" i="7"/>
  <c r="E707" i="7" s="1"/>
  <c r="F707" i="7" s="1"/>
  <c r="B705" i="7"/>
  <c r="E705" i="7" s="1"/>
  <c r="F705" i="7" s="1"/>
  <c r="B703" i="7"/>
  <c r="E703" i="7" s="1"/>
  <c r="F703" i="7" s="1"/>
  <c r="B701" i="7"/>
  <c r="E701" i="7" s="1"/>
  <c r="F701" i="7" s="1"/>
  <c r="B699" i="7"/>
  <c r="E699" i="7" s="1"/>
  <c r="F699" i="7" s="1"/>
  <c r="B697" i="7"/>
  <c r="E697" i="7" s="1"/>
  <c r="F697" i="7" s="1"/>
  <c r="B695" i="7"/>
  <c r="E695" i="7" s="1"/>
  <c r="F695" i="7" s="1"/>
  <c r="B693" i="7"/>
  <c r="E693" i="7" s="1"/>
  <c r="F693" i="7" s="1"/>
  <c r="B691" i="7"/>
  <c r="E691" i="7" s="1"/>
  <c r="F691" i="7" s="1"/>
  <c r="B689" i="7"/>
  <c r="E689" i="7" s="1"/>
  <c r="F689" i="7" s="1"/>
  <c r="B687" i="7"/>
  <c r="E687" i="7" s="1"/>
  <c r="F687" i="7" s="1"/>
  <c r="B685" i="7"/>
  <c r="E685" i="7" s="1"/>
  <c r="F685" i="7" s="1"/>
  <c r="B683" i="7"/>
  <c r="E683" i="7" s="1"/>
  <c r="F683" i="7" s="1"/>
  <c r="B681" i="7"/>
  <c r="E681" i="7" s="1"/>
  <c r="F681" i="7" s="1"/>
  <c r="B679" i="7"/>
  <c r="E679" i="7" s="1"/>
  <c r="F679" i="7" s="1"/>
  <c r="B677" i="7"/>
  <c r="E677" i="7" s="1"/>
  <c r="F677" i="7" s="1"/>
  <c r="B675" i="7"/>
  <c r="E675" i="7" s="1"/>
  <c r="F675" i="7" s="1"/>
  <c r="B673" i="7"/>
  <c r="E673" i="7" s="1"/>
  <c r="F673" i="7" s="1"/>
  <c r="B671" i="7"/>
  <c r="E671" i="7" s="1"/>
  <c r="F671" i="7" s="1"/>
  <c r="B669" i="7"/>
  <c r="E669" i="7" s="1"/>
  <c r="F669" i="7" s="1"/>
  <c r="B667" i="7"/>
  <c r="E667" i="7" s="1"/>
  <c r="F667" i="7" s="1"/>
  <c r="B665" i="7"/>
  <c r="E665" i="7" s="1"/>
  <c r="F665" i="7" s="1"/>
  <c r="B663" i="7"/>
  <c r="E663" i="7" s="1"/>
  <c r="F663" i="7" s="1"/>
  <c r="B661" i="7"/>
  <c r="E661" i="7" s="1"/>
  <c r="F661" i="7" s="1"/>
  <c r="B659" i="7"/>
  <c r="E659" i="7" s="1"/>
  <c r="F659" i="7" s="1"/>
  <c r="B657" i="7"/>
  <c r="E657" i="7" s="1"/>
  <c r="F657" i="7" s="1"/>
  <c r="B655" i="7"/>
  <c r="E655" i="7" s="1"/>
  <c r="F655" i="7" s="1"/>
  <c r="B653" i="7"/>
  <c r="E653" i="7" s="1"/>
  <c r="F653" i="7" s="1"/>
  <c r="B651" i="7"/>
  <c r="E651" i="7" s="1"/>
  <c r="F651" i="7" s="1"/>
  <c r="B649" i="7"/>
  <c r="E649" i="7" s="1"/>
  <c r="F649" i="7" s="1"/>
  <c r="B647" i="7"/>
  <c r="E647" i="7" s="1"/>
  <c r="F647" i="7" s="1"/>
  <c r="B645" i="7"/>
  <c r="E645" i="7" s="1"/>
  <c r="F645" i="7" s="1"/>
  <c r="B643" i="7"/>
  <c r="E643" i="7" s="1"/>
  <c r="F643" i="7" s="1"/>
  <c r="B641" i="7"/>
  <c r="E641" i="7" s="1"/>
  <c r="F641" i="7" s="1"/>
  <c r="B639" i="7"/>
  <c r="E639" i="7" s="1"/>
  <c r="F639" i="7" s="1"/>
  <c r="B637" i="7"/>
  <c r="E637" i="7" s="1"/>
  <c r="F637" i="7" s="1"/>
  <c r="B635" i="7"/>
  <c r="E635" i="7" s="1"/>
  <c r="F635" i="7" s="1"/>
  <c r="B633" i="7"/>
  <c r="E633" i="7" s="1"/>
  <c r="F633" i="7" s="1"/>
  <c r="B631" i="7"/>
  <c r="E631" i="7" s="1"/>
  <c r="F631" i="7" s="1"/>
  <c r="B629" i="7"/>
  <c r="E629" i="7" s="1"/>
  <c r="F629" i="7" s="1"/>
  <c r="B627" i="7"/>
  <c r="E627" i="7" s="1"/>
  <c r="F627" i="7" s="1"/>
  <c r="B625" i="7"/>
  <c r="E625" i="7" s="1"/>
  <c r="F625" i="7" s="1"/>
  <c r="B623" i="7"/>
  <c r="E623" i="7" s="1"/>
  <c r="F623" i="7" s="1"/>
  <c r="B621" i="7"/>
  <c r="E621" i="7" s="1"/>
  <c r="F621" i="7" s="1"/>
  <c r="B619" i="7"/>
  <c r="E619" i="7" s="1"/>
  <c r="F619" i="7" s="1"/>
  <c r="B617" i="7"/>
  <c r="E617" i="7" s="1"/>
  <c r="F617" i="7" s="1"/>
  <c r="B615" i="7"/>
  <c r="E615" i="7" s="1"/>
  <c r="F615" i="7" s="1"/>
  <c r="B613" i="7"/>
  <c r="E613" i="7" s="1"/>
  <c r="F613" i="7" s="1"/>
  <c r="B611" i="7"/>
  <c r="E611" i="7" s="1"/>
  <c r="F611" i="7" s="1"/>
  <c r="B609" i="7"/>
  <c r="E609" i="7" s="1"/>
  <c r="F609" i="7" s="1"/>
  <c r="B607" i="7"/>
  <c r="E607" i="7" s="1"/>
  <c r="F607" i="7" s="1"/>
  <c r="B605" i="7"/>
  <c r="E605" i="7" s="1"/>
  <c r="F605" i="7" s="1"/>
  <c r="B603" i="7"/>
  <c r="E603" i="7" s="1"/>
  <c r="F603" i="7" s="1"/>
  <c r="B601" i="7"/>
  <c r="E601" i="7" s="1"/>
  <c r="F601" i="7" s="1"/>
  <c r="B599" i="7"/>
  <c r="E599" i="7" s="1"/>
  <c r="F599" i="7" s="1"/>
  <c r="B597" i="7"/>
  <c r="E597" i="7" s="1"/>
  <c r="F597" i="7" s="1"/>
  <c r="B595" i="7"/>
  <c r="E595" i="7" s="1"/>
  <c r="F595" i="7" s="1"/>
  <c r="B593" i="7"/>
  <c r="E593" i="7" s="1"/>
  <c r="F593" i="7" s="1"/>
  <c r="B591" i="7"/>
  <c r="E591" i="7" s="1"/>
  <c r="F591" i="7" s="1"/>
  <c r="B589" i="7"/>
  <c r="E589" i="7" s="1"/>
  <c r="F589" i="7" s="1"/>
  <c r="B587" i="7"/>
  <c r="E587" i="7" s="1"/>
  <c r="F587" i="7" s="1"/>
  <c r="B585" i="7"/>
  <c r="E585" i="7" s="1"/>
  <c r="F585" i="7" s="1"/>
  <c r="B583" i="7"/>
  <c r="E583" i="7" s="1"/>
  <c r="F583" i="7" s="1"/>
  <c r="B581" i="7"/>
  <c r="E581" i="7" s="1"/>
  <c r="F581" i="7" s="1"/>
  <c r="B579" i="7"/>
  <c r="E579" i="7" s="1"/>
  <c r="F579" i="7" s="1"/>
  <c r="B577" i="7"/>
  <c r="E577" i="7" s="1"/>
  <c r="F577" i="7" s="1"/>
  <c r="B893" i="7"/>
  <c r="B883" i="7"/>
  <c r="B215" i="8"/>
  <c r="B203" i="8"/>
  <c r="B885" i="7"/>
  <c r="B880" i="7"/>
  <c r="B878" i="7"/>
  <c r="B876" i="7"/>
  <c r="B874" i="7"/>
  <c r="B872" i="7"/>
  <c r="B870" i="7"/>
  <c r="B868" i="7"/>
  <c r="B866" i="7"/>
  <c r="B864" i="7"/>
  <c r="B862" i="7"/>
  <c r="B860" i="7"/>
  <c r="B858" i="7"/>
  <c r="B856" i="7"/>
  <c r="B854" i="7"/>
  <c r="B852" i="7"/>
  <c r="B850" i="7"/>
  <c r="B848" i="7"/>
  <c r="B846" i="7"/>
  <c r="B844" i="7"/>
  <c r="B842" i="7"/>
  <c r="B840" i="7"/>
  <c r="B838" i="7"/>
  <c r="B836" i="7"/>
  <c r="B834" i="7"/>
  <c r="B832" i="7"/>
  <c r="B830" i="7"/>
  <c r="B828" i="7"/>
  <c r="B826" i="7"/>
  <c r="B824" i="7"/>
  <c r="B822" i="7"/>
  <c r="B820" i="7"/>
  <c r="B818" i="7"/>
  <c r="B816" i="7"/>
  <c r="B814" i="7"/>
  <c r="B812" i="7"/>
  <c r="B810" i="7"/>
  <c r="B808" i="7"/>
  <c r="B806" i="7"/>
  <c r="B804" i="7"/>
  <c r="B802" i="7"/>
  <c r="B800" i="7"/>
  <c r="B798" i="7"/>
  <c r="B796" i="7"/>
  <c r="B794" i="7"/>
  <c r="B792" i="7"/>
  <c r="B790" i="7"/>
  <c r="B788" i="7"/>
  <c r="B786" i="7"/>
  <c r="B784" i="7"/>
  <c r="B782" i="7"/>
  <c r="B780" i="7"/>
  <c r="B778" i="7"/>
  <c r="B776" i="7"/>
  <c r="B774" i="7"/>
  <c r="B772" i="7"/>
  <c r="B770" i="7"/>
  <c r="B768" i="7"/>
  <c r="B766" i="7"/>
  <c r="B764" i="7"/>
  <c r="B762" i="7"/>
  <c r="B760" i="7"/>
  <c r="B758" i="7"/>
  <c r="B756" i="7"/>
  <c r="B754" i="7"/>
  <c r="B752" i="7"/>
  <c r="B750" i="7"/>
  <c r="B748" i="7"/>
  <c r="B746" i="7"/>
  <c r="B744" i="7"/>
  <c r="B742" i="7"/>
  <c r="B740" i="7"/>
  <c r="B738" i="7"/>
  <c r="B736" i="7"/>
  <c r="B734" i="7"/>
  <c r="B732" i="7"/>
  <c r="B730" i="7"/>
  <c r="B728" i="7"/>
  <c r="B726" i="7"/>
  <c r="B724" i="7"/>
  <c r="B722" i="7"/>
  <c r="B720" i="7"/>
  <c r="B718" i="7"/>
  <c r="B716" i="7"/>
  <c r="B714" i="7"/>
  <c r="B712" i="7"/>
  <c r="B710" i="7"/>
  <c r="B708" i="7"/>
  <c r="B706" i="7"/>
  <c r="B704" i="7"/>
  <c r="B702" i="7"/>
  <c r="B700" i="7"/>
  <c r="B698" i="7"/>
  <c r="B696" i="7"/>
  <c r="B694" i="7"/>
  <c r="B692" i="7"/>
  <c r="B690" i="7"/>
  <c r="B688" i="7"/>
  <c r="B686" i="7"/>
  <c r="B684" i="7"/>
  <c r="B682" i="7"/>
  <c r="B680" i="7"/>
  <c r="B678" i="7"/>
  <c r="B676" i="7"/>
  <c r="B674" i="7"/>
  <c r="B672" i="7"/>
  <c r="B670" i="7"/>
  <c r="B668" i="7"/>
  <c r="B666" i="7"/>
  <c r="B664" i="7"/>
  <c r="B662" i="7"/>
  <c r="B660" i="7"/>
  <c r="B658" i="7"/>
  <c r="B656" i="7"/>
  <c r="B654" i="7"/>
  <c r="B652" i="7"/>
  <c r="B650" i="7"/>
  <c r="B648" i="7"/>
  <c r="B646" i="7"/>
  <c r="B644" i="7"/>
  <c r="B642" i="7"/>
  <c r="B640" i="7"/>
  <c r="B638" i="7"/>
  <c r="B636" i="7"/>
  <c r="B634" i="7"/>
  <c r="B632" i="7"/>
  <c r="B630" i="7"/>
  <c r="B628" i="7"/>
  <c r="B626" i="7"/>
  <c r="B624" i="7"/>
  <c r="B622" i="7"/>
  <c r="B620" i="7"/>
  <c r="B618" i="7"/>
  <c r="B616" i="7"/>
  <c r="B614" i="7"/>
  <c r="B612" i="7"/>
  <c r="B610" i="7"/>
  <c r="B608" i="7"/>
  <c r="B606" i="7"/>
  <c r="B604" i="7"/>
  <c r="B602" i="7"/>
  <c r="B600" i="7"/>
  <c r="B598" i="7"/>
  <c r="B596" i="7"/>
  <c r="B594" i="7"/>
  <c r="B592" i="7"/>
  <c r="B590" i="7"/>
  <c r="B588" i="7"/>
  <c r="B586" i="7"/>
  <c r="B584" i="7"/>
  <c r="B582" i="7"/>
  <c r="B580" i="7"/>
  <c r="B578" i="7"/>
  <c r="B576" i="7"/>
  <c r="B575" i="7"/>
  <c r="B570" i="7"/>
  <c r="B567" i="7"/>
  <c r="B895" i="7"/>
  <c r="B572" i="7"/>
  <c r="B569" i="7"/>
  <c r="E569" i="7" s="1"/>
  <c r="F569" i="7" s="1"/>
  <c r="B564" i="7"/>
  <c r="B562" i="7"/>
  <c r="B560" i="7"/>
  <c r="B558" i="7"/>
  <c r="B556" i="7"/>
  <c r="B554" i="7"/>
  <c r="B552" i="7"/>
  <c r="B550" i="7"/>
  <c r="B548" i="7"/>
  <c r="B546" i="7"/>
  <c r="B544" i="7"/>
  <c r="B542" i="7"/>
  <c r="B540" i="7"/>
  <c r="B538" i="7"/>
  <c r="B536" i="7"/>
  <c r="B534" i="7"/>
  <c r="B532" i="7"/>
  <c r="B530" i="7"/>
  <c r="B528" i="7"/>
  <c r="B526" i="7"/>
  <c r="B524" i="7"/>
  <c r="B522" i="7"/>
  <c r="B520" i="7"/>
  <c r="B518" i="7"/>
  <c r="B516" i="7"/>
  <c r="B514" i="7"/>
  <c r="B512" i="7"/>
  <c r="B510" i="7"/>
  <c r="B508" i="7"/>
  <c r="B506" i="7"/>
  <c r="B504" i="7"/>
  <c r="B502" i="7"/>
  <c r="B500" i="7"/>
  <c r="B498" i="7"/>
  <c r="B496" i="7"/>
  <c r="B494" i="7"/>
  <c r="B492" i="7"/>
  <c r="B490" i="7"/>
  <c r="B488" i="7"/>
  <c r="B486" i="7"/>
  <c r="B484" i="7"/>
  <c r="B482" i="7"/>
  <c r="B480" i="7"/>
  <c r="B478" i="7"/>
  <c r="B476" i="7"/>
  <c r="B474" i="7"/>
  <c r="B472" i="7"/>
  <c r="B470" i="7"/>
  <c r="B468" i="7"/>
  <c r="B466" i="7"/>
  <c r="B464" i="7"/>
  <c r="B462" i="7"/>
  <c r="B460" i="7"/>
  <c r="B458" i="7"/>
  <c r="B456" i="7"/>
  <c r="B454" i="7"/>
  <c r="B452" i="7"/>
  <c r="B450" i="7"/>
  <c r="B448" i="7"/>
  <c r="B446" i="7"/>
  <c r="B444" i="7"/>
  <c r="B442" i="7"/>
  <c r="B440" i="7"/>
  <c r="B438" i="7"/>
  <c r="B436" i="7"/>
  <c r="B434" i="7"/>
  <c r="B432" i="7"/>
  <c r="B430" i="7"/>
  <c r="B428" i="7"/>
  <c r="B426" i="7"/>
  <c r="B424" i="7"/>
  <c r="B422" i="7"/>
  <c r="B420" i="7"/>
  <c r="B418" i="7"/>
  <c r="B416" i="7"/>
  <c r="B414" i="7"/>
  <c r="B412" i="7"/>
  <c r="B410" i="7"/>
  <c r="B408" i="7"/>
  <c r="B406" i="7"/>
  <c r="B404" i="7"/>
  <c r="B402" i="7"/>
  <c r="B400" i="7"/>
  <c r="B398" i="7"/>
  <c r="B396" i="7"/>
  <c r="B394" i="7"/>
  <c r="B392" i="7"/>
  <c r="B390" i="7"/>
  <c r="B388" i="7"/>
  <c r="B386" i="7"/>
  <c r="B384" i="7"/>
  <c r="B382" i="7"/>
  <c r="B380" i="7"/>
  <c r="B378" i="7"/>
  <c r="B376" i="7"/>
  <c r="B374" i="7"/>
  <c r="B372" i="7"/>
  <c r="B370" i="7"/>
  <c r="B368" i="7"/>
  <c r="B366" i="7"/>
  <c r="B364" i="7"/>
  <c r="B362" i="7"/>
  <c r="B360" i="7"/>
  <c r="B358" i="7"/>
  <c r="B356" i="7"/>
  <c r="B354" i="7"/>
  <c r="B352" i="7"/>
  <c r="B350" i="7"/>
  <c r="B348" i="7"/>
  <c r="B346" i="7"/>
  <c r="B344" i="7"/>
  <c r="B342" i="7"/>
  <c r="B340" i="7"/>
  <c r="B338" i="7"/>
  <c r="B336" i="7"/>
  <c r="B334" i="7"/>
  <c r="B332" i="7"/>
  <c r="B330" i="7"/>
  <c r="B328" i="7"/>
  <c r="B326" i="7"/>
  <c r="B324" i="7"/>
  <c r="B322" i="7"/>
  <c r="B320" i="7"/>
  <c r="B318" i="7"/>
  <c r="B316" i="7"/>
  <c r="B314" i="7"/>
  <c r="B312" i="7"/>
  <c r="B310" i="7"/>
  <c r="B308" i="7"/>
  <c r="B306" i="7"/>
  <c r="B304" i="7"/>
  <c r="B302" i="7"/>
  <c r="B300" i="7"/>
  <c r="B298" i="7"/>
  <c r="B296" i="7"/>
  <c r="B294" i="7"/>
  <c r="B292" i="7"/>
  <c r="B290" i="7"/>
  <c r="B288" i="7"/>
  <c r="B286" i="7"/>
  <c r="B284" i="7"/>
  <c r="B282" i="7"/>
  <c r="B280" i="7"/>
  <c r="B278" i="7"/>
  <c r="B276" i="7"/>
  <c r="B274" i="7"/>
  <c r="B272" i="7"/>
  <c r="B270" i="7"/>
  <c r="B268" i="7"/>
  <c r="B266" i="7"/>
  <c r="B264" i="7"/>
  <c r="B262" i="7"/>
  <c r="B260" i="7"/>
  <c r="B258" i="7"/>
  <c r="B256" i="7"/>
  <c r="B254" i="7"/>
  <c r="B252" i="7"/>
  <c r="B887" i="7"/>
  <c r="B574" i="7"/>
  <c r="B571" i="7"/>
  <c r="B566" i="7"/>
  <c r="B565" i="7"/>
  <c r="B563" i="7"/>
  <c r="B561" i="7"/>
  <c r="B559" i="7"/>
  <c r="B557" i="7"/>
  <c r="B555" i="7"/>
  <c r="B553" i="7"/>
  <c r="B551" i="7"/>
  <c r="B549" i="7"/>
  <c r="B547" i="7"/>
  <c r="B545" i="7"/>
  <c r="B543" i="7"/>
  <c r="B541" i="7"/>
  <c r="B539" i="7"/>
  <c r="B537" i="7"/>
  <c r="B535" i="7"/>
  <c r="B533" i="7"/>
  <c r="B531" i="7"/>
  <c r="B529" i="7"/>
  <c r="B527" i="7"/>
  <c r="B525" i="7"/>
  <c r="B523" i="7"/>
  <c r="B521" i="7"/>
  <c r="B519" i="7"/>
  <c r="B517" i="7"/>
  <c r="B515" i="7"/>
  <c r="B513" i="7"/>
  <c r="B511" i="7"/>
  <c r="B509" i="7"/>
  <c r="B507" i="7"/>
  <c r="B505" i="7"/>
  <c r="B503" i="7"/>
  <c r="B501" i="7"/>
  <c r="B499" i="7"/>
  <c r="B497" i="7"/>
  <c r="B495" i="7"/>
  <c r="B493" i="7"/>
  <c r="B491" i="7"/>
  <c r="B489" i="7"/>
  <c r="B487" i="7"/>
  <c r="B485" i="7"/>
  <c r="B483" i="7"/>
  <c r="B481" i="7"/>
  <c r="B479" i="7"/>
  <c r="B477" i="7"/>
  <c r="B475" i="7"/>
  <c r="B473" i="7"/>
  <c r="B471" i="7"/>
  <c r="B469" i="7"/>
  <c r="B467" i="7"/>
  <c r="B465" i="7"/>
  <c r="B463" i="7"/>
  <c r="B461" i="7"/>
  <c r="B459" i="7"/>
  <c r="B457" i="7"/>
  <c r="B455" i="7"/>
  <c r="B453" i="7"/>
  <c r="B451" i="7"/>
  <c r="B449" i="7"/>
  <c r="B447" i="7"/>
  <c r="B445" i="7"/>
  <c r="B443" i="7"/>
  <c r="B441" i="7"/>
  <c r="B439" i="7"/>
  <c r="B437" i="7"/>
  <c r="B435" i="7"/>
  <c r="B433" i="7"/>
  <c r="B431" i="7"/>
  <c r="B429" i="7"/>
  <c r="B427" i="7"/>
  <c r="B425" i="7"/>
  <c r="B423" i="7"/>
  <c r="B421" i="7"/>
  <c r="B419" i="7"/>
  <c r="B417" i="7"/>
  <c r="B415" i="7"/>
  <c r="B413" i="7"/>
  <c r="B411" i="7"/>
  <c r="B409" i="7"/>
  <c r="B407" i="7"/>
  <c r="B405" i="7"/>
  <c r="B403" i="7"/>
  <c r="B401" i="7"/>
  <c r="B399" i="7"/>
  <c r="B397" i="7"/>
  <c r="B395" i="7"/>
  <c r="B393" i="7"/>
  <c r="B391" i="7"/>
  <c r="B389" i="7"/>
  <c r="B387" i="7"/>
  <c r="B385" i="7"/>
  <c r="B383" i="7"/>
  <c r="B381" i="7"/>
  <c r="B379" i="7"/>
  <c r="B377" i="7"/>
  <c r="B375" i="7"/>
  <c r="B373" i="7"/>
  <c r="B371" i="7"/>
  <c r="B369" i="7"/>
  <c r="B367" i="7"/>
  <c r="B365" i="7"/>
  <c r="B363" i="7"/>
  <c r="B361" i="7"/>
  <c r="B359" i="7"/>
  <c r="B357" i="7"/>
  <c r="B355" i="7"/>
  <c r="B353" i="7"/>
  <c r="B351" i="7"/>
  <c r="B349" i="7"/>
  <c r="B347" i="7"/>
  <c r="B345" i="7"/>
  <c r="B343" i="7"/>
  <c r="B341" i="7"/>
  <c r="B339" i="7"/>
  <c r="B337" i="7"/>
  <c r="B335" i="7"/>
  <c r="B333" i="7"/>
  <c r="B331" i="7"/>
  <c r="B329" i="7"/>
  <c r="B327" i="7"/>
  <c r="B325" i="7"/>
  <c r="B323" i="7"/>
  <c r="B321" i="7"/>
  <c r="B319" i="7"/>
  <c r="B317" i="7"/>
  <c r="B315" i="7"/>
  <c r="B313" i="7"/>
  <c r="B311" i="7"/>
  <c r="B309" i="7"/>
  <c r="B307" i="7"/>
  <c r="B305" i="7"/>
  <c r="B303" i="7"/>
  <c r="B301" i="7"/>
  <c r="B299" i="7"/>
  <c r="B297" i="7"/>
  <c r="B295" i="7"/>
  <c r="B293" i="7"/>
  <c r="B291" i="7"/>
  <c r="B289" i="7"/>
  <c r="B287" i="7"/>
  <c r="B285" i="7"/>
  <c r="B283" i="7"/>
  <c r="B281" i="7"/>
  <c r="B279" i="7"/>
  <c r="B277" i="7"/>
  <c r="B275" i="7"/>
  <c r="B273" i="7"/>
  <c r="B271" i="7"/>
  <c r="B269" i="7"/>
  <c r="B267" i="7"/>
  <c r="B265" i="7"/>
  <c r="B263" i="7"/>
  <c r="B261" i="7"/>
  <c r="B259" i="7"/>
  <c r="B250" i="7"/>
  <c r="B248" i="7"/>
  <c r="B246" i="7"/>
  <c r="B244" i="7"/>
  <c r="B242" i="7"/>
  <c r="B240" i="7"/>
  <c r="B238" i="7"/>
  <c r="B236" i="7"/>
  <c r="B234" i="7"/>
  <c r="B232" i="7"/>
  <c r="B230" i="7"/>
  <c r="B228" i="7"/>
  <c r="B226" i="7"/>
  <c r="B224" i="7"/>
  <c r="B222" i="7"/>
  <c r="B220" i="7"/>
  <c r="B218" i="7"/>
  <c r="B216" i="7"/>
  <c r="B214" i="7"/>
  <c r="B212" i="7"/>
  <c r="B210" i="7"/>
  <c r="B208" i="7"/>
  <c r="B206" i="7"/>
  <c r="B204" i="7"/>
  <c r="B202" i="7"/>
  <c r="B200" i="7"/>
  <c r="B198" i="7"/>
  <c r="B196" i="7"/>
  <c r="B194" i="7"/>
  <c r="B192" i="7"/>
  <c r="B190" i="7"/>
  <c r="B188" i="7"/>
  <c r="B186" i="7"/>
  <c r="B184" i="7"/>
  <c r="B182" i="7"/>
  <c r="B180" i="7"/>
  <c r="B178" i="7"/>
  <c r="B176" i="7"/>
  <c r="B174" i="7"/>
  <c r="B172" i="7"/>
  <c r="B170" i="7"/>
  <c r="B168" i="7"/>
  <c r="B166" i="7"/>
  <c r="B164" i="7"/>
  <c r="B162" i="7"/>
  <c r="B160" i="7"/>
  <c r="B158" i="7"/>
  <c r="B156" i="7"/>
  <c r="B154" i="7"/>
  <c r="B152" i="7"/>
  <c r="B150" i="7"/>
  <c r="B148" i="7"/>
  <c r="B146" i="7"/>
  <c r="B144" i="7"/>
  <c r="B142" i="7"/>
  <c r="B140" i="7"/>
  <c r="B138" i="7"/>
  <c r="B136" i="7"/>
  <c r="B134" i="7"/>
  <c r="B132" i="7"/>
  <c r="B130" i="7"/>
  <c r="B128" i="7"/>
  <c r="B126" i="7"/>
  <c r="B124" i="7"/>
  <c r="B122" i="7"/>
  <c r="B120" i="7"/>
  <c r="B118" i="7"/>
  <c r="B116" i="7"/>
  <c r="B114" i="7"/>
  <c r="B112" i="7"/>
  <c r="B110" i="7"/>
  <c r="B108" i="7"/>
  <c r="B106" i="7"/>
  <c r="B104" i="7"/>
  <c r="B102" i="7"/>
  <c r="B100" i="7"/>
  <c r="B98" i="7"/>
  <c r="B96" i="7"/>
  <c r="B94" i="7"/>
  <c r="B92" i="7"/>
  <c r="B90" i="7"/>
  <c r="B88" i="7"/>
  <c r="B86" i="7"/>
  <c r="E86" i="7" s="1"/>
  <c r="F86" i="7" s="1"/>
  <c r="B84" i="7"/>
  <c r="B82" i="7"/>
  <c r="B80" i="7"/>
  <c r="B78" i="7"/>
  <c r="B76" i="7"/>
  <c r="B74" i="7"/>
  <c r="B72" i="7"/>
  <c r="B70" i="7"/>
  <c r="B68" i="7"/>
  <c r="B66" i="7"/>
  <c r="B64" i="7"/>
  <c r="B62" i="7"/>
  <c r="B60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E22" i="7" s="1"/>
  <c r="F22" i="7" s="1"/>
  <c r="B20" i="7"/>
  <c r="B18" i="7"/>
  <c r="B16" i="7"/>
  <c r="B14" i="7"/>
  <c r="B12" i="7"/>
  <c r="B10" i="7"/>
  <c r="B8" i="7"/>
  <c r="B6" i="7"/>
  <c r="B4" i="7"/>
  <c r="B568" i="7"/>
  <c r="B573" i="7"/>
  <c r="B251" i="7"/>
  <c r="B249" i="7"/>
  <c r="B247" i="7"/>
  <c r="B245" i="7"/>
  <c r="B243" i="7"/>
  <c r="B241" i="7"/>
  <c r="B239" i="7"/>
  <c r="B237" i="7"/>
  <c r="B235" i="7"/>
  <c r="B233" i="7"/>
  <c r="B231" i="7"/>
  <c r="B229" i="7"/>
  <c r="B227" i="7"/>
  <c r="B225" i="7"/>
  <c r="B223" i="7"/>
  <c r="B221" i="7"/>
  <c r="B219" i="7"/>
  <c r="B217" i="7"/>
  <c r="B215" i="7"/>
  <c r="B213" i="7"/>
  <c r="B211" i="7"/>
  <c r="B209" i="7"/>
  <c r="B207" i="7"/>
  <c r="B205" i="7"/>
  <c r="B203" i="7"/>
  <c r="B201" i="7"/>
  <c r="B199" i="7"/>
  <c r="B197" i="7"/>
  <c r="B195" i="7"/>
  <c r="B193" i="7"/>
  <c r="B191" i="7"/>
  <c r="B189" i="7"/>
  <c r="B187" i="7"/>
  <c r="B185" i="7"/>
  <c r="B183" i="7"/>
  <c r="B181" i="7"/>
  <c r="B179" i="7"/>
  <c r="B177" i="7"/>
  <c r="B175" i="7"/>
  <c r="B173" i="7"/>
  <c r="B171" i="7"/>
  <c r="B169" i="7"/>
  <c r="B167" i="7"/>
  <c r="B165" i="7"/>
  <c r="B163" i="7"/>
  <c r="B161" i="7"/>
  <c r="B159" i="7"/>
  <c r="B157" i="7"/>
  <c r="B155" i="7"/>
  <c r="B153" i="7"/>
  <c r="B151" i="7"/>
  <c r="B149" i="7"/>
  <c r="B147" i="7"/>
  <c r="B145" i="7"/>
  <c r="B143" i="7"/>
  <c r="B141" i="7"/>
  <c r="B139" i="7"/>
  <c r="B137" i="7"/>
  <c r="B135" i="7"/>
  <c r="B133" i="7"/>
  <c r="B131" i="7"/>
  <c r="B129" i="7"/>
  <c r="B127" i="7"/>
  <c r="B125" i="7"/>
  <c r="B123" i="7"/>
  <c r="B121" i="7"/>
  <c r="B119" i="7"/>
  <c r="B117" i="7"/>
  <c r="B115" i="7"/>
  <c r="B113" i="7"/>
  <c r="B111" i="7"/>
  <c r="B109" i="7"/>
  <c r="B107" i="7"/>
  <c r="B105" i="7"/>
  <c r="B103" i="7"/>
  <c r="B101" i="7"/>
  <c r="B99" i="7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65" i="7"/>
  <c r="B63" i="7"/>
  <c r="B61" i="7"/>
  <c r="B59" i="7"/>
  <c r="B57" i="7"/>
  <c r="B55" i="7"/>
  <c r="B53" i="7"/>
  <c r="B51" i="7"/>
  <c r="B49" i="7"/>
  <c r="B47" i="7"/>
  <c r="B45" i="7"/>
  <c r="B43" i="7"/>
  <c r="B41" i="7"/>
  <c r="B39" i="7"/>
  <c r="B37" i="7"/>
  <c r="B35" i="7"/>
  <c r="B33" i="7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5" i="7"/>
  <c r="B3" i="7"/>
  <c r="B253" i="7"/>
  <c r="B257" i="7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E633" i="5" s="1"/>
  <c r="F633" i="5" s="1"/>
  <c r="B641" i="5"/>
  <c r="B649" i="5"/>
  <c r="B657" i="5"/>
  <c r="B665" i="5"/>
  <c r="B673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" i="5"/>
  <c r="B18" i="5"/>
  <c r="B26" i="5"/>
  <c r="B34" i="5"/>
  <c r="B42" i="5"/>
  <c r="E42" i="5" s="1"/>
  <c r="F42" i="5" s="1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E210" i="5" s="1"/>
  <c r="F210" i="5" s="1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498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18" i="5"/>
  <c r="B626" i="5"/>
  <c r="B634" i="5"/>
  <c r="B642" i="5"/>
  <c r="B650" i="5"/>
  <c r="B658" i="5"/>
  <c r="B666" i="5"/>
  <c r="B674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939" i="5"/>
  <c r="B971" i="5"/>
  <c r="B987" i="5"/>
  <c r="B996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E107" i="5" s="1"/>
  <c r="F107" i="5" s="1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523" i="5"/>
  <c r="B531" i="5"/>
  <c r="B539" i="5"/>
  <c r="B547" i="5"/>
  <c r="B555" i="5"/>
  <c r="B563" i="5"/>
  <c r="B571" i="5"/>
  <c r="B579" i="5"/>
  <c r="B587" i="5"/>
  <c r="B595" i="5"/>
  <c r="B603" i="5"/>
  <c r="B611" i="5"/>
  <c r="B619" i="5"/>
  <c r="B627" i="5"/>
  <c r="B635" i="5"/>
  <c r="B643" i="5"/>
  <c r="B651" i="5"/>
  <c r="B659" i="5"/>
  <c r="B667" i="5"/>
  <c r="B675" i="5"/>
  <c r="B683" i="5"/>
  <c r="B691" i="5"/>
  <c r="B699" i="5"/>
  <c r="B707" i="5"/>
  <c r="B715" i="5"/>
  <c r="B723" i="5"/>
  <c r="B731" i="5"/>
  <c r="B739" i="5"/>
  <c r="B747" i="5"/>
  <c r="B755" i="5"/>
  <c r="B763" i="5"/>
  <c r="B771" i="5"/>
  <c r="B779" i="5"/>
  <c r="B787" i="5"/>
  <c r="B795" i="5"/>
  <c r="B803" i="5"/>
  <c r="B811" i="5"/>
  <c r="B819" i="5"/>
  <c r="B827" i="5"/>
  <c r="B835" i="5"/>
  <c r="B843" i="5"/>
  <c r="B851" i="5"/>
  <c r="B859" i="5"/>
  <c r="B867" i="5"/>
  <c r="B875" i="5"/>
  <c r="B883" i="5"/>
  <c r="B891" i="5"/>
  <c r="B899" i="5"/>
  <c r="B907" i="5"/>
  <c r="B915" i="5"/>
  <c r="B923" i="5"/>
  <c r="B931" i="5"/>
  <c r="B947" i="5"/>
  <c r="B955" i="5"/>
  <c r="B963" i="5"/>
  <c r="B979" i="5"/>
  <c r="B995" i="5"/>
  <c r="B3" i="5"/>
  <c r="B255" i="7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684" i="5"/>
  <c r="B692" i="5"/>
  <c r="B700" i="5"/>
  <c r="B708" i="5"/>
  <c r="B716" i="5"/>
  <c r="B724" i="5"/>
  <c r="B732" i="5"/>
  <c r="B740" i="5"/>
  <c r="B748" i="5"/>
  <c r="B756" i="5"/>
  <c r="B764" i="5"/>
  <c r="B772" i="5"/>
  <c r="B780" i="5"/>
  <c r="B788" i="5"/>
  <c r="B796" i="5"/>
  <c r="B804" i="5"/>
  <c r="B812" i="5"/>
  <c r="B820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80" i="5"/>
  <c r="B988" i="5"/>
  <c r="B5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E133" i="5" s="1"/>
  <c r="F133" i="5" s="1"/>
  <c r="B141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1" i="5"/>
  <c r="B269" i="5"/>
  <c r="B277" i="5"/>
  <c r="B285" i="5"/>
  <c r="B293" i="5"/>
  <c r="B301" i="5"/>
  <c r="B309" i="5"/>
  <c r="B317" i="5"/>
  <c r="B325" i="5"/>
  <c r="B333" i="5"/>
  <c r="B341" i="5"/>
  <c r="B349" i="5"/>
  <c r="B357" i="5"/>
  <c r="B365" i="5"/>
  <c r="B373" i="5"/>
  <c r="B381" i="5"/>
  <c r="B389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677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6" i="5"/>
  <c r="B14" i="5"/>
  <c r="B22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2" i="5"/>
  <c r="B150" i="5"/>
  <c r="B158" i="5"/>
  <c r="B166" i="5"/>
  <c r="B174" i="5"/>
  <c r="B182" i="5"/>
  <c r="B190" i="5"/>
  <c r="B198" i="5"/>
  <c r="B206" i="5"/>
  <c r="B214" i="5"/>
  <c r="B222" i="5"/>
  <c r="B230" i="5"/>
  <c r="B238" i="5"/>
  <c r="B246" i="5"/>
  <c r="B254" i="5"/>
  <c r="B262" i="5"/>
  <c r="B270" i="5"/>
  <c r="B278" i="5"/>
  <c r="B286" i="5"/>
  <c r="B294" i="5"/>
  <c r="B302" i="5"/>
  <c r="B310" i="5"/>
  <c r="B318" i="5"/>
  <c r="B326" i="5"/>
  <c r="B334" i="5"/>
  <c r="B342" i="5"/>
  <c r="B350" i="5"/>
  <c r="B358" i="5"/>
  <c r="B366" i="5"/>
  <c r="B374" i="5"/>
  <c r="B382" i="5"/>
  <c r="B390" i="5"/>
  <c r="B398" i="5"/>
  <c r="B406" i="5"/>
  <c r="B414" i="5"/>
  <c r="B422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6" i="5"/>
  <c r="B694" i="5"/>
  <c r="B702" i="5"/>
  <c r="B710" i="5"/>
  <c r="B718" i="5"/>
  <c r="B726" i="5"/>
  <c r="B734" i="5"/>
  <c r="B742" i="5"/>
  <c r="B750" i="5"/>
  <c r="B758" i="5"/>
  <c r="B766" i="5"/>
  <c r="B774" i="5"/>
  <c r="B782" i="5"/>
  <c r="B790" i="5"/>
  <c r="B798" i="5"/>
  <c r="B806" i="5"/>
  <c r="B814" i="5"/>
  <c r="B822" i="5"/>
  <c r="B830" i="5"/>
  <c r="B838" i="5"/>
  <c r="B846" i="5"/>
  <c r="B854" i="5"/>
  <c r="B862" i="5"/>
  <c r="B870" i="5"/>
  <c r="B878" i="5"/>
  <c r="B886" i="5"/>
  <c r="B894" i="5"/>
  <c r="B902" i="5"/>
  <c r="B910" i="5"/>
  <c r="B918" i="5"/>
  <c r="B926" i="5"/>
  <c r="B934" i="5"/>
  <c r="B942" i="5"/>
  <c r="B950" i="5"/>
  <c r="B958" i="5"/>
  <c r="B966" i="5"/>
  <c r="B974" i="5"/>
  <c r="B982" i="5"/>
  <c r="B990" i="5"/>
  <c r="B998" i="5"/>
  <c r="B24" i="5"/>
  <c r="B56" i="5"/>
  <c r="B88" i="5"/>
  <c r="B120" i="5"/>
  <c r="B152" i="5"/>
  <c r="B184" i="5"/>
  <c r="B216" i="5"/>
  <c r="B248" i="5"/>
  <c r="B280" i="5"/>
  <c r="B312" i="5"/>
  <c r="B344" i="5"/>
  <c r="B376" i="5"/>
  <c r="B408" i="5"/>
  <c r="B440" i="5"/>
  <c r="B472" i="5"/>
  <c r="B504" i="5"/>
  <c r="B536" i="5"/>
  <c r="B568" i="5"/>
  <c r="B600" i="5"/>
  <c r="B632" i="5"/>
  <c r="B664" i="5"/>
  <c r="B696" i="5"/>
  <c r="B728" i="5"/>
  <c r="B760" i="5"/>
  <c r="B792" i="5"/>
  <c r="B824" i="5"/>
  <c r="B856" i="5"/>
  <c r="B888" i="5"/>
  <c r="B920" i="5"/>
  <c r="B952" i="5"/>
  <c r="B984" i="5"/>
  <c r="B575" i="5"/>
  <c r="B671" i="5"/>
  <c r="B735" i="5"/>
  <c r="B799" i="5"/>
  <c r="B863" i="5"/>
  <c r="B927" i="5"/>
  <c r="B991" i="5"/>
  <c r="B992" i="5"/>
  <c r="B31" i="5"/>
  <c r="B63" i="5"/>
  <c r="B95" i="5"/>
  <c r="B127" i="5"/>
  <c r="B159" i="5"/>
  <c r="B191" i="5"/>
  <c r="B223" i="5"/>
  <c r="B255" i="5"/>
  <c r="B287" i="5"/>
  <c r="B319" i="5"/>
  <c r="B351" i="5"/>
  <c r="B383" i="5"/>
  <c r="B415" i="5"/>
  <c r="B447" i="5"/>
  <c r="E447" i="5" s="1"/>
  <c r="F447" i="5" s="1"/>
  <c r="B479" i="5"/>
  <c r="B511" i="5"/>
  <c r="B543" i="5"/>
  <c r="B607" i="5"/>
  <c r="B639" i="5"/>
  <c r="B703" i="5"/>
  <c r="B767" i="5"/>
  <c r="B831" i="5"/>
  <c r="B895" i="5"/>
  <c r="B959" i="5"/>
  <c r="B176" i="5"/>
  <c r="B336" i="5"/>
  <c r="B560" i="5"/>
  <c r="B752" i="5"/>
  <c r="B944" i="5"/>
  <c r="B32" i="5"/>
  <c r="B64" i="5"/>
  <c r="B96" i="5"/>
  <c r="B128" i="5"/>
  <c r="B160" i="5"/>
  <c r="B192" i="5"/>
  <c r="B224" i="5"/>
  <c r="B256" i="5"/>
  <c r="B288" i="5"/>
  <c r="B320" i="5"/>
  <c r="B352" i="5"/>
  <c r="B384" i="5"/>
  <c r="B416" i="5"/>
  <c r="B448" i="5"/>
  <c r="B480" i="5"/>
  <c r="B512" i="5"/>
  <c r="B544" i="5"/>
  <c r="B576" i="5"/>
  <c r="B608" i="5"/>
  <c r="B640" i="5"/>
  <c r="B672" i="5"/>
  <c r="B704" i="5"/>
  <c r="B736" i="5"/>
  <c r="B768" i="5"/>
  <c r="B800" i="5"/>
  <c r="B832" i="5"/>
  <c r="B864" i="5"/>
  <c r="B896" i="5"/>
  <c r="B928" i="5"/>
  <c r="B960" i="5"/>
  <c r="B16" i="5"/>
  <c r="B208" i="5"/>
  <c r="B368" i="5"/>
  <c r="E368" i="5" s="1"/>
  <c r="F368" i="5" s="1"/>
  <c r="B528" i="5"/>
  <c r="B720" i="5"/>
  <c r="B912" i="5"/>
  <c r="B7" i="5"/>
  <c r="B39" i="5"/>
  <c r="B71" i="5"/>
  <c r="B103" i="5"/>
  <c r="B135" i="5"/>
  <c r="B167" i="5"/>
  <c r="B199" i="5"/>
  <c r="B231" i="5"/>
  <c r="B263" i="5"/>
  <c r="B295" i="5"/>
  <c r="B327" i="5"/>
  <c r="B359" i="5"/>
  <c r="B391" i="5"/>
  <c r="B423" i="5"/>
  <c r="B455" i="5"/>
  <c r="B487" i="5"/>
  <c r="B519" i="5"/>
  <c r="B551" i="5"/>
  <c r="B583" i="5"/>
  <c r="B615" i="5"/>
  <c r="B647" i="5"/>
  <c r="B679" i="5"/>
  <c r="B711" i="5"/>
  <c r="B743" i="5"/>
  <c r="B775" i="5"/>
  <c r="B807" i="5"/>
  <c r="B839" i="5"/>
  <c r="B871" i="5"/>
  <c r="B903" i="5"/>
  <c r="B935" i="5"/>
  <c r="B967" i="5"/>
  <c r="B999" i="5"/>
  <c r="B144" i="5"/>
  <c r="B400" i="5"/>
  <c r="B592" i="5"/>
  <c r="B816" i="5"/>
  <c r="B8" i="5"/>
  <c r="B40" i="5"/>
  <c r="B72" i="5"/>
  <c r="B104" i="5"/>
  <c r="B136" i="5"/>
  <c r="B168" i="5"/>
  <c r="B200" i="5"/>
  <c r="B232" i="5"/>
  <c r="B264" i="5"/>
  <c r="B296" i="5"/>
  <c r="B328" i="5"/>
  <c r="B360" i="5"/>
  <c r="B392" i="5"/>
  <c r="B424" i="5"/>
  <c r="B456" i="5"/>
  <c r="B488" i="5"/>
  <c r="B520" i="5"/>
  <c r="B552" i="5"/>
  <c r="B584" i="5"/>
  <c r="B616" i="5"/>
  <c r="B648" i="5"/>
  <c r="B680" i="5"/>
  <c r="B712" i="5"/>
  <c r="B744" i="5"/>
  <c r="B776" i="5"/>
  <c r="B808" i="5"/>
  <c r="B840" i="5"/>
  <c r="B872" i="5"/>
  <c r="B904" i="5"/>
  <c r="B936" i="5"/>
  <c r="B968" i="5"/>
  <c r="B1000" i="5"/>
  <c r="B655" i="5"/>
  <c r="B783" i="5"/>
  <c r="B847" i="5"/>
  <c r="B879" i="5"/>
  <c r="B943" i="5"/>
  <c r="B975" i="5"/>
  <c r="B112" i="5"/>
  <c r="B304" i="5"/>
  <c r="B496" i="5"/>
  <c r="B688" i="5"/>
  <c r="B880" i="5"/>
  <c r="B15" i="5"/>
  <c r="B47" i="5"/>
  <c r="B79" i="5"/>
  <c r="B111" i="5"/>
  <c r="B143" i="5"/>
  <c r="B175" i="5"/>
  <c r="B207" i="5"/>
  <c r="B239" i="5"/>
  <c r="B271" i="5"/>
  <c r="B303" i="5"/>
  <c r="B335" i="5"/>
  <c r="B367" i="5"/>
  <c r="B399" i="5"/>
  <c r="B431" i="5"/>
  <c r="B463" i="5"/>
  <c r="B495" i="5"/>
  <c r="B527" i="5"/>
  <c r="B559" i="5"/>
  <c r="B591" i="5"/>
  <c r="B623" i="5"/>
  <c r="B687" i="5"/>
  <c r="B719" i="5"/>
  <c r="B751" i="5"/>
  <c r="B815" i="5"/>
  <c r="B911" i="5"/>
  <c r="B48" i="5"/>
  <c r="B240" i="5"/>
  <c r="B432" i="5"/>
  <c r="B624" i="5"/>
  <c r="B784" i="5"/>
  <c r="B976" i="5"/>
  <c r="B23" i="5"/>
  <c r="B55" i="5"/>
  <c r="B87" i="5"/>
  <c r="B119" i="5"/>
  <c r="B151" i="5"/>
  <c r="B183" i="5"/>
  <c r="B215" i="5"/>
  <c r="B247" i="5"/>
  <c r="B279" i="5"/>
  <c r="B311" i="5"/>
  <c r="B343" i="5"/>
  <c r="B375" i="5"/>
  <c r="B407" i="5"/>
  <c r="B439" i="5"/>
  <c r="B471" i="5"/>
  <c r="B503" i="5"/>
  <c r="B535" i="5"/>
  <c r="B567" i="5"/>
  <c r="B599" i="5"/>
  <c r="B631" i="5"/>
  <c r="B663" i="5"/>
  <c r="B695" i="5"/>
  <c r="B727" i="5"/>
  <c r="B759" i="5"/>
  <c r="B791" i="5"/>
  <c r="B823" i="5"/>
  <c r="B855" i="5"/>
  <c r="B887" i="5"/>
  <c r="B919" i="5"/>
  <c r="B951" i="5"/>
  <c r="B983" i="5"/>
  <c r="B80" i="5"/>
  <c r="B272" i="5"/>
  <c r="B464" i="5"/>
  <c r="B656" i="5"/>
  <c r="B848" i="5"/>
  <c r="B14" i="3"/>
  <c r="E445" i="5" l="1"/>
  <c r="F445" i="5" s="1"/>
  <c r="E507" i="5"/>
  <c r="F507" i="5" s="1"/>
  <c r="E567" i="5"/>
  <c r="F567" i="5" s="1"/>
  <c r="E913" i="9"/>
  <c r="F913" i="9" s="1"/>
  <c r="E977" i="9"/>
  <c r="F977" i="9" s="1"/>
  <c r="E154" i="5"/>
  <c r="F154" i="5" s="1"/>
  <c r="E15" i="7"/>
  <c r="F15" i="7" s="1"/>
  <c r="E31" i="7"/>
  <c r="F31" i="7" s="1"/>
  <c r="E47" i="7"/>
  <c r="F47" i="7" s="1"/>
  <c r="E63" i="7"/>
  <c r="F63" i="7" s="1"/>
  <c r="E79" i="7"/>
  <c r="F79" i="7" s="1"/>
  <c r="E95" i="7"/>
  <c r="F95" i="7" s="1"/>
  <c r="E111" i="7"/>
  <c r="F111" i="7" s="1"/>
  <c r="E127" i="7"/>
  <c r="F127" i="7" s="1"/>
  <c r="E143" i="7"/>
  <c r="F143" i="7" s="1"/>
  <c r="E159" i="7"/>
  <c r="F159" i="7" s="1"/>
  <c r="E175" i="7"/>
  <c r="F175" i="7" s="1"/>
  <c r="E191" i="7"/>
  <c r="F191" i="7" s="1"/>
  <c r="E207" i="7"/>
  <c r="F207" i="7" s="1"/>
  <c r="E223" i="7"/>
  <c r="F223" i="7" s="1"/>
  <c r="E239" i="7"/>
  <c r="F239" i="7" s="1"/>
  <c r="E956" i="7"/>
  <c r="F956" i="7" s="1"/>
  <c r="E988" i="7"/>
  <c r="F988" i="7" s="1"/>
  <c r="E688" i="5"/>
  <c r="F688" i="5" s="1"/>
  <c r="E40" i="5"/>
  <c r="F40" i="5" s="1"/>
  <c r="E726" i="5"/>
  <c r="F726" i="5" s="1"/>
  <c r="E317" i="5"/>
  <c r="F317" i="5" s="1"/>
  <c r="E732" i="5"/>
  <c r="F732" i="5" s="1"/>
  <c r="E156" i="5"/>
  <c r="F156" i="5" s="1"/>
  <c r="E924" i="5"/>
  <c r="F924" i="5" s="1"/>
  <c r="E315" i="5"/>
  <c r="F315" i="5" s="1"/>
  <c r="E187" i="5"/>
  <c r="F187" i="5" s="1"/>
  <c r="E66" i="5"/>
  <c r="F66" i="5" s="1"/>
  <c r="E287" i="7"/>
  <c r="F287" i="7" s="1"/>
  <c r="E303" i="7"/>
  <c r="F303" i="7" s="1"/>
  <c r="E335" i="7"/>
  <c r="F335" i="7" s="1"/>
  <c r="E415" i="7"/>
  <c r="F415" i="7" s="1"/>
  <c r="E431" i="7"/>
  <c r="F431" i="7" s="1"/>
  <c r="E463" i="7"/>
  <c r="F463" i="7" s="1"/>
  <c r="E543" i="7"/>
  <c r="F543" i="7" s="1"/>
  <c r="E559" i="7"/>
  <c r="F559" i="7" s="1"/>
  <c r="E666" i="7"/>
  <c r="F666" i="7" s="1"/>
  <c r="E682" i="7"/>
  <c r="F682" i="7" s="1"/>
  <c r="E698" i="7"/>
  <c r="F698" i="7" s="1"/>
  <c r="E714" i="7"/>
  <c r="F714" i="7" s="1"/>
  <c r="E762" i="7"/>
  <c r="F762" i="7" s="1"/>
  <c r="E778" i="7"/>
  <c r="F778" i="7" s="1"/>
  <c r="E477" i="9"/>
  <c r="F477" i="9" s="1"/>
  <c r="E775" i="5"/>
  <c r="F775" i="5" s="1"/>
  <c r="E928" i="5"/>
  <c r="F928" i="5" s="1"/>
  <c r="E194" i="7"/>
  <c r="F194" i="7" s="1"/>
  <c r="E294" i="7"/>
  <c r="F294" i="7" s="1"/>
  <c r="E342" i="7"/>
  <c r="F342" i="7" s="1"/>
  <c r="E390" i="7"/>
  <c r="F390" i="7" s="1"/>
  <c r="E438" i="7"/>
  <c r="F438" i="7" s="1"/>
  <c r="E486" i="7"/>
  <c r="F486" i="7" s="1"/>
  <c r="E908" i="7"/>
  <c r="F908" i="7" s="1"/>
  <c r="E36" i="8"/>
  <c r="F36" i="8" s="1"/>
  <c r="E84" i="8"/>
  <c r="F84" i="8" s="1"/>
  <c r="E132" i="8"/>
  <c r="F132" i="8" s="1"/>
  <c r="E180" i="8"/>
  <c r="F180" i="8" s="1"/>
  <c r="E214" i="8"/>
  <c r="F214" i="8" s="1"/>
  <c r="E106" i="9"/>
  <c r="F106" i="9" s="1"/>
  <c r="E987" i="8"/>
  <c r="F987" i="8" s="1"/>
  <c r="E25" i="9"/>
  <c r="F25" i="9" s="1"/>
  <c r="E108" i="9"/>
  <c r="F108" i="9" s="1"/>
  <c r="E162" i="9"/>
  <c r="F162" i="9" s="1"/>
  <c r="E194" i="9"/>
  <c r="F194" i="9" s="1"/>
  <c r="E226" i="9"/>
  <c r="F226" i="9" s="1"/>
  <c r="E412" i="9"/>
  <c r="F412" i="9" s="1"/>
  <c r="E544" i="9"/>
  <c r="F544" i="9" s="1"/>
  <c r="E981" i="9"/>
  <c r="F981" i="9" s="1"/>
  <c r="E894" i="9"/>
  <c r="F894" i="9" s="1"/>
  <c r="E958" i="9"/>
  <c r="F958" i="9" s="1"/>
  <c r="E53" i="5"/>
  <c r="F53" i="5" s="1"/>
  <c r="E540" i="8"/>
  <c r="F540" i="8" s="1"/>
  <c r="E620" i="8"/>
  <c r="F620" i="8" s="1"/>
  <c r="E668" i="8"/>
  <c r="F668" i="8" s="1"/>
  <c r="E748" i="8"/>
  <c r="F748" i="8" s="1"/>
  <c r="E27" i="5"/>
  <c r="F27" i="5" s="1"/>
  <c r="E192" i="7"/>
  <c r="F192" i="7" s="1"/>
  <c r="E11" i="9"/>
  <c r="F11" i="9" s="1"/>
  <c r="E263" i="5"/>
  <c r="F263" i="5" s="1"/>
  <c r="E416" i="5"/>
  <c r="F416" i="5" s="1"/>
  <c r="E83" i="5"/>
  <c r="F83" i="5" s="1"/>
  <c r="E50" i="7"/>
  <c r="F50" i="7" s="1"/>
  <c r="E178" i="7"/>
  <c r="F178" i="7" s="1"/>
  <c r="E278" i="7"/>
  <c r="F278" i="7" s="1"/>
  <c r="E326" i="7"/>
  <c r="F326" i="7" s="1"/>
  <c r="E374" i="7"/>
  <c r="F374" i="7" s="1"/>
  <c r="E422" i="7"/>
  <c r="F422" i="7" s="1"/>
  <c r="E470" i="7"/>
  <c r="F470" i="7" s="1"/>
  <c r="E518" i="7"/>
  <c r="F518" i="7" s="1"/>
  <c r="E550" i="7"/>
  <c r="F550" i="7" s="1"/>
  <c r="E20" i="8"/>
  <c r="F20" i="8" s="1"/>
  <c r="E68" i="8"/>
  <c r="F68" i="8" s="1"/>
  <c r="E116" i="8"/>
  <c r="F116" i="8" s="1"/>
  <c r="E148" i="8"/>
  <c r="F148" i="8" s="1"/>
  <c r="E196" i="8"/>
  <c r="F196" i="8" s="1"/>
  <c r="E508" i="8"/>
  <c r="F508" i="8" s="1"/>
  <c r="E859" i="8"/>
  <c r="F859" i="8" s="1"/>
  <c r="E897" i="8"/>
  <c r="F897" i="8" s="1"/>
  <c r="E128" i="5"/>
  <c r="F128" i="5" s="1"/>
  <c r="E697" i="5"/>
  <c r="F697" i="5" s="1"/>
  <c r="E569" i="5"/>
  <c r="F569" i="5" s="1"/>
  <c r="E249" i="5"/>
  <c r="F249" i="5" s="1"/>
  <c r="E574" i="7"/>
  <c r="F574" i="7" s="1"/>
  <c r="E229" i="8"/>
  <c r="F229" i="8" s="1"/>
  <c r="E796" i="8"/>
  <c r="F796" i="8" s="1"/>
  <c r="E21" i="9"/>
  <c r="F21" i="9" s="1"/>
  <c r="E164" i="9"/>
  <c r="F164" i="9" s="1"/>
  <c r="E212" i="9"/>
  <c r="F212" i="9" s="1"/>
  <c r="E244" i="9"/>
  <c r="F244" i="9" s="1"/>
  <c r="E493" i="9"/>
  <c r="F493" i="9" s="1"/>
  <c r="E818" i="9"/>
  <c r="F818" i="9" s="1"/>
  <c r="E572" i="8"/>
  <c r="F572" i="8" s="1"/>
  <c r="E652" i="8"/>
  <c r="F652" i="8" s="1"/>
  <c r="E732" i="8"/>
  <c r="F732" i="8" s="1"/>
  <c r="E883" i="8"/>
  <c r="F883" i="8" s="1"/>
  <c r="E303" i="5"/>
  <c r="F303" i="5" s="1"/>
  <c r="E519" i="5"/>
  <c r="F519" i="5" s="1"/>
  <c r="E66" i="7"/>
  <c r="F66" i="7" s="1"/>
  <c r="E130" i="7"/>
  <c r="F130" i="7" s="1"/>
  <c r="E310" i="7"/>
  <c r="F310" i="7" s="1"/>
  <c r="E358" i="7"/>
  <c r="F358" i="7" s="1"/>
  <c r="E406" i="7"/>
  <c r="F406" i="7" s="1"/>
  <c r="E454" i="7"/>
  <c r="F454" i="7" s="1"/>
  <c r="E502" i="7"/>
  <c r="F502" i="7" s="1"/>
  <c r="E534" i="7"/>
  <c r="F534" i="7" s="1"/>
  <c r="E924" i="7"/>
  <c r="F924" i="7" s="1"/>
  <c r="E52" i="8"/>
  <c r="F52" i="8" s="1"/>
  <c r="E100" i="8"/>
  <c r="F100" i="8" s="1"/>
  <c r="E164" i="8"/>
  <c r="F164" i="8" s="1"/>
  <c r="E146" i="9"/>
  <c r="F146" i="9" s="1"/>
  <c r="E999" i="5"/>
  <c r="F999" i="5" s="1"/>
  <c r="E893" i="8"/>
  <c r="F893" i="8" s="1"/>
  <c r="E132" i="9"/>
  <c r="F132" i="9" s="1"/>
  <c r="E260" i="9"/>
  <c r="F260" i="9" s="1"/>
  <c r="E949" i="9"/>
  <c r="F949" i="9" s="1"/>
  <c r="E749" i="9"/>
  <c r="F749" i="9" s="1"/>
  <c r="E279" i="5"/>
  <c r="F279" i="5" s="1"/>
  <c r="E472" i="5"/>
  <c r="F472" i="5" s="1"/>
  <c r="E158" i="5"/>
  <c r="F158" i="5" s="1"/>
  <c r="E94" i="5"/>
  <c r="F94" i="5" s="1"/>
  <c r="E453" i="5"/>
  <c r="F453" i="5" s="1"/>
  <c r="E612" i="5"/>
  <c r="F612" i="5" s="1"/>
  <c r="E579" i="5"/>
  <c r="F579" i="5" s="1"/>
  <c r="E650" i="5"/>
  <c r="F650" i="5" s="1"/>
  <c r="E586" i="5"/>
  <c r="F586" i="5" s="1"/>
  <c r="E330" i="5"/>
  <c r="F330" i="5" s="1"/>
  <c r="E202" i="5"/>
  <c r="F202" i="5" s="1"/>
  <c r="E753" i="5"/>
  <c r="F753" i="5" s="1"/>
  <c r="E241" i="5"/>
  <c r="F241" i="5" s="1"/>
  <c r="E895" i="7"/>
  <c r="F895" i="7" s="1"/>
  <c r="E911" i="7"/>
  <c r="F911" i="7" s="1"/>
  <c r="E927" i="7"/>
  <c r="F927" i="7" s="1"/>
  <c r="E943" i="7"/>
  <c r="F943" i="7" s="1"/>
  <c r="E959" i="7"/>
  <c r="F959" i="7" s="1"/>
  <c r="E975" i="7"/>
  <c r="F975" i="7" s="1"/>
  <c r="E991" i="7"/>
  <c r="F991" i="7" s="1"/>
  <c r="E7" i="8"/>
  <c r="F7" i="8" s="1"/>
  <c r="E23" i="8"/>
  <c r="F23" i="8" s="1"/>
  <c r="E39" i="8"/>
  <c r="F39" i="8" s="1"/>
  <c r="E55" i="8"/>
  <c r="F55" i="8" s="1"/>
  <c r="E71" i="8"/>
  <c r="F71" i="8" s="1"/>
  <c r="E87" i="8"/>
  <c r="F87" i="8" s="1"/>
  <c r="E103" i="8"/>
  <c r="F103" i="8" s="1"/>
  <c r="E119" i="8"/>
  <c r="F119" i="8" s="1"/>
  <c r="E135" i="8"/>
  <c r="F135" i="8" s="1"/>
  <c r="E151" i="8"/>
  <c r="F151" i="8" s="1"/>
  <c r="E167" i="8"/>
  <c r="F167" i="8" s="1"/>
  <c r="E183" i="8"/>
  <c r="F183" i="8" s="1"/>
  <c r="E199" i="8"/>
  <c r="F199" i="8" s="1"/>
  <c r="E49" i="9"/>
  <c r="F49" i="9" s="1"/>
  <c r="E953" i="8"/>
  <c r="F953" i="8" s="1"/>
  <c r="E803" i="8"/>
  <c r="F803" i="8" s="1"/>
  <c r="E931" i="8"/>
  <c r="F931" i="8" s="1"/>
  <c r="E59" i="9"/>
  <c r="F59" i="9" s="1"/>
  <c r="E500" i="9"/>
  <c r="F500" i="9" s="1"/>
  <c r="E855" i="9"/>
  <c r="F855" i="9" s="1"/>
  <c r="E524" i="8"/>
  <c r="F524" i="8" s="1"/>
  <c r="E604" i="8"/>
  <c r="F604" i="8" s="1"/>
  <c r="E684" i="8"/>
  <c r="F684" i="8" s="1"/>
  <c r="E764" i="8"/>
  <c r="F764" i="8" s="1"/>
  <c r="E556" i="8"/>
  <c r="F556" i="8" s="1"/>
  <c r="E636" i="8"/>
  <c r="F636" i="8" s="1"/>
  <c r="E700" i="8"/>
  <c r="F700" i="8" s="1"/>
  <c r="E780" i="8"/>
  <c r="F780" i="8" s="1"/>
  <c r="E153" i="5"/>
  <c r="F153" i="5" s="1"/>
  <c r="E526" i="8"/>
  <c r="F526" i="8" s="1"/>
  <c r="E542" i="8"/>
  <c r="F542" i="8" s="1"/>
  <c r="E558" i="8"/>
  <c r="F558" i="8" s="1"/>
  <c r="E574" i="8"/>
  <c r="F574" i="8" s="1"/>
  <c r="E590" i="8"/>
  <c r="F590" i="8" s="1"/>
  <c r="E606" i="8"/>
  <c r="F606" i="8" s="1"/>
  <c r="E622" i="8"/>
  <c r="F622" i="8" s="1"/>
  <c r="E638" i="8"/>
  <c r="F638" i="8" s="1"/>
  <c r="E654" i="8"/>
  <c r="F654" i="8" s="1"/>
  <c r="E670" i="8"/>
  <c r="F670" i="8" s="1"/>
  <c r="E686" i="8"/>
  <c r="F686" i="8" s="1"/>
  <c r="E702" i="8"/>
  <c r="F702" i="8" s="1"/>
  <c r="E718" i="8"/>
  <c r="F718" i="8" s="1"/>
  <c r="E734" i="8"/>
  <c r="F734" i="8" s="1"/>
  <c r="E750" i="8"/>
  <c r="F750" i="8" s="1"/>
  <c r="E766" i="8"/>
  <c r="F766" i="8" s="1"/>
  <c r="E85" i="9"/>
  <c r="F85" i="9" s="1"/>
  <c r="E903" i="9"/>
  <c r="F903" i="9" s="1"/>
  <c r="E967" i="9"/>
  <c r="F967" i="9" s="1"/>
  <c r="E623" i="5"/>
  <c r="F623" i="5" s="1"/>
  <c r="E367" i="5"/>
  <c r="F367" i="5" s="1"/>
  <c r="E88" i="5"/>
  <c r="F88" i="5" s="1"/>
  <c r="E549" i="5"/>
  <c r="F549" i="5" s="1"/>
  <c r="E964" i="5"/>
  <c r="F964" i="5" s="1"/>
  <c r="E68" i="5"/>
  <c r="F68" i="5" s="1"/>
  <c r="E867" i="5"/>
  <c r="F867" i="5" s="1"/>
  <c r="E163" i="5"/>
  <c r="F163" i="5" s="1"/>
  <c r="E35" i="5"/>
  <c r="F35" i="5" s="1"/>
  <c r="E426" i="5"/>
  <c r="F426" i="5" s="1"/>
  <c r="E170" i="5"/>
  <c r="F170" i="5" s="1"/>
  <c r="E465" i="5"/>
  <c r="F465" i="5" s="1"/>
  <c r="E401" i="5"/>
  <c r="F401" i="5" s="1"/>
  <c r="E865" i="8"/>
  <c r="F865" i="8" s="1"/>
  <c r="E993" i="8"/>
  <c r="F993" i="8" s="1"/>
  <c r="E405" i="9"/>
  <c r="F405" i="9" s="1"/>
  <c r="E482" i="9"/>
  <c r="F482" i="9" s="1"/>
  <c r="E483" i="9"/>
  <c r="F483" i="9" s="1"/>
  <c r="E858" i="9"/>
  <c r="F858" i="9" s="1"/>
  <c r="E938" i="9"/>
  <c r="F938" i="9" s="1"/>
  <c r="E588" i="8"/>
  <c r="F588" i="8" s="1"/>
  <c r="E716" i="8"/>
  <c r="F716" i="8" s="1"/>
  <c r="E64" i="7"/>
  <c r="F64" i="7" s="1"/>
  <c r="E535" i="5"/>
  <c r="F535" i="5" s="1"/>
  <c r="E96" i="5"/>
  <c r="F96" i="5" s="1"/>
  <c r="E984" i="5"/>
  <c r="F984" i="5" s="1"/>
  <c r="E606" i="5"/>
  <c r="F606" i="5" s="1"/>
  <c r="E350" i="5"/>
  <c r="F350" i="5" s="1"/>
  <c r="E286" i="5"/>
  <c r="F286" i="5" s="1"/>
  <c r="E222" i="5"/>
  <c r="F222" i="5" s="1"/>
  <c r="E30" i="5"/>
  <c r="F30" i="5" s="1"/>
  <c r="E581" i="5"/>
  <c r="F581" i="5" s="1"/>
  <c r="E325" i="5"/>
  <c r="F325" i="5" s="1"/>
  <c r="E197" i="5"/>
  <c r="F197" i="5" s="1"/>
  <c r="E228" i="5"/>
  <c r="F228" i="5" s="1"/>
  <c r="E899" i="5"/>
  <c r="F899" i="5" s="1"/>
  <c r="E451" i="5"/>
  <c r="F451" i="5" s="1"/>
  <c r="E131" i="5"/>
  <c r="F131" i="5" s="1"/>
  <c r="E996" i="5"/>
  <c r="F996" i="5" s="1"/>
  <c r="E458" i="5"/>
  <c r="F458" i="5" s="1"/>
  <c r="E6" i="7"/>
  <c r="F6" i="7" s="1"/>
  <c r="E102" i="7"/>
  <c r="F102" i="7" s="1"/>
  <c r="E150" i="7"/>
  <c r="F150" i="7" s="1"/>
  <c r="E214" i="7"/>
  <c r="F214" i="7" s="1"/>
  <c r="E285" i="7"/>
  <c r="F285" i="7" s="1"/>
  <c r="E301" i="7"/>
  <c r="F301" i="7" s="1"/>
  <c r="E349" i="7"/>
  <c r="F349" i="7" s="1"/>
  <c r="E365" i="7"/>
  <c r="F365" i="7" s="1"/>
  <c r="E381" i="7"/>
  <c r="F381" i="7" s="1"/>
  <c r="E413" i="7"/>
  <c r="F413" i="7" s="1"/>
  <c r="E429" i="7"/>
  <c r="F429" i="7" s="1"/>
  <c r="E477" i="7"/>
  <c r="F477" i="7" s="1"/>
  <c r="E493" i="7"/>
  <c r="F493" i="7" s="1"/>
  <c r="E509" i="7"/>
  <c r="F509" i="7" s="1"/>
  <c r="E541" i="7"/>
  <c r="F541" i="7" s="1"/>
  <c r="E557" i="7"/>
  <c r="F557" i="7" s="1"/>
  <c r="E584" i="7"/>
  <c r="F584" i="7" s="1"/>
  <c r="E632" i="7"/>
  <c r="F632" i="7" s="1"/>
  <c r="E648" i="7"/>
  <c r="F648" i="7" s="1"/>
  <c r="E664" i="7"/>
  <c r="F664" i="7" s="1"/>
  <c r="E696" i="7"/>
  <c r="F696" i="7" s="1"/>
  <c r="E712" i="7"/>
  <c r="F712" i="7" s="1"/>
  <c r="E760" i="7"/>
  <c r="F760" i="7" s="1"/>
  <c r="E776" i="7"/>
  <c r="F776" i="7" s="1"/>
  <c r="E792" i="7"/>
  <c r="F792" i="7" s="1"/>
  <c r="E824" i="7"/>
  <c r="F824" i="7" s="1"/>
  <c r="E840" i="7"/>
  <c r="F840" i="7" s="1"/>
  <c r="E227" i="8"/>
  <c r="F227" i="8" s="1"/>
  <c r="E231" i="8"/>
  <c r="F231" i="8" s="1"/>
  <c r="E247" i="8"/>
  <c r="F247" i="8" s="1"/>
  <c r="E263" i="8"/>
  <c r="F263" i="8" s="1"/>
  <c r="E279" i="8"/>
  <c r="F279" i="8" s="1"/>
  <c r="E295" i="8"/>
  <c r="F295" i="8" s="1"/>
  <c r="E9" i="7"/>
  <c r="F9" i="7" s="1"/>
  <c r="E57" i="7"/>
  <c r="F57" i="7" s="1"/>
  <c r="E121" i="7"/>
  <c r="F121" i="7" s="1"/>
  <c r="E169" i="7"/>
  <c r="F169" i="7" s="1"/>
  <c r="E233" i="7"/>
  <c r="F233" i="7" s="1"/>
  <c r="E575" i="7"/>
  <c r="F575" i="7" s="1"/>
  <c r="E795" i="8"/>
  <c r="F795" i="8" s="1"/>
  <c r="E856" i="9"/>
  <c r="F856" i="9" s="1"/>
  <c r="E947" i="5"/>
  <c r="F947" i="5" s="1"/>
  <c r="E50" i="5"/>
  <c r="F50" i="5" s="1"/>
  <c r="E41" i="7"/>
  <c r="F41" i="7" s="1"/>
  <c r="E89" i="7"/>
  <c r="F89" i="7" s="1"/>
  <c r="E105" i="7"/>
  <c r="F105" i="7" s="1"/>
  <c r="E153" i="7"/>
  <c r="F153" i="7" s="1"/>
  <c r="E201" i="7"/>
  <c r="F201" i="7" s="1"/>
  <c r="E249" i="7"/>
  <c r="F249" i="7" s="1"/>
  <c r="E966" i="7"/>
  <c r="F966" i="7" s="1"/>
  <c r="E919" i="5"/>
  <c r="F919" i="5" s="1"/>
  <c r="E25" i="7"/>
  <c r="F25" i="7" s="1"/>
  <c r="E73" i="7"/>
  <c r="F73" i="7" s="1"/>
  <c r="E137" i="7"/>
  <c r="F137" i="7" s="1"/>
  <c r="E185" i="7"/>
  <c r="F185" i="7" s="1"/>
  <c r="E217" i="7"/>
  <c r="F217" i="7" s="1"/>
  <c r="E918" i="7"/>
  <c r="F918" i="7" s="1"/>
  <c r="E540" i="9"/>
  <c r="F540" i="9" s="1"/>
  <c r="E775" i="9"/>
  <c r="F775" i="9" s="1"/>
  <c r="E226" i="5"/>
  <c r="F226" i="5" s="1"/>
  <c r="E905" i="5"/>
  <c r="F905" i="5" s="1"/>
  <c r="E777" i="5"/>
  <c r="F777" i="5" s="1"/>
  <c r="E521" i="5"/>
  <c r="F521" i="5" s="1"/>
  <c r="E457" i="5"/>
  <c r="F457" i="5" s="1"/>
  <c r="E73" i="5"/>
  <c r="F73" i="5" s="1"/>
  <c r="E128" i="7"/>
  <c r="F128" i="7" s="1"/>
  <c r="E566" i="7"/>
  <c r="F566" i="7" s="1"/>
  <c r="E815" i="5"/>
  <c r="F815" i="5" s="1"/>
  <c r="E880" i="5"/>
  <c r="F880" i="5" s="1"/>
  <c r="E959" i="5"/>
  <c r="F959" i="5" s="1"/>
  <c r="E511" i="5"/>
  <c r="F511" i="5" s="1"/>
  <c r="E990" i="5"/>
  <c r="F990" i="5" s="1"/>
  <c r="E926" i="5"/>
  <c r="F926" i="5" s="1"/>
  <c r="E862" i="5"/>
  <c r="F862" i="5" s="1"/>
  <c r="E798" i="5"/>
  <c r="F798" i="5" s="1"/>
  <c r="E542" i="5"/>
  <c r="F542" i="5" s="1"/>
  <c r="E478" i="5"/>
  <c r="F478" i="5" s="1"/>
  <c r="E901" i="5"/>
  <c r="F901" i="5" s="1"/>
  <c r="E773" i="5"/>
  <c r="F773" i="5" s="1"/>
  <c r="E261" i="5"/>
  <c r="F261" i="5" s="1"/>
  <c r="E676" i="5"/>
  <c r="F676" i="5" s="1"/>
  <c r="E292" i="5"/>
  <c r="F292" i="5" s="1"/>
  <c r="E164" i="5"/>
  <c r="F164" i="5" s="1"/>
  <c r="E36" i="5"/>
  <c r="F36" i="5" s="1"/>
  <c r="E515" i="5"/>
  <c r="F515" i="5" s="1"/>
  <c r="E323" i="5"/>
  <c r="F323" i="5" s="1"/>
  <c r="E195" i="5"/>
  <c r="F195" i="5" s="1"/>
  <c r="E138" i="5"/>
  <c r="F138" i="5" s="1"/>
  <c r="E881" i="5"/>
  <c r="F881" i="5" s="1"/>
  <c r="E625" i="5"/>
  <c r="F625" i="5" s="1"/>
  <c r="E177" i="5"/>
  <c r="F177" i="5" s="1"/>
  <c r="E54" i="7"/>
  <c r="F54" i="7" s="1"/>
  <c r="E166" i="7"/>
  <c r="F166" i="7" s="1"/>
  <c r="E230" i="7"/>
  <c r="F230" i="7" s="1"/>
  <c r="E801" i="8"/>
  <c r="F801" i="8" s="1"/>
  <c r="E929" i="8"/>
  <c r="F929" i="8" s="1"/>
  <c r="E57" i="9"/>
  <c r="F57" i="9" s="1"/>
  <c r="E459" i="9"/>
  <c r="F459" i="9" s="1"/>
  <c r="E435" i="9"/>
  <c r="F435" i="9" s="1"/>
  <c r="E885" i="9"/>
  <c r="F885" i="9" s="1"/>
  <c r="E531" i="9"/>
  <c r="F531" i="9" s="1"/>
  <c r="E501" i="9"/>
  <c r="F501" i="9" s="1"/>
  <c r="E571" i="9"/>
  <c r="F571" i="9" s="1"/>
  <c r="E420" i="9"/>
  <c r="F420" i="9" s="1"/>
  <c r="E436" i="9"/>
  <c r="F436" i="9" s="1"/>
  <c r="E452" i="9"/>
  <c r="F452" i="9" s="1"/>
  <c r="E468" i="9"/>
  <c r="F468" i="9" s="1"/>
  <c r="E581" i="9"/>
  <c r="F581" i="9" s="1"/>
  <c r="E594" i="9"/>
  <c r="F594" i="9" s="1"/>
  <c r="E933" i="9"/>
  <c r="F933" i="9" s="1"/>
  <c r="E628" i="9"/>
  <c r="F628" i="9" s="1"/>
  <c r="E644" i="9"/>
  <c r="F644" i="9" s="1"/>
  <c r="E660" i="9"/>
  <c r="F660" i="9" s="1"/>
  <c r="E676" i="9"/>
  <c r="F676" i="9" s="1"/>
  <c r="E692" i="9"/>
  <c r="F692" i="9" s="1"/>
  <c r="E708" i="9"/>
  <c r="F708" i="9" s="1"/>
  <c r="E724" i="9"/>
  <c r="F724" i="9" s="1"/>
  <c r="E740" i="9"/>
  <c r="F740" i="9" s="1"/>
  <c r="E781" i="9"/>
  <c r="F781" i="9" s="1"/>
  <c r="E797" i="9"/>
  <c r="F797" i="9" s="1"/>
  <c r="E813" i="9"/>
  <c r="F813" i="9" s="1"/>
  <c r="E829" i="9"/>
  <c r="F829" i="9" s="1"/>
  <c r="E772" i="9"/>
  <c r="F772" i="9" s="1"/>
  <c r="E850" i="9"/>
  <c r="F850" i="9" s="1"/>
  <c r="E866" i="9"/>
  <c r="F866" i="9" s="1"/>
  <c r="E898" i="9"/>
  <c r="F898" i="9" s="1"/>
  <c r="E284" i="5"/>
  <c r="F284" i="5" s="1"/>
  <c r="E893" i="7"/>
  <c r="F893" i="7" s="1"/>
  <c r="E220" i="8"/>
  <c r="F220" i="8" s="1"/>
  <c r="E236" i="8"/>
  <c r="F236" i="8" s="1"/>
  <c r="E252" i="8"/>
  <c r="F252" i="8" s="1"/>
  <c r="E268" i="8"/>
  <c r="F268" i="8" s="1"/>
  <c r="E284" i="8"/>
  <c r="F284" i="8" s="1"/>
  <c r="E300" i="8"/>
  <c r="F300" i="8" s="1"/>
  <c r="E316" i="8"/>
  <c r="F316" i="8" s="1"/>
  <c r="E332" i="8"/>
  <c r="F332" i="8" s="1"/>
  <c r="E348" i="8"/>
  <c r="F348" i="8" s="1"/>
  <c r="E364" i="8"/>
  <c r="F364" i="8" s="1"/>
  <c r="E380" i="8"/>
  <c r="F380" i="8" s="1"/>
  <c r="E396" i="8"/>
  <c r="F396" i="8" s="1"/>
  <c r="E412" i="8"/>
  <c r="F412" i="8" s="1"/>
  <c r="E428" i="8"/>
  <c r="F428" i="8" s="1"/>
  <c r="E444" i="8"/>
  <c r="F444" i="8" s="1"/>
  <c r="E460" i="8"/>
  <c r="F460" i="8" s="1"/>
  <c r="E476" i="8"/>
  <c r="F476" i="8" s="1"/>
  <c r="E492" i="8"/>
  <c r="F492" i="8" s="1"/>
  <c r="E817" i="8"/>
  <c r="F817" i="8" s="1"/>
  <c r="E945" i="8"/>
  <c r="F945" i="8" s="1"/>
  <c r="E73" i="9"/>
  <c r="F73" i="9" s="1"/>
  <c r="E120" i="9"/>
  <c r="F120" i="9" s="1"/>
  <c r="E184" i="9"/>
  <c r="F184" i="9" s="1"/>
  <c r="E200" i="9"/>
  <c r="F200" i="9" s="1"/>
  <c r="E232" i="9"/>
  <c r="F232" i="9" s="1"/>
  <c r="E299" i="9"/>
  <c r="F299" i="9" s="1"/>
  <c r="E315" i="9"/>
  <c r="F315" i="9" s="1"/>
  <c r="E331" i="9"/>
  <c r="F331" i="9" s="1"/>
  <c r="E347" i="9"/>
  <c r="F347" i="9" s="1"/>
  <c r="E363" i="9"/>
  <c r="F363" i="9" s="1"/>
  <c r="E379" i="9"/>
  <c r="F379" i="9" s="1"/>
  <c r="E395" i="9"/>
  <c r="F395" i="9" s="1"/>
  <c r="E607" i="9"/>
  <c r="F607" i="9" s="1"/>
  <c r="E711" i="9"/>
  <c r="F711" i="9" s="1"/>
  <c r="E727" i="9"/>
  <c r="F727" i="9" s="1"/>
  <c r="E743" i="9"/>
  <c r="F743" i="9" s="1"/>
  <c r="E932" i="9"/>
  <c r="F932" i="9" s="1"/>
  <c r="E996" i="9"/>
  <c r="F996" i="9" s="1"/>
  <c r="E624" i="5"/>
  <c r="F624" i="5" s="1"/>
  <c r="E877" i="5"/>
  <c r="F877" i="5" s="1"/>
  <c r="E813" i="5"/>
  <c r="F813" i="5" s="1"/>
  <c r="E301" i="5"/>
  <c r="F301" i="5" s="1"/>
  <c r="E844" i="5"/>
  <c r="F844" i="5" s="1"/>
  <c r="E716" i="5"/>
  <c r="F716" i="5" s="1"/>
  <c r="E652" i="5"/>
  <c r="F652" i="5" s="1"/>
  <c r="E204" i="5"/>
  <c r="F204" i="5" s="1"/>
  <c r="E747" i="5"/>
  <c r="F747" i="5" s="1"/>
  <c r="E683" i="5"/>
  <c r="F683" i="5" s="1"/>
  <c r="E619" i="5"/>
  <c r="F619" i="5" s="1"/>
  <c r="E491" i="5"/>
  <c r="F491" i="5" s="1"/>
  <c r="E299" i="5"/>
  <c r="F299" i="5" s="1"/>
  <c r="E171" i="5"/>
  <c r="F171" i="5" s="1"/>
  <c r="E939" i="5"/>
  <c r="F939" i="5" s="1"/>
  <c r="E917" i="9"/>
  <c r="F917" i="9" s="1"/>
  <c r="E762" i="9"/>
  <c r="F762" i="9" s="1"/>
  <c r="E920" i="9"/>
  <c r="F920" i="9" s="1"/>
  <c r="E984" i="9"/>
  <c r="F984" i="9" s="1"/>
  <c r="E848" i="5"/>
  <c r="F848" i="5" s="1"/>
  <c r="E680" i="5"/>
  <c r="F680" i="5" s="1"/>
  <c r="E124" i="5"/>
  <c r="F124" i="5" s="1"/>
  <c r="E255" i="7"/>
  <c r="F255" i="7" s="1"/>
  <c r="E610" i="5"/>
  <c r="F610" i="5" s="1"/>
  <c r="E290" i="5"/>
  <c r="F290" i="5" s="1"/>
  <c r="E713" i="5"/>
  <c r="F713" i="5" s="1"/>
  <c r="E649" i="5"/>
  <c r="F649" i="5" s="1"/>
  <c r="E48" i="7"/>
  <c r="F48" i="7" s="1"/>
  <c r="E176" i="7"/>
  <c r="F176" i="7" s="1"/>
  <c r="E881" i="8"/>
  <c r="F881" i="8" s="1"/>
  <c r="E9" i="9"/>
  <c r="F9" i="9" s="1"/>
  <c r="E541" i="9"/>
  <c r="F541" i="9" s="1"/>
  <c r="E511" i="9"/>
  <c r="F511" i="9" s="1"/>
  <c r="E847" i="9"/>
  <c r="F847" i="9" s="1"/>
  <c r="E87" i="5"/>
  <c r="F87" i="5" s="1"/>
  <c r="E47" i="5"/>
  <c r="F47" i="5" s="1"/>
  <c r="E7" i="5"/>
  <c r="F7" i="5" s="1"/>
  <c r="E607" i="5"/>
  <c r="F607" i="5" s="1"/>
  <c r="E792" i="5"/>
  <c r="F792" i="5" s="1"/>
  <c r="E942" i="5"/>
  <c r="F942" i="5" s="1"/>
  <c r="E878" i="5"/>
  <c r="F878" i="5" s="1"/>
  <c r="E814" i="5"/>
  <c r="F814" i="5" s="1"/>
  <c r="E750" i="5"/>
  <c r="F750" i="5" s="1"/>
  <c r="E686" i="5"/>
  <c r="F686" i="5" s="1"/>
  <c r="E558" i="5"/>
  <c r="F558" i="5" s="1"/>
  <c r="E494" i="5"/>
  <c r="F494" i="5" s="1"/>
  <c r="E430" i="5"/>
  <c r="F430" i="5" s="1"/>
  <c r="E366" i="5"/>
  <c r="F366" i="5" s="1"/>
  <c r="E853" i="5"/>
  <c r="F853" i="5" s="1"/>
  <c r="E789" i="5"/>
  <c r="F789" i="5" s="1"/>
  <c r="E597" i="5"/>
  <c r="F597" i="5" s="1"/>
  <c r="E533" i="5"/>
  <c r="F533" i="5" s="1"/>
  <c r="E405" i="5"/>
  <c r="F405" i="5" s="1"/>
  <c r="E341" i="5"/>
  <c r="F341" i="5" s="1"/>
  <c r="E213" i="5"/>
  <c r="F213" i="5" s="1"/>
  <c r="E85" i="5"/>
  <c r="F85" i="5" s="1"/>
  <c r="E820" i="5"/>
  <c r="F820" i="5" s="1"/>
  <c r="E756" i="5"/>
  <c r="F756" i="5" s="1"/>
  <c r="E628" i="5"/>
  <c r="F628" i="5" s="1"/>
  <c r="E308" i="5"/>
  <c r="F308" i="5" s="1"/>
  <c r="E244" i="5"/>
  <c r="F244" i="5" s="1"/>
  <c r="E915" i="5"/>
  <c r="F915" i="5" s="1"/>
  <c r="E851" i="5"/>
  <c r="F851" i="5" s="1"/>
  <c r="E787" i="5"/>
  <c r="F787" i="5" s="1"/>
  <c r="E723" i="5"/>
  <c r="F723" i="5" s="1"/>
  <c r="E659" i="5"/>
  <c r="F659" i="5" s="1"/>
  <c r="E112" i="5"/>
  <c r="F112" i="5" s="1"/>
  <c r="E958" i="5"/>
  <c r="F958" i="5" s="1"/>
  <c r="E894" i="5"/>
  <c r="F894" i="5" s="1"/>
  <c r="E421" i="5"/>
  <c r="F421" i="5" s="1"/>
  <c r="E554" i="5"/>
  <c r="F554" i="5" s="1"/>
  <c r="E46" i="7"/>
  <c r="F46" i="7" s="1"/>
  <c r="E174" i="7"/>
  <c r="F174" i="7" s="1"/>
  <c r="E785" i="8"/>
  <c r="F785" i="8" s="1"/>
  <c r="E603" i="9"/>
  <c r="F603" i="9" s="1"/>
  <c r="E837" i="9"/>
  <c r="F837" i="9" s="1"/>
  <c r="E240" i="5"/>
  <c r="F240" i="5" s="1"/>
  <c r="E807" i="5"/>
  <c r="F807" i="5" s="1"/>
  <c r="E295" i="5"/>
  <c r="F295" i="5" s="1"/>
  <c r="E39" i="5"/>
  <c r="F39" i="5" s="1"/>
  <c r="E448" i="5"/>
  <c r="F448" i="5" s="1"/>
  <c r="E192" i="5"/>
  <c r="F192" i="5" s="1"/>
  <c r="E60" i="5"/>
  <c r="F60" i="5" s="1"/>
  <c r="E573" i="7"/>
  <c r="F573" i="7" s="1"/>
  <c r="E260" i="7"/>
  <c r="F260" i="7" s="1"/>
  <c r="E276" i="7"/>
  <c r="F276" i="7" s="1"/>
  <c r="E292" i="7"/>
  <c r="F292" i="7" s="1"/>
  <c r="E308" i="7"/>
  <c r="F308" i="7" s="1"/>
  <c r="E324" i="7"/>
  <c r="F324" i="7" s="1"/>
  <c r="E340" i="7"/>
  <c r="F340" i="7" s="1"/>
  <c r="E356" i="7"/>
  <c r="F356" i="7" s="1"/>
  <c r="E372" i="7"/>
  <c r="F372" i="7" s="1"/>
  <c r="E388" i="7"/>
  <c r="F388" i="7" s="1"/>
  <c r="E404" i="7"/>
  <c r="F404" i="7" s="1"/>
  <c r="E420" i="7"/>
  <c r="F420" i="7" s="1"/>
  <c r="E436" i="7"/>
  <c r="F436" i="7" s="1"/>
  <c r="E452" i="7"/>
  <c r="F452" i="7" s="1"/>
  <c r="E468" i="7"/>
  <c r="F468" i="7" s="1"/>
  <c r="E484" i="7"/>
  <c r="F484" i="7" s="1"/>
  <c r="E500" i="7"/>
  <c r="F500" i="7" s="1"/>
  <c r="E516" i="7"/>
  <c r="F516" i="7" s="1"/>
  <c r="E532" i="7"/>
  <c r="F532" i="7" s="1"/>
  <c r="E548" i="7"/>
  <c r="F548" i="7" s="1"/>
  <c r="E564" i="7"/>
  <c r="F564" i="7" s="1"/>
  <c r="E885" i="7"/>
  <c r="F885" i="7" s="1"/>
  <c r="E213" i="8"/>
  <c r="F213" i="8" s="1"/>
  <c r="E905" i="8"/>
  <c r="F905" i="8" s="1"/>
  <c r="E889" i="8"/>
  <c r="F889" i="8" s="1"/>
  <c r="E212" i="8"/>
  <c r="F212" i="8" s="1"/>
  <c r="E95" i="9"/>
  <c r="F95" i="9" s="1"/>
  <c r="E128" i="9"/>
  <c r="F128" i="9" s="1"/>
  <c r="E160" i="9"/>
  <c r="F160" i="9" s="1"/>
  <c r="E176" i="9"/>
  <c r="F176" i="9" s="1"/>
  <c r="E224" i="9"/>
  <c r="F224" i="9" s="1"/>
  <c r="E240" i="9"/>
  <c r="F240" i="9" s="1"/>
  <c r="E256" i="9"/>
  <c r="F256" i="9" s="1"/>
  <c r="E536" i="9"/>
  <c r="F536" i="9" s="1"/>
  <c r="E280" i="9"/>
  <c r="F280" i="9" s="1"/>
  <c r="E296" i="9"/>
  <c r="F296" i="9" s="1"/>
  <c r="E312" i="9"/>
  <c r="F312" i="9" s="1"/>
  <c r="E328" i="9"/>
  <c r="F328" i="9" s="1"/>
  <c r="E344" i="9"/>
  <c r="F344" i="9" s="1"/>
  <c r="E360" i="9"/>
  <c r="F360" i="9" s="1"/>
  <c r="E376" i="9"/>
  <c r="F376" i="9" s="1"/>
  <c r="E392" i="9"/>
  <c r="F392" i="9" s="1"/>
  <c r="E552" i="9"/>
  <c r="F552" i="9" s="1"/>
  <c r="E616" i="9"/>
  <c r="F616" i="9" s="1"/>
  <c r="E575" i="9"/>
  <c r="F575" i="9" s="1"/>
  <c r="E876" i="9"/>
  <c r="F876" i="9" s="1"/>
  <c r="E892" i="9"/>
  <c r="F892" i="9" s="1"/>
  <c r="E956" i="9"/>
  <c r="F956" i="9" s="1"/>
  <c r="E595" i="5"/>
  <c r="F595" i="5" s="1"/>
  <c r="E531" i="5"/>
  <c r="F531" i="5" s="1"/>
  <c r="E339" i="5"/>
  <c r="F339" i="5" s="1"/>
  <c r="E211" i="5"/>
  <c r="F211" i="5" s="1"/>
  <c r="E18" i="7"/>
  <c r="F18" i="7" s="1"/>
  <c r="E146" i="7"/>
  <c r="F146" i="7" s="1"/>
  <c r="E281" i="7"/>
  <c r="F281" i="7" s="1"/>
  <c r="E297" i="7"/>
  <c r="F297" i="7" s="1"/>
  <c r="E329" i="7"/>
  <c r="F329" i="7" s="1"/>
  <c r="E345" i="7"/>
  <c r="F345" i="7" s="1"/>
  <c r="E377" i="7"/>
  <c r="F377" i="7" s="1"/>
  <c r="E409" i="7"/>
  <c r="F409" i="7" s="1"/>
  <c r="E425" i="7"/>
  <c r="F425" i="7" s="1"/>
  <c r="E457" i="7"/>
  <c r="F457" i="7" s="1"/>
  <c r="E473" i="7"/>
  <c r="F473" i="7" s="1"/>
  <c r="E505" i="7"/>
  <c r="F505" i="7" s="1"/>
  <c r="E537" i="7"/>
  <c r="F537" i="7" s="1"/>
  <c r="E553" i="7"/>
  <c r="F553" i="7" s="1"/>
  <c r="E571" i="7"/>
  <c r="F571" i="7" s="1"/>
  <c r="E262" i="7"/>
  <c r="F262" i="7" s="1"/>
  <c r="E580" i="7"/>
  <c r="F580" i="7" s="1"/>
  <c r="E612" i="7"/>
  <c r="F612" i="7" s="1"/>
  <c r="E628" i="7"/>
  <c r="F628" i="7" s="1"/>
  <c r="E660" i="7"/>
  <c r="F660" i="7" s="1"/>
  <c r="E676" i="7"/>
  <c r="F676" i="7" s="1"/>
  <c r="E708" i="7"/>
  <c r="F708" i="7" s="1"/>
  <c r="E740" i="7"/>
  <c r="F740" i="7" s="1"/>
  <c r="E756" i="7"/>
  <c r="F756" i="7" s="1"/>
  <c r="E788" i="7"/>
  <c r="F788" i="7" s="1"/>
  <c r="E804" i="7"/>
  <c r="F804" i="7" s="1"/>
  <c r="E836" i="7"/>
  <c r="F836" i="7" s="1"/>
  <c r="E868" i="7"/>
  <c r="F868" i="7" s="1"/>
  <c r="E219" i="8"/>
  <c r="F219" i="8" s="1"/>
  <c r="E892" i="7"/>
  <c r="F892" i="7" s="1"/>
  <c r="E4" i="8"/>
  <c r="F4" i="8" s="1"/>
  <c r="E230" i="8"/>
  <c r="F230" i="8" s="1"/>
  <c r="E246" i="8"/>
  <c r="F246" i="8" s="1"/>
  <c r="E262" i="8"/>
  <c r="F262" i="8" s="1"/>
  <c r="E278" i="8"/>
  <c r="F278" i="8" s="1"/>
  <c r="E294" i="8"/>
  <c r="F294" i="8" s="1"/>
  <c r="E310" i="8"/>
  <c r="F310" i="8" s="1"/>
  <c r="E326" i="8"/>
  <c r="F326" i="8" s="1"/>
  <c r="E342" i="8"/>
  <c r="F342" i="8" s="1"/>
  <c r="E358" i="8"/>
  <c r="F358" i="8" s="1"/>
  <c r="E374" i="8"/>
  <c r="F374" i="8" s="1"/>
  <c r="E390" i="8"/>
  <c r="F390" i="8" s="1"/>
  <c r="E406" i="8"/>
  <c r="F406" i="8" s="1"/>
  <c r="E422" i="8"/>
  <c r="F422" i="8" s="1"/>
  <c r="E438" i="8"/>
  <c r="F438" i="8" s="1"/>
  <c r="E454" i="8"/>
  <c r="F454" i="8" s="1"/>
  <c r="E470" i="8"/>
  <c r="F470" i="8" s="1"/>
  <c r="E486" i="8"/>
  <c r="F486" i="8" s="1"/>
  <c r="E529" i="8"/>
  <c r="F529" i="8" s="1"/>
  <c r="E807" i="8"/>
  <c r="F807" i="8" s="1"/>
  <c r="E935" i="8"/>
  <c r="F935" i="8" s="1"/>
  <c r="E63" i="9"/>
  <c r="F63" i="9" s="1"/>
  <c r="E877" i="8"/>
  <c r="F877" i="8" s="1"/>
  <c r="E5" i="9"/>
  <c r="F5" i="9" s="1"/>
  <c r="E102" i="9"/>
  <c r="F102" i="9" s="1"/>
  <c r="E242" i="9"/>
  <c r="F242" i="9" s="1"/>
  <c r="E414" i="9"/>
  <c r="F414" i="9" s="1"/>
  <c r="E293" i="9"/>
  <c r="F293" i="9" s="1"/>
  <c r="E309" i="9"/>
  <c r="F309" i="9" s="1"/>
  <c r="E325" i="9"/>
  <c r="F325" i="9" s="1"/>
  <c r="E341" i="9"/>
  <c r="F341" i="9" s="1"/>
  <c r="E357" i="9"/>
  <c r="F357" i="9" s="1"/>
  <c r="E373" i="9"/>
  <c r="F373" i="9" s="1"/>
  <c r="E389" i="9"/>
  <c r="F389" i="9" s="1"/>
  <c r="E437" i="9"/>
  <c r="F437" i="9" s="1"/>
  <c r="E611" i="9"/>
  <c r="F611" i="9" s="1"/>
  <c r="E556" i="9"/>
  <c r="F556" i="9" s="1"/>
  <c r="E657" i="9"/>
  <c r="F657" i="9" s="1"/>
  <c r="E689" i="9"/>
  <c r="F689" i="9" s="1"/>
  <c r="E721" i="9"/>
  <c r="F721" i="9" s="1"/>
  <c r="E737" i="9"/>
  <c r="F737" i="9" s="1"/>
  <c r="E656" i="9"/>
  <c r="F656" i="9" s="1"/>
  <c r="E688" i="9"/>
  <c r="F688" i="9" s="1"/>
  <c r="E720" i="9"/>
  <c r="F720" i="9" s="1"/>
  <c r="E769" i="9"/>
  <c r="F769" i="9" s="1"/>
  <c r="E863" i="9"/>
  <c r="F863" i="9" s="1"/>
  <c r="E931" i="9"/>
  <c r="F931" i="9" s="1"/>
  <c r="E995" i="9"/>
  <c r="F995" i="9" s="1"/>
  <c r="E768" i="9"/>
  <c r="F768" i="9" s="1"/>
  <c r="E927" i="9"/>
  <c r="F927" i="9" s="1"/>
  <c r="E991" i="9"/>
  <c r="F991" i="9" s="1"/>
  <c r="E399" i="5"/>
  <c r="F399" i="5" s="1"/>
  <c r="E208" i="5"/>
  <c r="F208" i="5" s="1"/>
  <c r="E944" i="5"/>
  <c r="F944" i="5" s="1"/>
  <c r="E767" i="5"/>
  <c r="F767" i="5" s="1"/>
  <c r="E888" i="5"/>
  <c r="F888" i="5" s="1"/>
  <c r="E646" i="5"/>
  <c r="F646" i="5" s="1"/>
  <c r="E582" i="5"/>
  <c r="F582" i="5" s="1"/>
  <c r="E518" i="5"/>
  <c r="F518" i="5" s="1"/>
  <c r="E326" i="5"/>
  <c r="F326" i="5" s="1"/>
  <c r="E749" i="5"/>
  <c r="F749" i="5" s="1"/>
  <c r="E621" i="5"/>
  <c r="F621" i="5" s="1"/>
  <c r="E429" i="5"/>
  <c r="F429" i="5" s="1"/>
  <c r="E173" i="5"/>
  <c r="F173" i="5" s="1"/>
  <c r="E588" i="5"/>
  <c r="F588" i="5" s="1"/>
  <c r="E524" i="5"/>
  <c r="F524" i="5" s="1"/>
  <c r="E460" i="5"/>
  <c r="F460" i="5" s="1"/>
  <c r="E396" i="5"/>
  <c r="F396" i="5" s="1"/>
  <c r="E332" i="5"/>
  <c r="F332" i="5" s="1"/>
  <c r="E76" i="5"/>
  <c r="F76" i="5" s="1"/>
  <c r="E811" i="5"/>
  <c r="F811" i="5" s="1"/>
  <c r="E812" i="8"/>
  <c r="F812" i="8" s="1"/>
  <c r="E828" i="8"/>
  <c r="F828" i="8" s="1"/>
  <c r="E844" i="8"/>
  <c r="F844" i="8" s="1"/>
  <c r="E860" i="8"/>
  <c r="F860" i="8" s="1"/>
  <c r="E876" i="8"/>
  <c r="F876" i="8" s="1"/>
  <c r="E892" i="8"/>
  <c r="F892" i="8" s="1"/>
  <c r="E908" i="8"/>
  <c r="F908" i="8" s="1"/>
  <c r="E924" i="8"/>
  <c r="F924" i="8" s="1"/>
  <c r="E940" i="8"/>
  <c r="F940" i="8" s="1"/>
  <c r="E956" i="8"/>
  <c r="F956" i="8" s="1"/>
  <c r="E972" i="8"/>
  <c r="F972" i="8" s="1"/>
  <c r="E988" i="8"/>
  <c r="F988" i="8" s="1"/>
  <c r="E4" i="9"/>
  <c r="F4" i="9" s="1"/>
  <c r="E20" i="9"/>
  <c r="F20" i="9" s="1"/>
  <c r="E36" i="9"/>
  <c r="F36" i="9" s="1"/>
  <c r="E52" i="9"/>
  <c r="F52" i="9" s="1"/>
  <c r="E68" i="9"/>
  <c r="F68" i="9" s="1"/>
  <c r="E276" i="9"/>
  <c r="F276" i="9" s="1"/>
  <c r="E432" i="5"/>
  <c r="F432" i="5" s="1"/>
  <c r="E752" i="5"/>
  <c r="F752" i="5" s="1"/>
  <c r="E830" i="5"/>
  <c r="F830" i="5" s="1"/>
  <c r="E638" i="5"/>
  <c r="F638" i="5" s="1"/>
  <c r="E510" i="5"/>
  <c r="F510" i="5" s="1"/>
  <c r="E869" i="5"/>
  <c r="F869" i="5" s="1"/>
  <c r="E805" i="5"/>
  <c r="F805" i="5" s="1"/>
  <c r="E741" i="5"/>
  <c r="F741" i="5" s="1"/>
  <c r="E677" i="5"/>
  <c r="F677" i="5" s="1"/>
  <c r="E485" i="5"/>
  <c r="F485" i="5" s="1"/>
  <c r="E229" i="5"/>
  <c r="F229" i="5" s="1"/>
  <c r="E900" i="5"/>
  <c r="F900" i="5" s="1"/>
  <c r="E708" i="5"/>
  <c r="F708" i="5" s="1"/>
  <c r="E644" i="5"/>
  <c r="F644" i="5" s="1"/>
  <c r="E196" i="5"/>
  <c r="F196" i="5" s="1"/>
  <c r="E739" i="5"/>
  <c r="F739" i="5" s="1"/>
  <c r="E675" i="5"/>
  <c r="F675" i="5" s="1"/>
  <c r="E611" i="5"/>
  <c r="F611" i="5" s="1"/>
  <c r="E547" i="5"/>
  <c r="F547" i="5" s="1"/>
  <c r="E227" i="5"/>
  <c r="F227" i="5" s="1"/>
  <c r="E1002" i="5"/>
  <c r="F1002" i="5" s="1"/>
  <c r="E938" i="5"/>
  <c r="F938" i="5" s="1"/>
  <c r="E874" i="5"/>
  <c r="F874" i="5" s="1"/>
  <c r="E362" i="5"/>
  <c r="F362" i="5" s="1"/>
  <c r="E977" i="5"/>
  <c r="F977" i="5" s="1"/>
  <c r="E785" i="5"/>
  <c r="F785" i="5" s="1"/>
  <c r="E337" i="5"/>
  <c r="F337" i="5" s="1"/>
  <c r="E273" i="5"/>
  <c r="F273" i="5" s="1"/>
  <c r="E209" i="5"/>
  <c r="F209" i="5" s="1"/>
  <c r="E11" i="7"/>
  <c r="F11" i="7" s="1"/>
  <c r="E27" i="7"/>
  <c r="F27" i="7" s="1"/>
  <c r="E43" i="7"/>
  <c r="F43" i="7" s="1"/>
  <c r="E59" i="7"/>
  <c r="F59" i="7" s="1"/>
  <c r="E75" i="7"/>
  <c r="F75" i="7" s="1"/>
  <c r="E91" i="7"/>
  <c r="F91" i="7" s="1"/>
  <c r="E107" i="7"/>
  <c r="F107" i="7" s="1"/>
  <c r="E123" i="7"/>
  <c r="F123" i="7" s="1"/>
  <c r="E139" i="7"/>
  <c r="F139" i="7" s="1"/>
  <c r="E155" i="7"/>
  <c r="F155" i="7" s="1"/>
  <c r="E171" i="7"/>
  <c r="F171" i="7" s="1"/>
  <c r="E187" i="7"/>
  <c r="F187" i="7" s="1"/>
  <c r="E203" i="7"/>
  <c r="F203" i="7" s="1"/>
  <c r="E219" i="7"/>
  <c r="F219" i="7" s="1"/>
  <c r="E235" i="7"/>
  <c r="F235" i="7" s="1"/>
  <c r="E251" i="7"/>
  <c r="F251" i="7" s="1"/>
  <c r="E14" i="7"/>
  <c r="F14" i="7" s="1"/>
  <c r="E110" i="7"/>
  <c r="F110" i="7" s="1"/>
  <c r="E142" i="7"/>
  <c r="F142" i="7" s="1"/>
  <c r="E238" i="7"/>
  <c r="F238" i="7" s="1"/>
  <c r="E952" i="7"/>
  <c r="F952" i="7" s="1"/>
  <c r="E968" i="7"/>
  <c r="F968" i="7" s="1"/>
  <c r="E984" i="7"/>
  <c r="F984" i="7" s="1"/>
  <c r="E98" i="9"/>
  <c r="F98" i="9" s="1"/>
  <c r="E954" i="9"/>
  <c r="F954" i="9" s="1"/>
  <c r="E200" i="5"/>
  <c r="F200" i="5" s="1"/>
  <c r="E703" i="5"/>
  <c r="F703" i="5" s="1"/>
  <c r="E375" i="5"/>
  <c r="F375" i="5" s="1"/>
  <c r="E936" i="5"/>
  <c r="F936" i="5" s="1"/>
  <c r="E551" i="5"/>
  <c r="F551" i="5" s="1"/>
  <c r="E704" i="5"/>
  <c r="F704" i="5" s="1"/>
  <c r="E91" i="5"/>
  <c r="F91" i="5" s="1"/>
  <c r="E418" i="5"/>
  <c r="F418" i="5" s="1"/>
  <c r="E98" i="5"/>
  <c r="F98" i="5" s="1"/>
  <c r="E329" i="5"/>
  <c r="F329" i="5" s="1"/>
  <c r="E201" i="5"/>
  <c r="F201" i="5" s="1"/>
  <c r="E16" i="7"/>
  <c r="F16" i="7" s="1"/>
  <c r="E112" i="7"/>
  <c r="F112" i="7" s="1"/>
  <c r="E144" i="7"/>
  <c r="F144" i="7" s="1"/>
  <c r="E240" i="7"/>
  <c r="F240" i="7" s="1"/>
  <c r="E905" i="7"/>
  <c r="F905" i="7" s="1"/>
  <c r="E921" i="7"/>
  <c r="F921" i="7" s="1"/>
  <c r="E937" i="7"/>
  <c r="F937" i="7" s="1"/>
  <c r="E953" i="7"/>
  <c r="F953" i="7" s="1"/>
  <c r="E969" i="7"/>
  <c r="F969" i="7" s="1"/>
  <c r="E985" i="7"/>
  <c r="F985" i="7" s="1"/>
  <c r="E1001" i="7"/>
  <c r="F1001" i="7" s="1"/>
  <c r="E17" i="8"/>
  <c r="F17" i="8" s="1"/>
  <c r="E33" i="8"/>
  <c r="F33" i="8" s="1"/>
  <c r="E49" i="8"/>
  <c r="F49" i="8" s="1"/>
  <c r="E65" i="8"/>
  <c r="F65" i="8" s="1"/>
  <c r="E81" i="8"/>
  <c r="F81" i="8" s="1"/>
  <c r="E97" i="8"/>
  <c r="F97" i="8" s="1"/>
  <c r="E113" i="8"/>
  <c r="F113" i="8" s="1"/>
  <c r="E129" i="8"/>
  <c r="F129" i="8" s="1"/>
  <c r="E145" i="8"/>
  <c r="F145" i="8" s="1"/>
  <c r="E161" i="8"/>
  <c r="F161" i="8" s="1"/>
  <c r="E177" i="8"/>
  <c r="F177" i="8" s="1"/>
  <c r="E193" i="8"/>
  <c r="F193" i="8" s="1"/>
  <c r="E543" i="8"/>
  <c r="F543" i="8" s="1"/>
  <c r="E559" i="8"/>
  <c r="F559" i="8" s="1"/>
  <c r="E591" i="8"/>
  <c r="F591" i="8" s="1"/>
  <c r="E607" i="8"/>
  <c r="F607" i="8" s="1"/>
  <c r="E655" i="8"/>
  <c r="F655" i="8" s="1"/>
  <c r="E671" i="8"/>
  <c r="F671" i="8" s="1"/>
  <c r="E687" i="8"/>
  <c r="F687" i="8" s="1"/>
  <c r="E719" i="8"/>
  <c r="F719" i="8" s="1"/>
  <c r="E735" i="8"/>
  <c r="F735" i="8" s="1"/>
  <c r="E112" i="9"/>
  <c r="F112" i="9" s="1"/>
  <c r="E512" i="9"/>
  <c r="F512" i="9" s="1"/>
  <c r="E517" i="5"/>
  <c r="F517" i="5" s="1"/>
  <c r="E548" i="5"/>
  <c r="F548" i="5" s="1"/>
  <c r="E484" i="5"/>
  <c r="F484" i="5" s="1"/>
  <c r="E420" i="5"/>
  <c r="F420" i="5" s="1"/>
  <c r="E356" i="5"/>
  <c r="F356" i="5" s="1"/>
  <c r="E100" i="5"/>
  <c r="F100" i="5" s="1"/>
  <c r="E333" i="7"/>
  <c r="F333" i="7" s="1"/>
  <c r="E461" i="7"/>
  <c r="F461" i="7" s="1"/>
  <c r="E616" i="7"/>
  <c r="F616" i="7" s="1"/>
  <c r="E744" i="7"/>
  <c r="F744" i="7" s="1"/>
  <c r="E872" i="7"/>
  <c r="F872" i="7" s="1"/>
  <c r="E225" i="8"/>
  <c r="F225" i="8" s="1"/>
  <c r="E520" i="8"/>
  <c r="F520" i="8" s="1"/>
  <c r="E536" i="8"/>
  <c r="F536" i="8" s="1"/>
  <c r="E552" i="8"/>
  <c r="F552" i="8" s="1"/>
  <c r="E568" i="8"/>
  <c r="F568" i="8" s="1"/>
  <c r="E584" i="8"/>
  <c r="F584" i="8" s="1"/>
  <c r="E600" i="8"/>
  <c r="F600" i="8" s="1"/>
  <c r="E616" i="8"/>
  <c r="F616" i="8" s="1"/>
  <c r="E632" i="8"/>
  <c r="F632" i="8" s="1"/>
  <c r="E648" i="8"/>
  <c r="F648" i="8" s="1"/>
  <c r="E664" i="8"/>
  <c r="F664" i="8" s="1"/>
  <c r="E680" i="8"/>
  <c r="F680" i="8" s="1"/>
  <c r="E696" i="8"/>
  <c r="F696" i="8" s="1"/>
  <c r="E712" i="8"/>
  <c r="F712" i="8" s="1"/>
  <c r="E728" i="8"/>
  <c r="F728" i="8" s="1"/>
  <c r="E744" i="8"/>
  <c r="F744" i="8" s="1"/>
  <c r="E760" i="8"/>
  <c r="F760" i="8" s="1"/>
  <c r="E776" i="8"/>
  <c r="F776" i="8" s="1"/>
  <c r="E909" i="8"/>
  <c r="F909" i="8" s="1"/>
  <c r="E37" i="9"/>
  <c r="F37" i="9" s="1"/>
  <c r="E118" i="9"/>
  <c r="F118" i="9" s="1"/>
  <c r="E115" i="9"/>
  <c r="F115" i="9" s="1"/>
  <c r="E131" i="9"/>
  <c r="F131" i="9" s="1"/>
  <c r="E147" i="9"/>
  <c r="F147" i="9" s="1"/>
  <c r="E163" i="9"/>
  <c r="F163" i="9" s="1"/>
  <c r="E179" i="9"/>
  <c r="F179" i="9" s="1"/>
  <c r="E195" i="9"/>
  <c r="F195" i="9" s="1"/>
  <c r="E211" i="9"/>
  <c r="F211" i="9" s="1"/>
  <c r="E227" i="9"/>
  <c r="F227" i="9" s="1"/>
  <c r="E243" i="9"/>
  <c r="F243" i="9" s="1"/>
  <c r="E259" i="9"/>
  <c r="F259" i="9" s="1"/>
  <c r="E270" i="9"/>
  <c r="F270" i="9" s="1"/>
  <c r="E572" i="9"/>
  <c r="F572" i="9" s="1"/>
  <c r="E791" i="5"/>
  <c r="F791" i="5" s="1"/>
  <c r="E23" i="5"/>
  <c r="F23" i="5" s="1"/>
  <c r="E328" i="5"/>
  <c r="F328" i="5" s="1"/>
  <c r="E167" i="5"/>
  <c r="F167" i="5" s="1"/>
  <c r="E440" i="5"/>
  <c r="F440" i="5" s="1"/>
  <c r="E342" i="5"/>
  <c r="F342" i="5" s="1"/>
  <c r="E765" i="5"/>
  <c r="F765" i="5" s="1"/>
  <c r="E189" i="5"/>
  <c r="F189" i="5" s="1"/>
  <c r="E763" i="5"/>
  <c r="F763" i="5" s="1"/>
  <c r="E746" i="7"/>
  <c r="F746" i="7" s="1"/>
  <c r="E858" i="7"/>
  <c r="F858" i="7" s="1"/>
  <c r="E914" i="7"/>
  <c r="F914" i="7" s="1"/>
  <c r="E930" i="7"/>
  <c r="F930" i="7" s="1"/>
  <c r="E797" i="8"/>
  <c r="F797" i="8" s="1"/>
  <c r="E925" i="8"/>
  <c r="F925" i="8" s="1"/>
  <c r="E53" i="9"/>
  <c r="F53" i="9" s="1"/>
  <c r="E152" i="9"/>
  <c r="F152" i="9" s="1"/>
  <c r="E409" i="9"/>
  <c r="F409" i="9" s="1"/>
  <c r="E566" i="9"/>
  <c r="F566" i="9" s="1"/>
  <c r="E585" i="9"/>
  <c r="F585" i="9" s="1"/>
  <c r="E843" i="9"/>
  <c r="F843" i="9" s="1"/>
  <c r="E806" i="9"/>
  <c r="F806" i="9" s="1"/>
  <c r="E272" i="5"/>
  <c r="F272" i="5" s="1"/>
  <c r="E584" i="5"/>
  <c r="F584" i="5" s="1"/>
  <c r="E72" i="5"/>
  <c r="F72" i="5" s="1"/>
  <c r="E992" i="5"/>
  <c r="F992" i="5" s="1"/>
  <c r="E216" i="5"/>
  <c r="F216" i="5" s="1"/>
  <c r="E463" i="5"/>
  <c r="F463" i="5" s="1"/>
  <c r="E184" i="5"/>
  <c r="F184" i="5" s="1"/>
  <c r="E253" i="5"/>
  <c r="F253" i="5" s="1"/>
  <c r="E796" i="5"/>
  <c r="F796" i="5" s="1"/>
  <c r="E92" i="5"/>
  <c r="F92" i="5" s="1"/>
  <c r="E699" i="5"/>
  <c r="F699" i="5" s="1"/>
  <c r="E635" i="5"/>
  <c r="F635" i="5" s="1"/>
  <c r="E59" i="5"/>
  <c r="F59" i="5" s="1"/>
  <c r="E105" i="5"/>
  <c r="F105" i="5" s="1"/>
  <c r="E5" i="7"/>
  <c r="F5" i="7" s="1"/>
  <c r="E21" i="7"/>
  <c r="F21" i="7" s="1"/>
  <c r="E37" i="7"/>
  <c r="F37" i="7" s="1"/>
  <c r="E53" i="7"/>
  <c r="F53" i="7" s="1"/>
  <c r="E69" i="7"/>
  <c r="F69" i="7" s="1"/>
  <c r="E85" i="7"/>
  <c r="F85" i="7" s="1"/>
  <c r="E101" i="7"/>
  <c r="F101" i="7" s="1"/>
  <c r="E117" i="7"/>
  <c r="F117" i="7" s="1"/>
  <c r="E133" i="7"/>
  <c r="F133" i="7" s="1"/>
  <c r="E149" i="7"/>
  <c r="F149" i="7" s="1"/>
  <c r="E165" i="7"/>
  <c r="F165" i="7" s="1"/>
  <c r="E181" i="7"/>
  <c r="F181" i="7" s="1"/>
  <c r="E197" i="7"/>
  <c r="F197" i="7" s="1"/>
  <c r="E213" i="7"/>
  <c r="F213" i="7" s="1"/>
  <c r="E229" i="7"/>
  <c r="F229" i="7" s="1"/>
  <c r="E245" i="7"/>
  <c r="F245" i="7" s="1"/>
  <c r="E383" i="7"/>
  <c r="F383" i="7" s="1"/>
  <c r="E511" i="7"/>
  <c r="F511" i="7" s="1"/>
  <c r="E727" i="5"/>
  <c r="F727" i="5" s="1"/>
  <c r="E520" i="5"/>
  <c r="F520" i="5" s="1"/>
  <c r="E664" i="5"/>
  <c r="F664" i="5" s="1"/>
  <c r="E142" i="5"/>
  <c r="F142" i="5" s="1"/>
  <c r="E78" i="5"/>
  <c r="F78" i="5" s="1"/>
  <c r="E115" i="5"/>
  <c r="F115" i="5" s="1"/>
  <c r="E762" i="5"/>
  <c r="F762" i="5" s="1"/>
  <c r="E570" i="5"/>
  <c r="F570" i="5" s="1"/>
  <c r="E314" i="5"/>
  <c r="F314" i="5" s="1"/>
  <c r="E58" i="5"/>
  <c r="F58" i="5" s="1"/>
  <c r="E673" i="5"/>
  <c r="F673" i="5" s="1"/>
  <c r="E545" i="5"/>
  <c r="F545" i="5" s="1"/>
  <c r="E481" i="5"/>
  <c r="F481" i="5" s="1"/>
  <c r="E289" i="5"/>
  <c r="F289" i="5" s="1"/>
  <c r="E899" i="7"/>
  <c r="F899" i="7" s="1"/>
  <c r="E915" i="7"/>
  <c r="F915" i="7" s="1"/>
  <c r="E931" i="7"/>
  <c r="F931" i="7" s="1"/>
  <c r="E947" i="7"/>
  <c r="F947" i="7" s="1"/>
  <c r="E963" i="7"/>
  <c r="F963" i="7" s="1"/>
  <c r="E979" i="7"/>
  <c r="F979" i="7" s="1"/>
  <c r="E995" i="7"/>
  <c r="F995" i="7" s="1"/>
  <c r="E11" i="8"/>
  <c r="F11" i="8" s="1"/>
  <c r="E27" i="8"/>
  <c r="F27" i="8" s="1"/>
  <c r="E43" i="8"/>
  <c r="F43" i="8" s="1"/>
  <c r="E59" i="8"/>
  <c r="F59" i="8" s="1"/>
  <c r="E75" i="8"/>
  <c r="F75" i="8" s="1"/>
  <c r="E91" i="8"/>
  <c r="F91" i="8" s="1"/>
  <c r="E107" i="8"/>
  <c r="F107" i="8" s="1"/>
  <c r="E123" i="8"/>
  <c r="F123" i="8" s="1"/>
  <c r="E139" i="8"/>
  <c r="F139" i="8" s="1"/>
  <c r="E155" i="8"/>
  <c r="F155" i="8" s="1"/>
  <c r="E171" i="8"/>
  <c r="F171" i="8" s="1"/>
  <c r="E187" i="8"/>
  <c r="F187" i="8" s="1"/>
  <c r="E210" i="8"/>
  <c r="F210" i="8" s="1"/>
  <c r="E497" i="8"/>
  <c r="F497" i="8" s="1"/>
  <c r="E537" i="8"/>
  <c r="F537" i="8" s="1"/>
  <c r="E553" i="8"/>
  <c r="F553" i="8" s="1"/>
  <c r="E585" i="8"/>
  <c r="F585" i="8" s="1"/>
  <c r="E633" i="8"/>
  <c r="F633" i="8" s="1"/>
  <c r="E665" i="8"/>
  <c r="F665" i="8" s="1"/>
  <c r="E681" i="8"/>
  <c r="F681" i="8" s="1"/>
  <c r="E713" i="8"/>
  <c r="F713" i="8" s="1"/>
  <c r="E761" i="8"/>
  <c r="F761" i="8" s="1"/>
  <c r="E813" i="8"/>
  <c r="F813" i="8" s="1"/>
  <c r="E941" i="8"/>
  <c r="F941" i="8" s="1"/>
  <c r="E69" i="9"/>
  <c r="F69" i="9" s="1"/>
  <c r="E966" i="5"/>
  <c r="F966" i="5" s="1"/>
  <c r="E838" i="5"/>
  <c r="F838" i="5" s="1"/>
  <c r="E236" i="7"/>
  <c r="F236" i="7" s="1"/>
  <c r="E934" i="7"/>
  <c r="F934" i="7" s="1"/>
  <c r="E559" i="9"/>
  <c r="F559" i="9" s="1"/>
  <c r="E601" i="9"/>
  <c r="F601" i="9" s="1"/>
  <c r="E746" i="9"/>
  <c r="F746" i="9" s="1"/>
  <c r="E108" i="7"/>
  <c r="F108" i="7" s="1"/>
  <c r="E188" i="7"/>
  <c r="F188" i="7" s="1"/>
  <c r="E957" i="8"/>
  <c r="F957" i="8" s="1"/>
  <c r="E682" i="9"/>
  <c r="F682" i="9" s="1"/>
  <c r="E714" i="9"/>
  <c r="F714" i="9" s="1"/>
  <c r="E840" i="9"/>
  <c r="F840" i="9" s="1"/>
  <c r="E663" i="5"/>
  <c r="F663" i="5" s="1"/>
  <c r="E407" i="5"/>
  <c r="F407" i="5" s="1"/>
  <c r="E968" i="5"/>
  <c r="F968" i="5" s="1"/>
  <c r="E456" i="5"/>
  <c r="F456" i="5" s="1"/>
  <c r="E327" i="5"/>
  <c r="F327" i="5" s="1"/>
  <c r="E736" i="5"/>
  <c r="F736" i="5" s="1"/>
  <c r="E480" i="5"/>
  <c r="F480" i="5" s="1"/>
  <c r="E127" i="5"/>
  <c r="F127" i="5" s="1"/>
  <c r="E261" i="7"/>
  <c r="F261" i="7" s="1"/>
  <c r="E274" i="7"/>
  <c r="F274" i="7" s="1"/>
  <c r="E290" i="7"/>
  <c r="F290" i="7" s="1"/>
  <c r="E306" i="7"/>
  <c r="F306" i="7" s="1"/>
  <c r="E322" i="7"/>
  <c r="F322" i="7" s="1"/>
  <c r="E338" i="7"/>
  <c r="F338" i="7" s="1"/>
  <c r="E354" i="7"/>
  <c r="F354" i="7" s="1"/>
  <c r="E370" i="7"/>
  <c r="F370" i="7" s="1"/>
  <c r="E386" i="7"/>
  <c r="F386" i="7" s="1"/>
  <c r="E402" i="7"/>
  <c r="F402" i="7" s="1"/>
  <c r="E418" i="7"/>
  <c r="F418" i="7" s="1"/>
  <c r="E434" i="7"/>
  <c r="F434" i="7" s="1"/>
  <c r="E450" i="7"/>
  <c r="F450" i="7" s="1"/>
  <c r="E466" i="7"/>
  <c r="F466" i="7" s="1"/>
  <c r="E482" i="7"/>
  <c r="F482" i="7" s="1"/>
  <c r="E498" i="7"/>
  <c r="F498" i="7" s="1"/>
  <c r="E514" i="7"/>
  <c r="F514" i="7" s="1"/>
  <c r="E530" i="7"/>
  <c r="F530" i="7" s="1"/>
  <c r="E546" i="7"/>
  <c r="F546" i="7" s="1"/>
  <c r="E562" i="7"/>
  <c r="F562" i="7" s="1"/>
  <c r="E936" i="7"/>
  <c r="F936" i="7" s="1"/>
  <c r="E16" i="8"/>
  <c r="F16" i="8" s="1"/>
  <c r="E32" i="8"/>
  <c r="F32" i="8" s="1"/>
  <c r="E48" i="8"/>
  <c r="F48" i="8" s="1"/>
  <c r="E64" i="8"/>
  <c r="F64" i="8" s="1"/>
  <c r="E80" i="8"/>
  <c r="F80" i="8" s="1"/>
  <c r="E96" i="8"/>
  <c r="F96" i="8" s="1"/>
  <c r="E112" i="8"/>
  <c r="F112" i="8" s="1"/>
  <c r="E128" i="8"/>
  <c r="F128" i="8" s="1"/>
  <c r="E144" i="8"/>
  <c r="F144" i="8" s="1"/>
  <c r="E160" i="8"/>
  <c r="F160" i="8" s="1"/>
  <c r="E176" i="8"/>
  <c r="F176" i="8" s="1"/>
  <c r="E192" i="8"/>
  <c r="F192" i="8" s="1"/>
  <c r="E845" i="8"/>
  <c r="F845" i="8" s="1"/>
  <c r="E973" i="8"/>
  <c r="F973" i="8" s="1"/>
  <c r="E110" i="9"/>
  <c r="F110" i="9" s="1"/>
  <c r="E455" i="9"/>
  <c r="F455" i="9" s="1"/>
  <c r="E411" i="9"/>
  <c r="F411" i="9" s="1"/>
  <c r="E504" i="9"/>
  <c r="F504" i="9" s="1"/>
  <c r="E604" i="9"/>
  <c r="F604" i="9" s="1"/>
  <c r="E835" i="9"/>
  <c r="F835" i="9" s="1"/>
  <c r="E748" i="9"/>
  <c r="F748" i="9" s="1"/>
  <c r="E911" i="9"/>
  <c r="F911" i="9" s="1"/>
  <c r="E975" i="9"/>
  <c r="F975" i="9" s="1"/>
  <c r="E143" i="5"/>
  <c r="F143" i="5" s="1"/>
  <c r="E902" i="5"/>
  <c r="F902" i="5" s="1"/>
  <c r="E172" i="7"/>
  <c r="F172" i="7" s="1"/>
  <c r="E829" i="8"/>
  <c r="F829" i="8" s="1"/>
  <c r="E634" i="9"/>
  <c r="F634" i="9" s="1"/>
  <c r="E730" i="9"/>
  <c r="F730" i="9" s="1"/>
  <c r="E887" i="5"/>
  <c r="F887" i="5" s="1"/>
  <c r="E960" i="5"/>
  <c r="F960" i="5" s="1"/>
  <c r="E56" i="5"/>
  <c r="F56" i="5" s="1"/>
  <c r="E118" i="5"/>
  <c r="F118" i="5" s="1"/>
  <c r="E54" i="5"/>
  <c r="F54" i="5" s="1"/>
  <c r="E34" i="5"/>
  <c r="F34" i="5" s="1"/>
  <c r="E137" i="5"/>
  <c r="F137" i="5" s="1"/>
  <c r="E263" i="7"/>
  <c r="F263" i="7" s="1"/>
  <c r="E890" i="7"/>
  <c r="F890" i="7" s="1"/>
  <c r="E527" i="8"/>
  <c r="F527" i="8" s="1"/>
  <c r="E639" i="8"/>
  <c r="F639" i="8" s="1"/>
  <c r="E767" i="8"/>
  <c r="F767" i="8" s="1"/>
  <c r="E861" i="8"/>
  <c r="F861" i="8" s="1"/>
  <c r="E989" i="8"/>
  <c r="F989" i="8" s="1"/>
  <c r="E208" i="9"/>
  <c r="F208" i="9" s="1"/>
  <c r="E471" i="9"/>
  <c r="F471" i="9" s="1"/>
  <c r="E598" i="9"/>
  <c r="F598" i="9" s="1"/>
  <c r="E537" i="9"/>
  <c r="F537" i="9" s="1"/>
  <c r="E462" i="9"/>
  <c r="F462" i="9" s="1"/>
  <c r="E771" i="9"/>
  <c r="F771" i="9" s="1"/>
  <c r="E765" i="9"/>
  <c r="F765" i="9" s="1"/>
  <c r="E761" i="9"/>
  <c r="F761" i="9" s="1"/>
  <c r="E889" i="9"/>
  <c r="F889" i="9" s="1"/>
  <c r="E953" i="9"/>
  <c r="F953" i="9" s="1"/>
  <c r="E720" i="5"/>
  <c r="F720" i="5" s="1"/>
  <c r="E670" i="5"/>
  <c r="F670" i="5" s="1"/>
  <c r="E414" i="5"/>
  <c r="F414" i="5" s="1"/>
  <c r="E932" i="5"/>
  <c r="F932" i="5" s="1"/>
  <c r="E740" i="5"/>
  <c r="F740" i="5" s="1"/>
  <c r="E835" i="5"/>
  <c r="F835" i="5" s="1"/>
  <c r="E394" i="5"/>
  <c r="F394" i="5" s="1"/>
  <c r="E10" i="5"/>
  <c r="F10" i="5" s="1"/>
  <c r="E561" i="5"/>
  <c r="F561" i="5" s="1"/>
  <c r="E497" i="5"/>
  <c r="F497" i="5" s="1"/>
  <c r="E305" i="5"/>
  <c r="F305" i="5" s="1"/>
  <c r="E113" i="5"/>
  <c r="F113" i="5" s="1"/>
  <c r="E134" i="7"/>
  <c r="F134" i="7" s="1"/>
  <c r="E198" i="7"/>
  <c r="F198" i="7" s="1"/>
  <c r="E246" i="7"/>
  <c r="F246" i="7" s="1"/>
  <c r="E883" i="7"/>
  <c r="F883" i="7" s="1"/>
  <c r="E839" i="8"/>
  <c r="F839" i="8" s="1"/>
  <c r="E967" i="8"/>
  <c r="F967" i="8" s="1"/>
  <c r="E988" i="5"/>
  <c r="F988" i="5" s="1"/>
  <c r="E962" i="7"/>
  <c r="F962" i="7" s="1"/>
  <c r="E10" i="8"/>
  <c r="F10" i="8" s="1"/>
  <c r="E26" i="8"/>
  <c r="F26" i="8" s="1"/>
  <c r="E42" i="8"/>
  <c r="F42" i="8" s="1"/>
  <c r="E58" i="8"/>
  <c r="F58" i="8" s="1"/>
  <c r="E74" i="8"/>
  <c r="F74" i="8" s="1"/>
  <c r="E90" i="8"/>
  <c r="F90" i="8" s="1"/>
  <c r="E106" i="8"/>
  <c r="F106" i="8" s="1"/>
  <c r="E122" i="8"/>
  <c r="F122" i="8" s="1"/>
  <c r="E138" i="8"/>
  <c r="F138" i="8" s="1"/>
  <c r="E154" i="8"/>
  <c r="F154" i="8" s="1"/>
  <c r="E170" i="8"/>
  <c r="F170" i="8" s="1"/>
  <c r="E186" i="8"/>
  <c r="F186" i="8" s="1"/>
  <c r="E855" i="8"/>
  <c r="F855" i="8" s="1"/>
  <c r="E983" i="8"/>
  <c r="F983" i="8" s="1"/>
  <c r="E524" i="9"/>
  <c r="F524" i="9" s="1"/>
  <c r="E871" i="8"/>
  <c r="F871" i="8" s="1"/>
  <c r="E999" i="8"/>
  <c r="F999" i="8" s="1"/>
  <c r="E449" i="9"/>
  <c r="F449" i="9" s="1"/>
  <c r="E972" i="5"/>
  <c r="F972" i="5" s="1"/>
  <c r="E875" i="5"/>
  <c r="F875" i="5" s="1"/>
  <c r="E114" i="5"/>
  <c r="F114" i="5" s="1"/>
  <c r="E76" i="7"/>
  <c r="F76" i="7" s="1"/>
  <c r="E220" i="7"/>
  <c r="F220" i="7" s="1"/>
  <c r="E887" i="8"/>
  <c r="F887" i="8" s="1"/>
  <c r="E15" i="9"/>
  <c r="F15" i="9" s="1"/>
  <c r="E109" i="9"/>
  <c r="F109" i="9" s="1"/>
  <c r="E269" i="9"/>
  <c r="F269" i="9" s="1"/>
  <c r="E465" i="9"/>
  <c r="F465" i="9" s="1"/>
  <c r="E318" i="5"/>
  <c r="F318" i="5" s="1"/>
  <c r="E933" i="5"/>
  <c r="F933" i="5" s="1"/>
  <c r="E746" i="5"/>
  <c r="F746" i="5" s="1"/>
  <c r="E593" i="5"/>
  <c r="F593" i="5" s="1"/>
  <c r="E94" i="7"/>
  <c r="F94" i="7" s="1"/>
  <c r="E222" i="7"/>
  <c r="F222" i="7" s="1"/>
  <c r="E565" i="7"/>
  <c r="F565" i="7" s="1"/>
  <c r="E258" i="7"/>
  <c r="F258" i="7" s="1"/>
  <c r="E903" i="8"/>
  <c r="F903" i="8" s="1"/>
  <c r="E31" i="9"/>
  <c r="F31" i="9" s="1"/>
  <c r="E142" i="9"/>
  <c r="F142" i="9" s="1"/>
  <c r="E174" i="9"/>
  <c r="F174" i="9" s="1"/>
  <c r="E190" i="9"/>
  <c r="F190" i="9" s="1"/>
  <c r="E222" i="9"/>
  <c r="F222" i="9" s="1"/>
  <c r="E254" i="9"/>
  <c r="F254" i="9" s="1"/>
  <c r="E277" i="9"/>
  <c r="F277" i="9" s="1"/>
  <c r="E922" i="9"/>
  <c r="F922" i="9" s="1"/>
  <c r="E546" i="5"/>
  <c r="F546" i="5" s="1"/>
  <c r="E841" i="5"/>
  <c r="F841" i="5" s="1"/>
  <c r="E393" i="5"/>
  <c r="F393" i="5" s="1"/>
  <c r="E96" i="7"/>
  <c r="F96" i="7" s="1"/>
  <c r="E224" i="7"/>
  <c r="F224" i="7" s="1"/>
  <c r="E501" i="8"/>
  <c r="F501" i="8" s="1"/>
  <c r="E919" i="8"/>
  <c r="F919" i="8" s="1"/>
  <c r="E47" i="9"/>
  <c r="F47" i="9" s="1"/>
  <c r="E125" i="9"/>
  <c r="F125" i="9" s="1"/>
  <c r="E141" i="9"/>
  <c r="F141" i="9" s="1"/>
  <c r="E157" i="9"/>
  <c r="F157" i="9" s="1"/>
  <c r="E173" i="9"/>
  <c r="F173" i="9" s="1"/>
  <c r="E189" i="9"/>
  <c r="F189" i="9" s="1"/>
  <c r="E205" i="9"/>
  <c r="F205" i="9" s="1"/>
  <c r="E221" i="9"/>
  <c r="F221" i="9" s="1"/>
  <c r="E237" i="9"/>
  <c r="F237" i="9" s="1"/>
  <c r="E253" i="9"/>
  <c r="F253" i="9" s="1"/>
  <c r="E423" i="9"/>
  <c r="F423" i="9" s="1"/>
  <c r="E573" i="9"/>
  <c r="F573" i="9" s="1"/>
  <c r="E505" i="9"/>
  <c r="F505" i="9" s="1"/>
  <c r="E430" i="9"/>
  <c r="F430" i="9" s="1"/>
  <c r="E446" i="9"/>
  <c r="F446" i="9" s="1"/>
  <c r="E479" i="9"/>
  <c r="F479" i="9" s="1"/>
  <c r="E31" i="5"/>
  <c r="F31" i="5" s="1"/>
  <c r="E712" i="5"/>
  <c r="F712" i="5" s="1"/>
  <c r="E592" i="5"/>
  <c r="F592" i="5" s="1"/>
  <c r="E766" i="5"/>
  <c r="F766" i="5" s="1"/>
  <c r="E702" i="5"/>
  <c r="F702" i="5" s="1"/>
  <c r="E254" i="5"/>
  <c r="F254" i="5" s="1"/>
  <c r="E190" i="5"/>
  <c r="F190" i="5" s="1"/>
  <c r="E997" i="5"/>
  <c r="F997" i="5" s="1"/>
  <c r="E165" i="5"/>
  <c r="F165" i="5" s="1"/>
  <c r="E772" i="5"/>
  <c r="F772" i="5" s="1"/>
  <c r="E335" i="5"/>
  <c r="F335" i="5" s="1"/>
  <c r="E575" i="8"/>
  <c r="F575" i="8" s="1"/>
  <c r="E703" i="8"/>
  <c r="F703" i="8" s="1"/>
  <c r="E800" i="8"/>
  <c r="F800" i="8" s="1"/>
  <c r="E816" i="8"/>
  <c r="F816" i="8" s="1"/>
  <c r="E832" i="8"/>
  <c r="F832" i="8" s="1"/>
  <c r="E848" i="8"/>
  <c r="F848" i="8" s="1"/>
  <c r="E864" i="8"/>
  <c r="F864" i="8" s="1"/>
  <c r="E880" i="8"/>
  <c r="F880" i="8" s="1"/>
  <c r="E896" i="8"/>
  <c r="F896" i="8" s="1"/>
  <c r="E912" i="8"/>
  <c r="F912" i="8" s="1"/>
  <c r="E928" i="8"/>
  <c r="F928" i="8" s="1"/>
  <c r="E944" i="8"/>
  <c r="F944" i="8" s="1"/>
  <c r="E960" i="8"/>
  <c r="F960" i="8" s="1"/>
  <c r="E976" i="8"/>
  <c r="F976" i="8" s="1"/>
  <c r="E992" i="8"/>
  <c r="F992" i="8" s="1"/>
  <c r="E8" i="9"/>
  <c r="F8" i="9" s="1"/>
  <c r="E24" i="9"/>
  <c r="F24" i="9" s="1"/>
  <c r="E40" i="9"/>
  <c r="F40" i="9" s="1"/>
  <c r="E56" i="9"/>
  <c r="F56" i="9" s="1"/>
  <c r="E72" i="9"/>
  <c r="F72" i="9" s="1"/>
  <c r="E144" i="9"/>
  <c r="F144" i="9" s="1"/>
  <c r="E267" i="9"/>
  <c r="F267" i="9" s="1"/>
  <c r="E526" i="9"/>
  <c r="F526" i="9" s="1"/>
  <c r="E606" i="9"/>
  <c r="F606" i="9" s="1"/>
  <c r="E361" i="7"/>
  <c r="F361" i="7" s="1"/>
  <c r="E489" i="7"/>
  <c r="F489" i="7" s="1"/>
  <c r="E692" i="7"/>
  <c r="F692" i="7" s="1"/>
  <c r="E820" i="7"/>
  <c r="F820" i="7" s="1"/>
  <c r="E203" i="8"/>
  <c r="F203" i="8" s="1"/>
  <c r="E907" i="7"/>
  <c r="F907" i="7" s="1"/>
  <c r="E923" i="7"/>
  <c r="F923" i="7" s="1"/>
  <c r="E939" i="7"/>
  <c r="F939" i="7" s="1"/>
  <c r="E955" i="7"/>
  <c r="F955" i="7" s="1"/>
  <c r="E971" i="7"/>
  <c r="F971" i="7" s="1"/>
  <c r="E987" i="7"/>
  <c r="F987" i="7" s="1"/>
  <c r="E3" i="8"/>
  <c r="F3" i="8" s="1"/>
  <c r="E19" i="8"/>
  <c r="F19" i="8" s="1"/>
  <c r="E35" i="8"/>
  <c r="F35" i="8" s="1"/>
  <c r="E51" i="8"/>
  <c r="F51" i="8" s="1"/>
  <c r="E67" i="8"/>
  <c r="F67" i="8" s="1"/>
  <c r="E83" i="8"/>
  <c r="F83" i="8" s="1"/>
  <c r="E99" i="8"/>
  <c r="F99" i="8" s="1"/>
  <c r="E115" i="8"/>
  <c r="F115" i="8" s="1"/>
  <c r="E131" i="8"/>
  <c r="F131" i="8" s="1"/>
  <c r="E147" i="8"/>
  <c r="F147" i="8" s="1"/>
  <c r="E163" i="8"/>
  <c r="F163" i="8" s="1"/>
  <c r="E179" i="8"/>
  <c r="F179" i="8" s="1"/>
  <c r="E195" i="8"/>
  <c r="F195" i="8" s="1"/>
  <c r="E940" i="7"/>
  <c r="F940" i="7" s="1"/>
  <c r="E561" i="8"/>
  <c r="F561" i="8" s="1"/>
  <c r="E577" i="8"/>
  <c r="F577" i="8" s="1"/>
  <c r="E609" i="8"/>
  <c r="F609" i="8" s="1"/>
  <c r="E625" i="8"/>
  <c r="F625" i="8" s="1"/>
  <c r="E641" i="8"/>
  <c r="F641" i="8" s="1"/>
  <c r="E657" i="8"/>
  <c r="F657" i="8" s="1"/>
  <c r="E673" i="8"/>
  <c r="F673" i="8" s="1"/>
  <c r="E689" i="8"/>
  <c r="F689" i="8" s="1"/>
  <c r="E705" i="8"/>
  <c r="F705" i="8" s="1"/>
  <c r="E721" i="8"/>
  <c r="F721" i="8" s="1"/>
  <c r="E737" i="8"/>
  <c r="F737" i="8" s="1"/>
  <c r="E753" i="8"/>
  <c r="F753" i="8" s="1"/>
  <c r="E769" i="8"/>
  <c r="F769" i="8" s="1"/>
  <c r="E791" i="8"/>
  <c r="F791" i="8" s="1"/>
  <c r="E959" i="8"/>
  <c r="F959" i="8" s="1"/>
  <c r="E869" i="8"/>
  <c r="F869" i="8" s="1"/>
  <c r="E997" i="8"/>
  <c r="F997" i="8" s="1"/>
  <c r="E178" i="9"/>
  <c r="F178" i="9" s="1"/>
  <c r="E266" i="9"/>
  <c r="F266" i="9" s="1"/>
  <c r="E633" i="9"/>
  <c r="F633" i="9" s="1"/>
  <c r="E519" i="9"/>
  <c r="F519" i="9" s="1"/>
  <c r="E705" i="9"/>
  <c r="F705" i="9" s="1"/>
  <c r="E871" i="9"/>
  <c r="F871" i="9" s="1"/>
  <c r="E672" i="9"/>
  <c r="F672" i="9" s="1"/>
  <c r="E704" i="9"/>
  <c r="F704" i="9" s="1"/>
  <c r="E736" i="9"/>
  <c r="F736" i="9" s="1"/>
  <c r="E777" i="9"/>
  <c r="F777" i="9" s="1"/>
  <c r="E793" i="9"/>
  <c r="F793" i="9" s="1"/>
  <c r="E809" i="9"/>
  <c r="F809" i="9" s="1"/>
  <c r="E825" i="9"/>
  <c r="F825" i="9" s="1"/>
  <c r="E599" i="5"/>
  <c r="F599" i="5" s="1"/>
  <c r="E392" i="5"/>
  <c r="F392" i="5" s="1"/>
  <c r="E63" i="5"/>
  <c r="F63" i="5" s="1"/>
  <c r="E174" i="5"/>
  <c r="F174" i="5" s="1"/>
  <c r="E147" i="5"/>
  <c r="F147" i="5" s="1"/>
  <c r="E986" i="5"/>
  <c r="F986" i="5" s="1"/>
  <c r="E346" i="5"/>
  <c r="F346" i="5" s="1"/>
  <c r="E833" i="5"/>
  <c r="F833" i="5" s="1"/>
  <c r="E705" i="5"/>
  <c r="F705" i="5" s="1"/>
  <c r="E577" i="5"/>
  <c r="F577" i="5" s="1"/>
  <c r="E65" i="5"/>
  <c r="F65" i="5" s="1"/>
  <c r="E57" i="5"/>
  <c r="F57" i="5" s="1"/>
  <c r="E20" i="7"/>
  <c r="F20" i="7" s="1"/>
  <c r="E100" i="7"/>
  <c r="F100" i="7" s="1"/>
  <c r="E148" i="7"/>
  <c r="F148" i="7" s="1"/>
  <c r="E228" i="7"/>
  <c r="F228" i="7" s="1"/>
  <c r="E148" i="9"/>
  <c r="F148" i="9" s="1"/>
  <c r="E591" i="5"/>
  <c r="F591" i="5" s="1"/>
  <c r="E343" i="5"/>
  <c r="F343" i="5" s="1"/>
  <c r="E302" i="5"/>
  <c r="F302" i="5" s="1"/>
  <c r="E858" i="5"/>
  <c r="F858" i="5" s="1"/>
  <c r="E474" i="5"/>
  <c r="F474" i="5" s="1"/>
  <c r="E218" i="5"/>
  <c r="F218" i="5" s="1"/>
  <c r="E897" i="5"/>
  <c r="F897" i="5" s="1"/>
  <c r="E769" i="5"/>
  <c r="F769" i="5" s="1"/>
  <c r="E641" i="5"/>
  <c r="F641" i="5" s="1"/>
  <c r="E257" i="5"/>
  <c r="F257" i="5" s="1"/>
  <c r="E193" i="5"/>
  <c r="F193" i="5" s="1"/>
  <c r="E847" i="5"/>
  <c r="F847" i="5" s="1"/>
  <c r="E967" i="5"/>
  <c r="F967" i="5" s="1"/>
  <c r="E711" i="5"/>
  <c r="F711" i="5" s="1"/>
  <c r="E455" i="5"/>
  <c r="F455" i="5" s="1"/>
  <c r="E199" i="5"/>
  <c r="F199" i="5" s="1"/>
  <c r="E864" i="5"/>
  <c r="F864" i="5" s="1"/>
  <c r="E352" i="5"/>
  <c r="F352" i="5" s="1"/>
  <c r="E269" i="7"/>
  <c r="F269" i="7" s="1"/>
  <c r="E397" i="7"/>
  <c r="F397" i="7" s="1"/>
  <c r="E525" i="7"/>
  <c r="F525" i="7" s="1"/>
  <c r="E266" i="7"/>
  <c r="F266" i="7" s="1"/>
  <c r="E282" i="7"/>
  <c r="F282" i="7" s="1"/>
  <c r="E298" i="7"/>
  <c r="F298" i="7" s="1"/>
  <c r="E314" i="7"/>
  <c r="F314" i="7" s="1"/>
  <c r="E330" i="7"/>
  <c r="F330" i="7" s="1"/>
  <c r="E346" i="7"/>
  <c r="F346" i="7" s="1"/>
  <c r="E362" i="7"/>
  <c r="F362" i="7" s="1"/>
  <c r="E378" i="7"/>
  <c r="F378" i="7" s="1"/>
  <c r="E394" i="7"/>
  <c r="F394" i="7" s="1"/>
  <c r="E410" i="7"/>
  <c r="F410" i="7" s="1"/>
  <c r="E426" i="7"/>
  <c r="F426" i="7" s="1"/>
  <c r="E442" i="7"/>
  <c r="F442" i="7" s="1"/>
  <c r="E458" i="7"/>
  <c r="F458" i="7" s="1"/>
  <c r="E474" i="7"/>
  <c r="F474" i="7" s="1"/>
  <c r="E490" i="7"/>
  <c r="F490" i="7" s="1"/>
  <c r="E506" i="7"/>
  <c r="F506" i="7" s="1"/>
  <c r="E522" i="7"/>
  <c r="F522" i="7" s="1"/>
  <c r="E538" i="7"/>
  <c r="F538" i="7" s="1"/>
  <c r="E554" i="7"/>
  <c r="F554" i="7" s="1"/>
  <c r="E680" i="7"/>
  <c r="F680" i="7" s="1"/>
  <c r="E808" i="7"/>
  <c r="F808" i="7" s="1"/>
  <c r="E896" i="7"/>
  <c r="F896" i="7" s="1"/>
  <c r="E88" i="9"/>
  <c r="F88" i="9" s="1"/>
  <c r="E625" i="9"/>
  <c r="F625" i="9" s="1"/>
  <c r="E286" i="9"/>
  <c r="F286" i="9" s="1"/>
  <c r="E302" i="9"/>
  <c r="F302" i="9" s="1"/>
  <c r="E318" i="9"/>
  <c r="F318" i="9" s="1"/>
  <c r="E334" i="9"/>
  <c r="F334" i="9" s="1"/>
  <c r="E350" i="9"/>
  <c r="F350" i="9" s="1"/>
  <c r="E366" i="9"/>
  <c r="F366" i="9" s="1"/>
  <c r="E382" i="9"/>
  <c r="F382" i="9" s="1"/>
  <c r="E398" i="9"/>
  <c r="F398" i="9" s="1"/>
  <c r="E545" i="9"/>
  <c r="F545" i="9" s="1"/>
  <c r="E631" i="9"/>
  <c r="F631" i="9" s="1"/>
  <c r="E943" i="9"/>
  <c r="F943" i="9" s="1"/>
  <c r="E824" i="5"/>
  <c r="F824" i="5" s="1"/>
  <c r="E136" i="5"/>
  <c r="F136" i="5" s="1"/>
  <c r="E730" i="5"/>
  <c r="F730" i="5" s="1"/>
  <c r="E410" i="5"/>
  <c r="F410" i="5" s="1"/>
  <c r="E991" i="5"/>
  <c r="F991" i="5" s="1"/>
  <c r="E319" i="7"/>
  <c r="F319" i="7" s="1"/>
  <c r="E447" i="7"/>
  <c r="F447" i="7" s="1"/>
  <c r="E586" i="7"/>
  <c r="F586" i="7" s="1"/>
  <c r="E634" i="7"/>
  <c r="F634" i="7" s="1"/>
  <c r="E946" i="7"/>
  <c r="F946" i="7" s="1"/>
  <c r="E233" i="8"/>
  <c r="F233" i="8" s="1"/>
  <c r="E249" i="8"/>
  <c r="F249" i="8" s="1"/>
  <c r="E265" i="8"/>
  <c r="F265" i="8" s="1"/>
  <c r="E281" i="8"/>
  <c r="F281" i="8" s="1"/>
  <c r="E297" i="8"/>
  <c r="F297" i="8" s="1"/>
  <c r="E313" i="8"/>
  <c r="F313" i="8" s="1"/>
  <c r="E329" i="8"/>
  <c r="F329" i="8" s="1"/>
  <c r="E345" i="8"/>
  <c r="F345" i="8" s="1"/>
  <c r="E361" i="8"/>
  <c r="F361" i="8" s="1"/>
  <c r="E377" i="8"/>
  <c r="F377" i="8" s="1"/>
  <c r="E393" i="8"/>
  <c r="F393" i="8" s="1"/>
  <c r="E409" i="8"/>
  <c r="F409" i="8" s="1"/>
  <c r="E425" i="8"/>
  <c r="F425" i="8" s="1"/>
  <c r="E441" i="8"/>
  <c r="F441" i="8" s="1"/>
  <c r="E457" i="8"/>
  <c r="F457" i="8" s="1"/>
  <c r="E473" i="8"/>
  <c r="F473" i="8" s="1"/>
  <c r="E489" i="8"/>
  <c r="F489" i="8" s="1"/>
  <c r="E87" i="9"/>
  <c r="F87" i="9" s="1"/>
  <c r="E216" i="9"/>
  <c r="F216" i="9" s="1"/>
  <c r="E413" i="9"/>
  <c r="F413" i="9" s="1"/>
  <c r="E647" i="9"/>
  <c r="F647" i="9" s="1"/>
  <c r="E663" i="9"/>
  <c r="F663" i="9" s="1"/>
  <c r="E852" i="9"/>
  <c r="F852" i="9" s="1"/>
  <c r="E95" i="5"/>
  <c r="F95" i="5" s="1"/>
  <c r="E855" i="5"/>
  <c r="F855" i="5" s="1"/>
  <c r="E559" i="5"/>
  <c r="F559" i="5" s="1"/>
  <c r="E648" i="5"/>
  <c r="F648" i="5" s="1"/>
  <c r="E238" i="5"/>
  <c r="F238" i="5" s="1"/>
  <c r="E116" i="5"/>
  <c r="F116" i="5" s="1"/>
  <c r="E922" i="5"/>
  <c r="F922" i="5" s="1"/>
  <c r="E449" i="5"/>
  <c r="F449" i="5" s="1"/>
  <c r="E479" i="5"/>
  <c r="F479" i="5" s="1"/>
  <c r="E117" i="5"/>
  <c r="F117" i="5" s="1"/>
  <c r="E883" i="5"/>
  <c r="F883" i="5" s="1"/>
  <c r="E569" i="8"/>
  <c r="F569" i="8" s="1"/>
  <c r="E697" i="8"/>
  <c r="F697" i="8" s="1"/>
  <c r="E151" i="5"/>
  <c r="F151" i="5" s="1"/>
  <c r="E99" i="5"/>
  <c r="F99" i="5" s="1"/>
  <c r="E1000" i="7"/>
  <c r="F1000" i="7" s="1"/>
  <c r="E512" i="8"/>
  <c r="F512" i="8" s="1"/>
  <c r="E528" i="8"/>
  <c r="F528" i="8" s="1"/>
  <c r="E544" i="8"/>
  <c r="F544" i="8" s="1"/>
  <c r="E560" i="8"/>
  <c r="F560" i="8" s="1"/>
  <c r="E576" i="8"/>
  <c r="F576" i="8" s="1"/>
  <c r="E592" i="8"/>
  <c r="F592" i="8" s="1"/>
  <c r="E608" i="8"/>
  <c r="F608" i="8" s="1"/>
  <c r="E624" i="8"/>
  <c r="F624" i="8" s="1"/>
  <c r="E640" i="8"/>
  <c r="F640" i="8" s="1"/>
  <c r="E656" i="8"/>
  <c r="F656" i="8" s="1"/>
  <c r="E672" i="8"/>
  <c r="F672" i="8" s="1"/>
  <c r="E688" i="8"/>
  <c r="F688" i="8" s="1"/>
  <c r="E704" i="8"/>
  <c r="F704" i="8" s="1"/>
  <c r="E720" i="8"/>
  <c r="F720" i="8" s="1"/>
  <c r="E736" i="8"/>
  <c r="F736" i="8" s="1"/>
  <c r="E752" i="8"/>
  <c r="F752" i="8" s="1"/>
  <c r="E768" i="8"/>
  <c r="F768" i="8" s="1"/>
  <c r="E126" i="9"/>
  <c r="F126" i="9" s="1"/>
  <c r="E158" i="9"/>
  <c r="F158" i="9" s="1"/>
  <c r="E577" i="9"/>
  <c r="F577" i="9" s="1"/>
  <c r="E529" i="9"/>
  <c r="F529" i="9" s="1"/>
  <c r="E865" i="9"/>
  <c r="F865" i="9" s="1"/>
  <c r="E796" i="9"/>
  <c r="F796" i="9" s="1"/>
  <c r="E631" i="5"/>
  <c r="F631" i="5" s="1"/>
  <c r="E975" i="5"/>
  <c r="F975" i="5" s="1"/>
  <c r="E424" i="5"/>
  <c r="F424" i="5" s="1"/>
  <c r="E351" i="5"/>
  <c r="F351" i="5" s="1"/>
  <c r="E568" i="5"/>
  <c r="F568" i="5" s="1"/>
  <c r="E157" i="5"/>
  <c r="F157" i="5" s="1"/>
  <c r="E93" i="5"/>
  <c r="F93" i="5" s="1"/>
  <c r="E29" i="5"/>
  <c r="F29" i="5" s="1"/>
  <c r="E994" i="5"/>
  <c r="F994" i="5" s="1"/>
  <c r="E930" i="5"/>
  <c r="F930" i="5" s="1"/>
  <c r="E866" i="5"/>
  <c r="F866" i="5" s="1"/>
  <c r="E802" i="5"/>
  <c r="F802" i="5" s="1"/>
  <c r="E738" i="5"/>
  <c r="F738" i="5" s="1"/>
  <c r="E674" i="5"/>
  <c r="F674" i="5" s="1"/>
  <c r="E162" i="5"/>
  <c r="F162" i="5" s="1"/>
  <c r="E969" i="5"/>
  <c r="F969" i="5" s="1"/>
  <c r="E13" i="7"/>
  <c r="F13" i="7" s="1"/>
  <c r="E29" i="7"/>
  <c r="F29" i="7" s="1"/>
  <c r="E45" i="7"/>
  <c r="F45" i="7" s="1"/>
  <c r="E61" i="7"/>
  <c r="F61" i="7" s="1"/>
  <c r="E77" i="7"/>
  <c r="F77" i="7" s="1"/>
  <c r="E93" i="7"/>
  <c r="F93" i="7" s="1"/>
  <c r="E109" i="7"/>
  <c r="F109" i="7" s="1"/>
  <c r="E125" i="7"/>
  <c r="F125" i="7" s="1"/>
  <c r="E141" i="7"/>
  <c r="F141" i="7" s="1"/>
  <c r="E157" i="7"/>
  <c r="F157" i="7" s="1"/>
  <c r="E173" i="7"/>
  <c r="F173" i="7" s="1"/>
  <c r="E189" i="7"/>
  <c r="F189" i="7" s="1"/>
  <c r="E205" i="7"/>
  <c r="F205" i="7" s="1"/>
  <c r="E221" i="7"/>
  <c r="F221" i="7" s="1"/>
  <c r="E237" i="7"/>
  <c r="F237" i="7" s="1"/>
  <c r="E32" i="7"/>
  <c r="F32" i="7" s="1"/>
  <c r="E160" i="7"/>
  <c r="F160" i="7" s="1"/>
  <c r="E906" i="7"/>
  <c r="F906" i="7" s="1"/>
  <c r="E922" i="7"/>
  <c r="F922" i="7" s="1"/>
  <c r="E938" i="7"/>
  <c r="F938" i="7" s="1"/>
  <c r="E954" i="7"/>
  <c r="F954" i="7" s="1"/>
  <c r="E970" i="7"/>
  <c r="F970" i="7" s="1"/>
  <c r="E986" i="7"/>
  <c r="F986" i="7" s="1"/>
  <c r="E18" i="8"/>
  <c r="F18" i="8" s="1"/>
  <c r="E34" i="8"/>
  <c r="F34" i="8" s="1"/>
  <c r="E50" i="8"/>
  <c r="F50" i="8" s="1"/>
  <c r="E66" i="8"/>
  <c r="F66" i="8" s="1"/>
  <c r="E82" i="8"/>
  <c r="F82" i="8" s="1"/>
  <c r="E98" i="8"/>
  <c r="F98" i="8" s="1"/>
  <c r="E114" i="8"/>
  <c r="F114" i="8" s="1"/>
  <c r="E130" i="8"/>
  <c r="F130" i="8" s="1"/>
  <c r="E146" i="8"/>
  <c r="F146" i="8" s="1"/>
  <c r="E162" i="8"/>
  <c r="F162" i="8" s="1"/>
  <c r="E178" i="8"/>
  <c r="F178" i="8" s="1"/>
  <c r="E194" i="8"/>
  <c r="F194" i="8" s="1"/>
  <c r="E511" i="8"/>
  <c r="F511" i="8" s="1"/>
  <c r="E815" i="8"/>
  <c r="F815" i="8" s="1"/>
  <c r="E943" i="8"/>
  <c r="F943" i="8" s="1"/>
  <c r="E71" i="9"/>
  <c r="F71" i="9" s="1"/>
  <c r="E101" i="9"/>
  <c r="F101" i="9" s="1"/>
  <c r="E407" i="9"/>
  <c r="F407" i="9" s="1"/>
  <c r="E476" i="9"/>
  <c r="F476" i="9" s="1"/>
  <c r="E553" i="9"/>
  <c r="F553" i="9" s="1"/>
  <c r="E645" i="9"/>
  <c r="F645" i="9" s="1"/>
  <c r="E638" i="9"/>
  <c r="F638" i="9" s="1"/>
  <c r="E654" i="9"/>
  <c r="F654" i="9" s="1"/>
  <c r="E670" i="9"/>
  <c r="F670" i="9" s="1"/>
  <c r="E686" i="9"/>
  <c r="F686" i="9" s="1"/>
  <c r="E702" i="9"/>
  <c r="F702" i="9" s="1"/>
  <c r="E718" i="9"/>
  <c r="F718" i="9" s="1"/>
  <c r="E734" i="9"/>
  <c r="F734" i="9" s="1"/>
  <c r="E791" i="9"/>
  <c r="F791" i="9" s="1"/>
  <c r="E807" i="9"/>
  <c r="F807" i="9" s="1"/>
  <c r="E823" i="9"/>
  <c r="F823" i="9" s="1"/>
  <c r="E750" i="9"/>
  <c r="F750" i="9" s="1"/>
  <c r="E766" i="9"/>
  <c r="F766" i="9" s="1"/>
  <c r="E782" i="9"/>
  <c r="F782" i="9" s="1"/>
  <c r="E814" i="9"/>
  <c r="F814" i="9" s="1"/>
  <c r="E919" i="9"/>
  <c r="F919" i="9" s="1"/>
  <c r="E983" i="9"/>
  <c r="F983" i="9" s="1"/>
  <c r="E844" i="9"/>
  <c r="F844" i="9" s="1"/>
  <c r="E908" i="9"/>
  <c r="F908" i="9" s="1"/>
  <c r="E924" i="9"/>
  <c r="F924" i="9" s="1"/>
  <c r="E940" i="9"/>
  <c r="F940" i="9" s="1"/>
  <c r="E972" i="9"/>
  <c r="F972" i="9" s="1"/>
  <c r="E988" i="9"/>
  <c r="F988" i="9" s="1"/>
  <c r="E912" i="5"/>
  <c r="F912" i="5" s="1"/>
  <c r="E431" i="9"/>
  <c r="F431" i="9" s="1"/>
  <c r="E605" i="9"/>
  <c r="F605" i="9" s="1"/>
  <c r="E592" i="9"/>
  <c r="F592" i="9" s="1"/>
  <c r="E478" i="9"/>
  <c r="F478" i="9" s="1"/>
  <c r="E542" i="9"/>
  <c r="F542" i="9" s="1"/>
  <c r="E434" i="9"/>
  <c r="F434" i="9" s="1"/>
  <c r="E450" i="9"/>
  <c r="F450" i="9" s="1"/>
  <c r="E466" i="9"/>
  <c r="F466" i="9" s="1"/>
  <c r="E506" i="9"/>
  <c r="F506" i="9" s="1"/>
  <c r="E591" i="9"/>
  <c r="F591" i="9" s="1"/>
  <c r="E495" i="9"/>
  <c r="F495" i="9" s="1"/>
  <c r="E622" i="9"/>
  <c r="F622" i="9" s="1"/>
  <c r="E658" i="9"/>
  <c r="F658" i="9" s="1"/>
  <c r="E706" i="9"/>
  <c r="F706" i="9" s="1"/>
  <c r="E722" i="9"/>
  <c r="F722" i="9" s="1"/>
  <c r="E738" i="9"/>
  <c r="F738" i="9" s="1"/>
  <c r="E779" i="9"/>
  <c r="F779" i="9" s="1"/>
  <c r="E795" i="9"/>
  <c r="F795" i="9" s="1"/>
  <c r="E811" i="9"/>
  <c r="F811" i="9" s="1"/>
  <c r="E827" i="9"/>
  <c r="F827" i="9" s="1"/>
  <c r="E845" i="9"/>
  <c r="F845" i="9" s="1"/>
  <c r="E754" i="9"/>
  <c r="F754" i="9" s="1"/>
  <c r="E841" i="9"/>
  <c r="F841" i="9" s="1"/>
  <c r="E928" i="9"/>
  <c r="F928" i="9" s="1"/>
  <c r="E992" i="9"/>
  <c r="F992" i="9" s="1"/>
  <c r="E259" i="5"/>
  <c r="F259" i="5" s="1"/>
  <c r="E522" i="5"/>
  <c r="F522" i="5" s="1"/>
  <c r="E74" i="5"/>
  <c r="F74" i="5" s="1"/>
  <c r="E297" i="9"/>
  <c r="F297" i="9" s="1"/>
  <c r="E313" i="9"/>
  <c r="F313" i="9" s="1"/>
  <c r="E329" i="9"/>
  <c r="F329" i="9" s="1"/>
  <c r="E345" i="9"/>
  <c r="F345" i="9" s="1"/>
  <c r="E361" i="9"/>
  <c r="F361" i="9" s="1"/>
  <c r="E377" i="9"/>
  <c r="F377" i="9" s="1"/>
  <c r="E393" i="9"/>
  <c r="F393" i="9" s="1"/>
  <c r="E560" i="9"/>
  <c r="F560" i="9" s="1"/>
  <c r="E502" i="9"/>
  <c r="F502" i="9" s="1"/>
  <c r="E661" i="9"/>
  <c r="F661" i="9" s="1"/>
  <c r="E677" i="9"/>
  <c r="F677" i="9" s="1"/>
  <c r="E693" i="9"/>
  <c r="F693" i="9" s="1"/>
  <c r="E709" i="9"/>
  <c r="F709" i="9" s="1"/>
  <c r="E725" i="9"/>
  <c r="F725" i="9" s="1"/>
  <c r="E741" i="9"/>
  <c r="F741" i="9" s="1"/>
  <c r="E883" i="9"/>
  <c r="F883" i="9" s="1"/>
  <c r="E947" i="9"/>
  <c r="F947" i="9" s="1"/>
  <c r="E861" i="9"/>
  <c r="F861" i="9" s="1"/>
  <c r="E804" i="9"/>
  <c r="F804" i="9" s="1"/>
  <c r="E882" i="9"/>
  <c r="F882" i="9" s="1"/>
  <c r="E914" i="9"/>
  <c r="F914" i="9" s="1"/>
  <c r="E930" i="9"/>
  <c r="F930" i="9" s="1"/>
  <c r="E978" i="9"/>
  <c r="F978" i="9" s="1"/>
  <c r="E423" i="5"/>
  <c r="F423" i="5" s="1"/>
  <c r="E832" i="5"/>
  <c r="F832" i="5" s="1"/>
  <c r="E790" i="5"/>
  <c r="F790" i="5" s="1"/>
  <c r="E637" i="5"/>
  <c r="F637" i="5" s="1"/>
  <c r="E220" i="5"/>
  <c r="F220" i="5" s="1"/>
  <c r="E963" i="5"/>
  <c r="F963" i="5" s="1"/>
  <c r="E202" i="8"/>
  <c r="F202" i="8" s="1"/>
  <c r="E133" i="9"/>
  <c r="F133" i="9" s="1"/>
  <c r="E165" i="9"/>
  <c r="F165" i="9" s="1"/>
  <c r="E197" i="9"/>
  <c r="F197" i="9" s="1"/>
  <c r="E229" i="9"/>
  <c r="F229" i="9" s="1"/>
  <c r="E261" i="9"/>
  <c r="F261" i="9" s="1"/>
  <c r="E509" i="9"/>
  <c r="F509" i="9" s="1"/>
  <c r="E539" i="9"/>
  <c r="F539" i="9" s="1"/>
  <c r="E438" i="9"/>
  <c r="F438" i="9" s="1"/>
  <c r="E470" i="9"/>
  <c r="F470" i="9" s="1"/>
  <c r="E790" i="9"/>
  <c r="F790" i="9" s="1"/>
  <c r="E822" i="9"/>
  <c r="F822" i="9" s="1"/>
  <c r="E951" i="9"/>
  <c r="F951" i="9" s="1"/>
  <c r="E840" i="5"/>
  <c r="F840" i="5" s="1"/>
  <c r="E728" i="5"/>
  <c r="F728" i="5" s="1"/>
  <c r="E389" i="5"/>
  <c r="F389" i="5" s="1"/>
  <c r="E470" i="5"/>
  <c r="F470" i="5" s="1"/>
  <c r="E891" i="5"/>
  <c r="F891" i="5" s="1"/>
  <c r="E571" i="5"/>
  <c r="F571" i="5" s="1"/>
  <c r="E7" i="9"/>
  <c r="F7" i="9" s="1"/>
  <c r="E117" i="9"/>
  <c r="F117" i="9" s="1"/>
  <c r="E149" i="9"/>
  <c r="F149" i="9" s="1"/>
  <c r="E181" i="9"/>
  <c r="F181" i="9" s="1"/>
  <c r="E213" i="9"/>
  <c r="F213" i="9" s="1"/>
  <c r="E245" i="9"/>
  <c r="F245" i="9" s="1"/>
  <c r="E439" i="9"/>
  <c r="F439" i="9" s="1"/>
  <c r="E473" i="9"/>
  <c r="F473" i="9" s="1"/>
  <c r="E494" i="9"/>
  <c r="F494" i="9" s="1"/>
  <c r="E422" i="9"/>
  <c r="F422" i="9" s="1"/>
  <c r="E454" i="9"/>
  <c r="F454" i="9" s="1"/>
  <c r="E887" i="9"/>
  <c r="F887" i="9" s="1"/>
  <c r="E782" i="5"/>
  <c r="F782" i="5" s="1"/>
  <c r="E590" i="5"/>
  <c r="F590" i="5" s="1"/>
  <c r="E462" i="5"/>
  <c r="F462" i="5" s="1"/>
  <c r="E270" i="5"/>
  <c r="F270" i="5" s="1"/>
  <c r="E206" i="5"/>
  <c r="F206" i="5" s="1"/>
  <c r="E757" i="5"/>
  <c r="F757" i="5" s="1"/>
  <c r="E565" i="5"/>
  <c r="F565" i="5" s="1"/>
  <c r="E245" i="5"/>
  <c r="F245" i="5" s="1"/>
  <c r="E980" i="5"/>
  <c r="F980" i="5" s="1"/>
  <c r="E90" i="9"/>
  <c r="F90" i="9" s="1"/>
  <c r="E274" i="9"/>
  <c r="F274" i="9" s="1"/>
  <c r="E418" i="9"/>
  <c r="F418" i="9" s="1"/>
  <c r="E579" i="9"/>
  <c r="F579" i="9" s="1"/>
  <c r="E588" i="9"/>
  <c r="F588" i="9" s="1"/>
  <c r="E649" i="9"/>
  <c r="F649" i="9" s="1"/>
  <c r="E729" i="9"/>
  <c r="F729" i="9" s="1"/>
  <c r="E745" i="9"/>
  <c r="F745" i="9" s="1"/>
  <c r="E851" i="9"/>
  <c r="F851" i="9" s="1"/>
  <c r="E899" i="9"/>
  <c r="F899" i="9" s="1"/>
  <c r="E963" i="9"/>
  <c r="F963" i="9" s="1"/>
  <c r="E838" i="9"/>
  <c r="F838" i="9" s="1"/>
  <c r="E870" i="9"/>
  <c r="F870" i="9" s="1"/>
  <c r="E886" i="9"/>
  <c r="F886" i="9" s="1"/>
  <c r="E902" i="9"/>
  <c r="F902" i="9" s="1"/>
  <c r="E934" i="9"/>
  <c r="F934" i="9" s="1"/>
  <c r="E950" i="9"/>
  <c r="F950" i="9" s="1"/>
  <c r="E966" i="9"/>
  <c r="F966" i="9" s="1"/>
  <c r="E998" i="9"/>
  <c r="F998" i="9" s="1"/>
  <c r="E16" i="5"/>
  <c r="F16" i="5" s="1"/>
  <c r="E101" i="5"/>
  <c r="F101" i="5" s="1"/>
  <c r="E608" i="9"/>
  <c r="F608" i="9" s="1"/>
  <c r="E629" i="9"/>
  <c r="F629" i="9" s="1"/>
  <c r="E915" i="9"/>
  <c r="F915" i="9" s="1"/>
  <c r="E979" i="9"/>
  <c r="F979" i="9" s="1"/>
  <c r="E780" i="9"/>
  <c r="F780" i="9" s="1"/>
  <c r="E812" i="9"/>
  <c r="F812" i="9" s="1"/>
  <c r="E874" i="9"/>
  <c r="F874" i="9" s="1"/>
  <c r="E917" i="5"/>
  <c r="F917" i="5" s="1"/>
  <c r="E21" i="5"/>
  <c r="F21" i="5" s="1"/>
  <c r="E884" i="5"/>
  <c r="F884" i="5" s="1"/>
  <c r="E403" i="5"/>
  <c r="F403" i="5" s="1"/>
  <c r="E692" i="5"/>
  <c r="F692" i="5" s="1"/>
  <c r="E3" i="5"/>
  <c r="F3" i="5" s="1"/>
  <c r="E794" i="5"/>
  <c r="F794" i="5" s="1"/>
  <c r="E282" i="5"/>
  <c r="F282" i="5" s="1"/>
  <c r="E321" i="5"/>
  <c r="F321" i="5" s="1"/>
  <c r="E82" i="7"/>
  <c r="F82" i="7" s="1"/>
  <c r="E210" i="7"/>
  <c r="F210" i="7" s="1"/>
  <c r="E49" i="5"/>
  <c r="F49" i="5" s="1"/>
  <c r="E38" i="7"/>
  <c r="F38" i="7" s="1"/>
  <c r="E839" i="5"/>
  <c r="F839" i="5" s="1"/>
  <c r="E613" i="5"/>
  <c r="F613" i="5" s="1"/>
  <c r="E293" i="5"/>
  <c r="F293" i="5" s="1"/>
  <c r="E580" i="5"/>
  <c r="F580" i="5" s="1"/>
  <c r="E421" i="9"/>
  <c r="F421" i="9" s="1"/>
  <c r="E617" i="9"/>
  <c r="F617" i="9" s="1"/>
  <c r="E823" i="5"/>
  <c r="F823" i="5" s="1"/>
  <c r="E311" i="5"/>
  <c r="F311" i="5" s="1"/>
  <c r="E911" i="5"/>
  <c r="F911" i="5" s="1"/>
  <c r="E15" i="5"/>
  <c r="F15" i="5" s="1"/>
  <c r="E360" i="5"/>
  <c r="F360" i="5" s="1"/>
  <c r="E543" i="5"/>
  <c r="F543" i="5" s="1"/>
  <c r="E38" i="5"/>
  <c r="F38" i="5" s="1"/>
  <c r="E13" i="5"/>
  <c r="F13" i="5" s="1"/>
  <c r="E786" i="5"/>
  <c r="F786" i="5" s="1"/>
  <c r="E658" i="5"/>
  <c r="F658" i="5" s="1"/>
  <c r="E594" i="5"/>
  <c r="F594" i="5" s="1"/>
  <c r="E530" i="5"/>
  <c r="F530" i="5" s="1"/>
  <c r="E338" i="5"/>
  <c r="F338" i="5" s="1"/>
  <c r="E18" i="5"/>
  <c r="F18" i="5" s="1"/>
  <c r="E889" i="5"/>
  <c r="F889" i="5" s="1"/>
  <c r="E441" i="5"/>
  <c r="F441" i="5" s="1"/>
  <c r="E377" i="5"/>
  <c r="F377" i="5" s="1"/>
  <c r="E185" i="5"/>
  <c r="F185" i="5" s="1"/>
  <c r="E4" i="7"/>
  <c r="F4" i="7" s="1"/>
  <c r="E36" i="7"/>
  <c r="F36" i="7" s="1"/>
  <c r="E132" i="7"/>
  <c r="F132" i="7" s="1"/>
  <c r="E164" i="7"/>
  <c r="F164" i="7" s="1"/>
  <c r="E280" i="7"/>
  <c r="F280" i="7" s="1"/>
  <c r="E296" i="7"/>
  <c r="F296" i="7" s="1"/>
  <c r="E312" i="7"/>
  <c r="F312" i="7" s="1"/>
  <c r="E328" i="7"/>
  <c r="F328" i="7" s="1"/>
  <c r="E344" i="7"/>
  <c r="F344" i="7" s="1"/>
  <c r="E360" i="7"/>
  <c r="F360" i="7" s="1"/>
  <c r="E376" i="7"/>
  <c r="F376" i="7" s="1"/>
  <c r="E392" i="7"/>
  <c r="F392" i="7" s="1"/>
  <c r="E408" i="7"/>
  <c r="F408" i="7" s="1"/>
  <c r="E424" i="7"/>
  <c r="F424" i="7" s="1"/>
  <c r="E440" i="7"/>
  <c r="F440" i="7" s="1"/>
  <c r="E456" i="7"/>
  <c r="F456" i="7" s="1"/>
  <c r="E472" i="7"/>
  <c r="F472" i="7" s="1"/>
  <c r="E488" i="7"/>
  <c r="F488" i="7" s="1"/>
  <c r="E504" i="7"/>
  <c r="F504" i="7" s="1"/>
  <c r="E520" i="7"/>
  <c r="F520" i="7" s="1"/>
  <c r="E536" i="7"/>
  <c r="F536" i="7" s="1"/>
  <c r="E552" i="7"/>
  <c r="F552" i="7" s="1"/>
  <c r="E572" i="7"/>
  <c r="F572" i="7" s="1"/>
  <c r="E116" i="9"/>
  <c r="F116" i="9" s="1"/>
  <c r="E285" i="9"/>
  <c r="F285" i="9" s="1"/>
  <c r="E268" i="9"/>
  <c r="F268" i="9" s="1"/>
  <c r="E205" i="8"/>
  <c r="F205" i="8" s="1"/>
  <c r="E311" i="8"/>
  <c r="F311" i="8" s="1"/>
  <c r="E327" i="8"/>
  <c r="F327" i="8" s="1"/>
  <c r="E343" i="8"/>
  <c r="F343" i="8" s="1"/>
  <c r="E359" i="8"/>
  <c r="F359" i="8" s="1"/>
  <c r="E375" i="8"/>
  <c r="F375" i="8" s="1"/>
  <c r="E391" i="8"/>
  <c r="F391" i="8" s="1"/>
  <c r="E407" i="8"/>
  <c r="F407" i="8" s="1"/>
  <c r="E423" i="8"/>
  <c r="F423" i="8" s="1"/>
  <c r="E439" i="8"/>
  <c r="F439" i="8" s="1"/>
  <c r="E455" i="8"/>
  <c r="F455" i="8" s="1"/>
  <c r="E471" i="8"/>
  <c r="F471" i="8" s="1"/>
  <c r="E487" i="8"/>
  <c r="F487" i="8" s="1"/>
  <c r="E218" i="8"/>
  <c r="F218" i="8" s="1"/>
  <c r="E234" i="8"/>
  <c r="F234" i="8" s="1"/>
  <c r="E250" i="8"/>
  <c r="F250" i="8" s="1"/>
  <c r="E266" i="8"/>
  <c r="F266" i="8" s="1"/>
  <c r="E282" i="8"/>
  <c r="F282" i="8" s="1"/>
  <c r="E298" i="8"/>
  <c r="F298" i="8" s="1"/>
  <c r="E314" i="8"/>
  <c r="F314" i="8" s="1"/>
  <c r="E330" i="8"/>
  <c r="F330" i="8" s="1"/>
  <c r="E346" i="8"/>
  <c r="F346" i="8" s="1"/>
  <c r="E362" i="8"/>
  <c r="F362" i="8" s="1"/>
  <c r="E378" i="8"/>
  <c r="F378" i="8" s="1"/>
  <c r="E394" i="8"/>
  <c r="F394" i="8" s="1"/>
  <c r="E410" i="8"/>
  <c r="F410" i="8" s="1"/>
  <c r="E426" i="8"/>
  <c r="F426" i="8" s="1"/>
  <c r="E442" i="8"/>
  <c r="F442" i="8" s="1"/>
  <c r="E458" i="8"/>
  <c r="F458" i="8" s="1"/>
  <c r="E474" i="8"/>
  <c r="F474" i="8" s="1"/>
  <c r="E490" i="8"/>
  <c r="F490" i="8" s="1"/>
  <c r="E510" i="8"/>
  <c r="F510" i="8" s="1"/>
  <c r="E517" i="8"/>
  <c r="F517" i="8" s="1"/>
  <c r="E863" i="8"/>
  <c r="F863" i="8" s="1"/>
  <c r="E991" i="8"/>
  <c r="F991" i="8" s="1"/>
  <c r="E783" i="8"/>
  <c r="F783" i="8" s="1"/>
  <c r="E134" i="9"/>
  <c r="F134" i="9" s="1"/>
  <c r="E150" i="9"/>
  <c r="F150" i="9" s="1"/>
  <c r="E182" i="9"/>
  <c r="F182" i="9" s="1"/>
  <c r="E198" i="9"/>
  <c r="F198" i="9" s="1"/>
  <c r="E214" i="9"/>
  <c r="F214" i="9" s="1"/>
  <c r="E230" i="9"/>
  <c r="F230" i="9" s="1"/>
  <c r="E246" i="9"/>
  <c r="F246" i="9" s="1"/>
  <c r="E262" i="9"/>
  <c r="F262" i="9" s="1"/>
  <c r="E406" i="9"/>
  <c r="F406" i="9" s="1"/>
  <c r="E457" i="9"/>
  <c r="F457" i="9" s="1"/>
  <c r="E563" i="9"/>
  <c r="F563" i="9" s="1"/>
  <c r="E857" i="9"/>
  <c r="F857" i="9" s="1"/>
  <c r="E264" i="5"/>
  <c r="F264" i="5" s="1"/>
  <c r="E135" i="5"/>
  <c r="F135" i="5" s="1"/>
  <c r="E191" i="5"/>
  <c r="F191" i="5" s="1"/>
  <c r="E718" i="5"/>
  <c r="F718" i="5" s="1"/>
  <c r="E398" i="5"/>
  <c r="F398" i="5" s="1"/>
  <c r="E14" i="5"/>
  <c r="F14" i="5" s="1"/>
  <c r="E629" i="5"/>
  <c r="F629" i="5" s="1"/>
  <c r="E437" i="5"/>
  <c r="F437" i="5" s="1"/>
  <c r="E373" i="5"/>
  <c r="F373" i="5" s="1"/>
  <c r="E309" i="5"/>
  <c r="F309" i="5" s="1"/>
  <c r="E181" i="5"/>
  <c r="F181" i="5" s="1"/>
  <c r="E532" i="5"/>
  <c r="F532" i="5" s="1"/>
  <c r="E468" i="5"/>
  <c r="F468" i="5" s="1"/>
  <c r="E404" i="5"/>
  <c r="F404" i="5" s="1"/>
  <c r="E340" i="5"/>
  <c r="F340" i="5" s="1"/>
  <c r="E212" i="5"/>
  <c r="F212" i="5" s="1"/>
  <c r="E955" i="5"/>
  <c r="F955" i="5" s="1"/>
  <c r="E435" i="5"/>
  <c r="F435" i="5" s="1"/>
  <c r="E179" i="5"/>
  <c r="F179" i="5" s="1"/>
  <c r="E826" i="5"/>
  <c r="F826" i="5" s="1"/>
  <c r="E250" i="5"/>
  <c r="F250" i="5" s="1"/>
  <c r="E186" i="5"/>
  <c r="F186" i="5" s="1"/>
  <c r="E929" i="5"/>
  <c r="F929" i="5" s="1"/>
  <c r="E865" i="5"/>
  <c r="F865" i="5" s="1"/>
  <c r="E737" i="5"/>
  <c r="F737" i="5" s="1"/>
  <c r="E417" i="5"/>
  <c r="F417" i="5" s="1"/>
  <c r="E289" i="7"/>
  <c r="F289" i="7" s="1"/>
  <c r="E305" i="7"/>
  <c r="F305" i="7" s="1"/>
  <c r="E321" i="7"/>
  <c r="F321" i="7" s="1"/>
  <c r="E337" i="7"/>
  <c r="F337" i="7" s="1"/>
  <c r="E385" i="7"/>
  <c r="F385" i="7" s="1"/>
  <c r="E417" i="7"/>
  <c r="F417" i="7" s="1"/>
  <c r="E433" i="7"/>
  <c r="F433" i="7" s="1"/>
  <c r="E449" i="7"/>
  <c r="F449" i="7" s="1"/>
  <c r="E465" i="7"/>
  <c r="F465" i="7" s="1"/>
  <c r="E513" i="7"/>
  <c r="F513" i="7" s="1"/>
  <c r="E545" i="7"/>
  <c r="F545" i="7" s="1"/>
  <c r="E561" i="7"/>
  <c r="F561" i="7" s="1"/>
  <c r="E588" i="7"/>
  <c r="F588" i="7" s="1"/>
  <c r="E604" i="7"/>
  <c r="F604" i="7" s="1"/>
  <c r="E652" i="7"/>
  <c r="F652" i="7" s="1"/>
  <c r="E684" i="7"/>
  <c r="F684" i="7" s="1"/>
  <c r="E700" i="7"/>
  <c r="F700" i="7" s="1"/>
  <c r="E716" i="7"/>
  <c r="F716" i="7" s="1"/>
  <c r="E732" i="7"/>
  <c r="F732" i="7" s="1"/>
  <c r="E780" i="7"/>
  <c r="F780" i="7" s="1"/>
  <c r="E812" i="7"/>
  <c r="F812" i="7" s="1"/>
  <c r="E828" i="7"/>
  <c r="F828" i="7" s="1"/>
  <c r="E844" i="7"/>
  <c r="F844" i="7" s="1"/>
  <c r="E860" i="7"/>
  <c r="F860" i="7" s="1"/>
  <c r="E235" i="8"/>
  <c r="F235" i="8" s="1"/>
  <c r="E251" i="8"/>
  <c r="F251" i="8" s="1"/>
  <c r="E267" i="8"/>
  <c r="F267" i="8" s="1"/>
  <c r="E283" i="8"/>
  <c r="F283" i="8" s="1"/>
  <c r="E299" i="8"/>
  <c r="F299" i="8" s="1"/>
  <c r="E315" i="8"/>
  <c r="F315" i="8" s="1"/>
  <c r="E331" i="8"/>
  <c r="F331" i="8" s="1"/>
  <c r="E347" i="8"/>
  <c r="F347" i="8" s="1"/>
  <c r="E363" i="8"/>
  <c r="F363" i="8" s="1"/>
  <c r="E379" i="8"/>
  <c r="F379" i="8" s="1"/>
  <c r="E395" i="8"/>
  <c r="F395" i="8" s="1"/>
  <c r="E411" i="8"/>
  <c r="F411" i="8" s="1"/>
  <c r="E427" i="8"/>
  <c r="F427" i="8" s="1"/>
  <c r="E443" i="8"/>
  <c r="F443" i="8" s="1"/>
  <c r="E459" i="8"/>
  <c r="F459" i="8" s="1"/>
  <c r="E475" i="8"/>
  <c r="F475" i="8" s="1"/>
  <c r="E491" i="8"/>
  <c r="F491" i="8" s="1"/>
  <c r="E784" i="8"/>
  <c r="F784" i="8" s="1"/>
  <c r="E301" i="9"/>
  <c r="F301" i="9" s="1"/>
  <c r="E561" i="9"/>
  <c r="F561" i="9" s="1"/>
  <c r="E516" i="5"/>
  <c r="F516" i="5" s="1"/>
  <c r="E452" i="5"/>
  <c r="F452" i="5" s="1"/>
  <c r="E388" i="5"/>
  <c r="F388" i="5" s="1"/>
  <c r="E324" i="5"/>
  <c r="F324" i="5" s="1"/>
  <c r="E803" i="5"/>
  <c r="F803" i="5" s="1"/>
  <c r="E483" i="5"/>
  <c r="F483" i="5" s="1"/>
  <c r="E419" i="5"/>
  <c r="F419" i="5" s="1"/>
  <c r="E355" i="5"/>
  <c r="F355" i="5" s="1"/>
  <c r="E810" i="5"/>
  <c r="F810" i="5" s="1"/>
  <c r="E682" i="5"/>
  <c r="F682" i="5" s="1"/>
  <c r="E106" i="5"/>
  <c r="F106" i="5" s="1"/>
  <c r="E913" i="5"/>
  <c r="F913" i="5" s="1"/>
  <c r="E849" i="5"/>
  <c r="F849" i="5" s="1"/>
  <c r="E721" i="5"/>
  <c r="F721" i="5" s="1"/>
  <c r="E657" i="5"/>
  <c r="F657" i="5" s="1"/>
  <c r="E529" i="5"/>
  <c r="F529" i="5" s="1"/>
  <c r="E81" i="5"/>
  <c r="F81" i="5" s="1"/>
  <c r="E30" i="7"/>
  <c r="F30" i="7" s="1"/>
  <c r="E126" i="7"/>
  <c r="F126" i="7" s="1"/>
  <c r="E158" i="7"/>
  <c r="F158" i="7" s="1"/>
  <c r="E891" i="7"/>
  <c r="F891" i="7" s="1"/>
  <c r="E903" i="7"/>
  <c r="F903" i="7" s="1"/>
  <c r="E919" i="7"/>
  <c r="F919" i="7" s="1"/>
  <c r="E935" i="7"/>
  <c r="F935" i="7" s="1"/>
  <c r="E951" i="7"/>
  <c r="F951" i="7" s="1"/>
  <c r="E967" i="7"/>
  <c r="F967" i="7" s="1"/>
  <c r="E983" i="7"/>
  <c r="F983" i="7" s="1"/>
  <c r="E999" i="7"/>
  <c r="F999" i="7" s="1"/>
  <c r="E15" i="8"/>
  <c r="F15" i="8" s="1"/>
  <c r="E31" i="8"/>
  <c r="F31" i="8" s="1"/>
  <c r="E47" i="8"/>
  <c r="F47" i="8" s="1"/>
  <c r="E63" i="8"/>
  <c r="F63" i="8" s="1"/>
  <c r="E79" i="8"/>
  <c r="F79" i="8" s="1"/>
  <c r="E95" i="8"/>
  <c r="F95" i="8" s="1"/>
  <c r="E111" i="8"/>
  <c r="F111" i="8" s="1"/>
  <c r="E127" i="8"/>
  <c r="F127" i="8" s="1"/>
  <c r="E143" i="8"/>
  <c r="F143" i="8" s="1"/>
  <c r="E159" i="8"/>
  <c r="F159" i="8" s="1"/>
  <c r="E175" i="8"/>
  <c r="F175" i="8" s="1"/>
  <c r="E191" i="8"/>
  <c r="F191" i="8" s="1"/>
  <c r="E888" i="7"/>
  <c r="F888" i="7" s="1"/>
  <c r="E786" i="8"/>
  <c r="F786" i="8" s="1"/>
  <c r="E541" i="8"/>
  <c r="F541" i="8" s="1"/>
  <c r="E557" i="8"/>
  <c r="F557" i="8" s="1"/>
  <c r="E573" i="8"/>
  <c r="F573" i="8" s="1"/>
  <c r="E589" i="8"/>
  <c r="F589" i="8" s="1"/>
  <c r="E605" i="8"/>
  <c r="F605" i="8" s="1"/>
  <c r="E621" i="8"/>
  <c r="F621" i="8" s="1"/>
  <c r="E669" i="8"/>
  <c r="F669" i="8" s="1"/>
  <c r="E685" i="8"/>
  <c r="F685" i="8" s="1"/>
  <c r="E701" i="8"/>
  <c r="F701" i="8" s="1"/>
  <c r="E717" i="8"/>
  <c r="F717" i="8" s="1"/>
  <c r="E733" i="8"/>
  <c r="F733" i="8" s="1"/>
  <c r="E749" i="8"/>
  <c r="F749" i="8" s="1"/>
  <c r="E799" i="8"/>
  <c r="F799" i="8" s="1"/>
  <c r="E927" i="8"/>
  <c r="F927" i="8" s="1"/>
  <c r="E55" i="9"/>
  <c r="F55" i="9" s="1"/>
  <c r="E798" i="8"/>
  <c r="F798" i="8" s="1"/>
  <c r="E814" i="8"/>
  <c r="F814" i="8" s="1"/>
  <c r="E830" i="8"/>
  <c r="F830" i="8" s="1"/>
  <c r="E846" i="8"/>
  <c r="F846" i="8" s="1"/>
  <c r="E862" i="8"/>
  <c r="F862" i="8" s="1"/>
  <c r="E878" i="8"/>
  <c r="F878" i="8" s="1"/>
  <c r="E894" i="8"/>
  <c r="F894" i="8" s="1"/>
  <c r="E910" i="8"/>
  <c r="F910" i="8" s="1"/>
  <c r="E926" i="8"/>
  <c r="F926" i="8" s="1"/>
  <c r="E942" i="8"/>
  <c r="F942" i="8" s="1"/>
  <c r="E958" i="8"/>
  <c r="F958" i="8" s="1"/>
  <c r="E974" i="8"/>
  <c r="F974" i="8" s="1"/>
  <c r="E990" i="8"/>
  <c r="F990" i="8" s="1"/>
  <c r="E6" i="9"/>
  <c r="F6" i="9" s="1"/>
  <c r="E22" i="9"/>
  <c r="F22" i="9" s="1"/>
  <c r="E38" i="9"/>
  <c r="F38" i="9" s="1"/>
  <c r="E54" i="9"/>
  <c r="F54" i="9" s="1"/>
  <c r="E70" i="9"/>
  <c r="F70" i="9" s="1"/>
  <c r="E520" i="9"/>
  <c r="F520" i="9" s="1"/>
  <c r="E278" i="9"/>
  <c r="F278" i="9" s="1"/>
  <c r="E294" i="9"/>
  <c r="F294" i="9" s="1"/>
  <c r="E310" i="9"/>
  <c r="F310" i="9" s="1"/>
  <c r="E326" i="9"/>
  <c r="F326" i="9" s="1"/>
  <c r="E342" i="9"/>
  <c r="F342" i="9" s="1"/>
  <c r="E358" i="9"/>
  <c r="F358" i="9" s="1"/>
  <c r="E374" i="9"/>
  <c r="F374" i="9" s="1"/>
  <c r="E390" i="9"/>
  <c r="F390" i="9" s="1"/>
  <c r="E496" i="9"/>
  <c r="F496" i="9" s="1"/>
  <c r="E837" i="5"/>
  <c r="F837" i="5" s="1"/>
  <c r="E868" i="5"/>
  <c r="F868" i="5" s="1"/>
  <c r="E714" i="5"/>
  <c r="F714" i="5" s="1"/>
  <c r="E369" i="5"/>
  <c r="F369" i="5" s="1"/>
  <c r="E581" i="8"/>
  <c r="F581" i="8" s="1"/>
  <c r="E629" i="8"/>
  <c r="F629" i="8" s="1"/>
  <c r="E677" i="8"/>
  <c r="F677" i="8" s="1"/>
  <c r="E757" i="8"/>
  <c r="F757" i="8" s="1"/>
  <c r="E255" i="5"/>
  <c r="F255" i="5" s="1"/>
  <c r="E709" i="5"/>
  <c r="F709" i="5" s="1"/>
  <c r="E387" i="5"/>
  <c r="F387" i="5" s="1"/>
  <c r="E433" i="5"/>
  <c r="F433" i="5" s="1"/>
  <c r="E533" i="8"/>
  <c r="F533" i="8" s="1"/>
  <c r="E613" i="8"/>
  <c r="F613" i="8" s="1"/>
  <c r="E645" i="8"/>
  <c r="F645" i="8" s="1"/>
  <c r="E709" i="8"/>
  <c r="F709" i="8" s="1"/>
  <c r="E741" i="8"/>
  <c r="F741" i="8" s="1"/>
  <c r="E788" i="9"/>
  <c r="F788" i="9" s="1"/>
  <c r="E945" i="5"/>
  <c r="F945" i="5" s="1"/>
  <c r="E182" i="7"/>
  <c r="F182" i="7" s="1"/>
  <c r="E549" i="8"/>
  <c r="F549" i="8" s="1"/>
  <c r="E597" i="8"/>
  <c r="F597" i="8" s="1"/>
  <c r="E661" i="8"/>
  <c r="F661" i="8" s="1"/>
  <c r="E725" i="8"/>
  <c r="F725" i="8" s="1"/>
  <c r="E773" i="8"/>
  <c r="F773" i="8" s="1"/>
  <c r="E751" i="9"/>
  <c r="F751" i="9" s="1"/>
  <c r="E645" i="5"/>
  <c r="F645" i="5" s="1"/>
  <c r="E817" i="5"/>
  <c r="F817" i="5" s="1"/>
  <c r="E583" i="5"/>
  <c r="F583" i="5" s="1"/>
  <c r="E856" i="5"/>
  <c r="F856" i="5" s="1"/>
  <c r="E344" i="5"/>
  <c r="F344" i="5" s="1"/>
  <c r="E574" i="5"/>
  <c r="F574" i="5" s="1"/>
  <c r="E446" i="5"/>
  <c r="F446" i="5" s="1"/>
  <c r="E382" i="5"/>
  <c r="F382" i="5" s="1"/>
  <c r="E37" i="5"/>
  <c r="F37" i="5" s="1"/>
  <c r="E836" i="5"/>
  <c r="F836" i="5" s="1"/>
  <c r="E291" i="5"/>
  <c r="F291" i="5" s="1"/>
  <c r="E618" i="5"/>
  <c r="F618" i="5" s="1"/>
  <c r="E234" i="5"/>
  <c r="F234" i="5" s="1"/>
  <c r="E62" i="7"/>
  <c r="F62" i="7" s="1"/>
  <c r="E190" i="7"/>
  <c r="F190" i="7" s="1"/>
  <c r="E277" i="7"/>
  <c r="F277" i="7" s="1"/>
  <c r="E293" i="7"/>
  <c r="F293" i="7" s="1"/>
  <c r="E309" i="7"/>
  <c r="F309" i="7" s="1"/>
  <c r="E325" i="7"/>
  <c r="F325" i="7" s="1"/>
  <c r="E341" i="7"/>
  <c r="F341" i="7" s="1"/>
  <c r="E357" i="7"/>
  <c r="F357" i="7" s="1"/>
  <c r="E373" i="7"/>
  <c r="F373" i="7" s="1"/>
  <c r="E389" i="7"/>
  <c r="F389" i="7" s="1"/>
  <c r="E405" i="7"/>
  <c r="F405" i="7" s="1"/>
  <c r="E437" i="7"/>
  <c r="F437" i="7" s="1"/>
  <c r="E453" i="7"/>
  <c r="F453" i="7" s="1"/>
  <c r="E485" i="7"/>
  <c r="F485" i="7" s="1"/>
  <c r="E656" i="5"/>
  <c r="F656" i="5" s="1"/>
  <c r="E48" i="5"/>
  <c r="F48" i="5" s="1"/>
  <c r="E943" i="5"/>
  <c r="F943" i="5" s="1"/>
  <c r="E144" i="5"/>
  <c r="F144" i="5" s="1"/>
  <c r="E672" i="5"/>
  <c r="F672" i="5" s="1"/>
  <c r="E160" i="5"/>
  <c r="F160" i="5" s="1"/>
  <c r="E319" i="5"/>
  <c r="F319" i="5" s="1"/>
  <c r="E671" i="5"/>
  <c r="F671" i="5" s="1"/>
  <c r="E536" i="5"/>
  <c r="F536" i="5" s="1"/>
  <c r="E24" i="5"/>
  <c r="F24" i="5" s="1"/>
  <c r="E46" i="5"/>
  <c r="F46" i="5" s="1"/>
  <c r="E725" i="5"/>
  <c r="F725" i="5" s="1"/>
  <c r="E469" i="5"/>
  <c r="F469" i="5" s="1"/>
  <c r="E948" i="5"/>
  <c r="F948" i="5" s="1"/>
  <c r="E564" i="5"/>
  <c r="F564" i="5" s="1"/>
  <c r="E500" i="5"/>
  <c r="F500" i="5" s="1"/>
  <c r="E372" i="5"/>
  <c r="F372" i="5" s="1"/>
  <c r="E467" i="5"/>
  <c r="F467" i="5" s="1"/>
  <c r="E666" i="5"/>
  <c r="F666" i="5" s="1"/>
  <c r="E538" i="5"/>
  <c r="F538" i="5" s="1"/>
  <c r="E26" i="5"/>
  <c r="F26" i="5" s="1"/>
  <c r="E114" i="7"/>
  <c r="F114" i="7" s="1"/>
  <c r="E162" i="7"/>
  <c r="F162" i="7" s="1"/>
  <c r="E226" i="7"/>
  <c r="F226" i="7" s="1"/>
  <c r="E265" i="7"/>
  <c r="F265" i="7" s="1"/>
  <c r="E393" i="7"/>
  <c r="F393" i="7" s="1"/>
  <c r="E521" i="7"/>
  <c r="F521" i="7" s="1"/>
  <c r="E596" i="7"/>
  <c r="F596" i="7" s="1"/>
  <c r="E724" i="7"/>
  <c r="F724" i="7" s="1"/>
  <c r="E972" i="7"/>
  <c r="F972" i="7" s="1"/>
  <c r="E275" i="8"/>
  <c r="F275" i="8" s="1"/>
  <c r="E904" i="5"/>
  <c r="F904" i="5" s="1"/>
  <c r="E336" i="5"/>
  <c r="F336" i="5" s="1"/>
  <c r="E280" i="5"/>
  <c r="F280" i="5" s="1"/>
  <c r="E622" i="5"/>
  <c r="F622" i="5" s="1"/>
  <c r="E110" i="5"/>
  <c r="F110" i="5" s="1"/>
  <c r="E981" i="5"/>
  <c r="F981" i="5" s="1"/>
  <c r="E661" i="5"/>
  <c r="F661" i="5" s="1"/>
  <c r="E277" i="5"/>
  <c r="F277" i="5" s="1"/>
  <c r="E149" i="5"/>
  <c r="F149" i="5" s="1"/>
  <c r="E436" i="5"/>
  <c r="F436" i="5" s="1"/>
  <c r="E180" i="5"/>
  <c r="F180" i="5" s="1"/>
  <c r="E52" i="5"/>
  <c r="F52" i="5" s="1"/>
  <c r="E275" i="5"/>
  <c r="F275" i="5" s="1"/>
  <c r="E19" i="5"/>
  <c r="F19" i="5" s="1"/>
  <c r="E602" i="5"/>
  <c r="F602" i="5" s="1"/>
  <c r="E90" i="5"/>
  <c r="F90" i="5" s="1"/>
  <c r="E961" i="5"/>
  <c r="F961" i="5" s="1"/>
  <c r="E513" i="5"/>
  <c r="F513" i="5" s="1"/>
  <c r="E385" i="5"/>
  <c r="F385" i="5" s="1"/>
  <c r="E129" i="5"/>
  <c r="F129" i="5" s="1"/>
  <c r="E257" i="7"/>
  <c r="F257" i="7" s="1"/>
  <c r="E568" i="7"/>
  <c r="F568" i="7" s="1"/>
  <c r="E34" i="7"/>
  <c r="F34" i="7" s="1"/>
  <c r="E98" i="7"/>
  <c r="F98" i="7" s="1"/>
  <c r="E242" i="7"/>
  <c r="F242" i="7" s="1"/>
  <c r="E313" i="7"/>
  <c r="F313" i="7" s="1"/>
  <c r="E441" i="7"/>
  <c r="F441" i="7" s="1"/>
  <c r="E644" i="7"/>
  <c r="F644" i="7" s="1"/>
  <c r="E772" i="7"/>
  <c r="F772" i="7" s="1"/>
  <c r="E852" i="7"/>
  <c r="F852" i="7" s="1"/>
  <c r="E882" i="7"/>
  <c r="F882" i="7" s="1"/>
  <c r="E207" i="8"/>
  <c r="F207" i="8" s="1"/>
  <c r="E17" i="9"/>
  <c r="F17" i="9" s="1"/>
  <c r="E243" i="8"/>
  <c r="F243" i="8" s="1"/>
  <c r="E259" i="8"/>
  <c r="F259" i="8" s="1"/>
  <c r="E291" i="8"/>
  <c r="F291" i="8" s="1"/>
  <c r="E783" i="5"/>
  <c r="F783" i="5" s="1"/>
  <c r="E320" i="5"/>
  <c r="F320" i="5" s="1"/>
  <c r="E854" i="5"/>
  <c r="F854" i="5" s="1"/>
  <c r="E662" i="5"/>
  <c r="F662" i="5" s="1"/>
  <c r="E509" i="5"/>
  <c r="F509" i="5" s="1"/>
  <c r="E476" i="5"/>
  <c r="F476" i="5" s="1"/>
  <c r="E123" i="5"/>
  <c r="F123" i="5" s="1"/>
  <c r="E41" i="5"/>
  <c r="F41" i="5" s="1"/>
  <c r="E72" i="7"/>
  <c r="F72" i="7" s="1"/>
  <c r="E120" i="7"/>
  <c r="F120" i="7" s="1"/>
  <c r="E168" i="7"/>
  <c r="F168" i="7" s="1"/>
  <c r="E216" i="7"/>
  <c r="F216" i="7" s="1"/>
  <c r="E271" i="7"/>
  <c r="F271" i="7" s="1"/>
  <c r="E479" i="7"/>
  <c r="F479" i="7" s="1"/>
  <c r="E268" i="7"/>
  <c r="F268" i="7" s="1"/>
  <c r="E316" i="7"/>
  <c r="F316" i="7" s="1"/>
  <c r="E380" i="7"/>
  <c r="F380" i="7" s="1"/>
  <c r="E460" i="7"/>
  <c r="F460" i="7" s="1"/>
  <c r="E935" i="5"/>
  <c r="F935" i="5" s="1"/>
  <c r="E576" i="5"/>
  <c r="F576" i="5" s="1"/>
  <c r="E952" i="5"/>
  <c r="F952" i="5" s="1"/>
  <c r="E918" i="5"/>
  <c r="F918" i="5" s="1"/>
  <c r="E534" i="5"/>
  <c r="F534" i="5" s="1"/>
  <c r="E957" i="5"/>
  <c r="F957" i="5" s="1"/>
  <c r="E829" i="5"/>
  <c r="F829" i="5" s="1"/>
  <c r="E540" i="5"/>
  <c r="F540" i="5" s="1"/>
  <c r="E348" i="5"/>
  <c r="F348" i="5" s="1"/>
  <c r="E379" i="5"/>
  <c r="F379" i="5" s="1"/>
  <c r="E40" i="7"/>
  <c r="F40" i="7" s="1"/>
  <c r="E88" i="7"/>
  <c r="F88" i="7" s="1"/>
  <c r="E136" i="7"/>
  <c r="F136" i="7" s="1"/>
  <c r="E184" i="7"/>
  <c r="F184" i="7" s="1"/>
  <c r="E232" i="7"/>
  <c r="F232" i="7" s="1"/>
  <c r="E527" i="7"/>
  <c r="F527" i="7" s="1"/>
  <c r="E252" i="7"/>
  <c r="F252" i="7" s="1"/>
  <c r="E300" i="7"/>
  <c r="F300" i="7" s="1"/>
  <c r="E348" i="7"/>
  <c r="F348" i="7" s="1"/>
  <c r="E412" i="7"/>
  <c r="F412" i="7" s="1"/>
  <c r="E476" i="7"/>
  <c r="F476" i="7" s="1"/>
  <c r="E80" i="5"/>
  <c r="F80" i="5" s="1"/>
  <c r="E207" i="5"/>
  <c r="F207" i="5" s="1"/>
  <c r="E679" i="5"/>
  <c r="F679" i="5" s="1"/>
  <c r="E64" i="5"/>
  <c r="F64" i="5" s="1"/>
  <c r="E982" i="5"/>
  <c r="F982" i="5" s="1"/>
  <c r="E573" i="5"/>
  <c r="F573" i="5" s="1"/>
  <c r="E61" i="5"/>
  <c r="F61" i="5" s="1"/>
  <c r="E668" i="5"/>
  <c r="F668" i="5" s="1"/>
  <c r="E412" i="5"/>
  <c r="F412" i="5" s="1"/>
  <c r="E28" i="5"/>
  <c r="F28" i="5" s="1"/>
  <c r="E827" i="5"/>
  <c r="F827" i="5" s="1"/>
  <c r="E443" i="5"/>
  <c r="F443" i="5" s="1"/>
  <c r="E8" i="7"/>
  <c r="F8" i="7" s="1"/>
  <c r="E56" i="7"/>
  <c r="F56" i="7" s="1"/>
  <c r="E104" i="7"/>
  <c r="F104" i="7" s="1"/>
  <c r="E200" i="7"/>
  <c r="F200" i="7" s="1"/>
  <c r="E248" i="7"/>
  <c r="F248" i="7" s="1"/>
  <c r="E351" i="7"/>
  <c r="F351" i="7" s="1"/>
  <c r="E399" i="7"/>
  <c r="F399" i="7" s="1"/>
  <c r="E284" i="7"/>
  <c r="F284" i="7" s="1"/>
  <c r="E332" i="7"/>
  <c r="F332" i="7" s="1"/>
  <c r="E364" i="7"/>
  <c r="F364" i="7" s="1"/>
  <c r="E396" i="7"/>
  <c r="F396" i="7" s="1"/>
  <c r="E428" i="7"/>
  <c r="F428" i="7" s="1"/>
  <c r="E444" i="7"/>
  <c r="F444" i="7" s="1"/>
  <c r="E492" i="7"/>
  <c r="F492" i="7" s="1"/>
  <c r="E501" i="7"/>
  <c r="F501" i="7" s="1"/>
  <c r="E517" i="7"/>
  <c r="F517" i="7" s="1"/>
  <c r="E533" i="7"/>
  <c r="F533" i="7" s="1"/>
  <c r="E549" i="7"/>
  <c r="F549" i="7" s="1"/>
  <c r="E576" i="7"/>
  <c r="F576" i="7" s="1"/>
  <c r="E592" i="7"/>
  <c r="F592" i="7" s="1"/>
  <c r="E608" i="7"/>
  <c r="F608" i="7" s="1"/>
  <c r="E624" i="7"/>
  <c r="F624" i="7" s="1"/>
  <c r="E640" i="7"/>
  <c r="F640" i="7" s="1"/>
  <c r="E656" i="7"/>
  <c r="F656" i="7" s="1"/>
  <c r="E688" i="7"/>
  <c r="F688" i="7" s="1"/>
  <c r="E704" i="7"/>
  <c r="F704" i="7" s="1"/>
  <c r="E720" i="7"/>
  <c r="F720" i="7" s="1"/>
  <c r="E736" i="7"/>
  <c r="F736" i="7" s="1"/>
  <c r="E752" i="7"/>
  <c r="F752" i="7" s="1"/>
  <c r="E768" i="7"/>
  <c r="F768" i="7" s="1"/>
  <c r="E784" i="7"/>
  <c r="F784" i="7" s="1"/>
  <c r="E816" i="7"/>
  <c r="F816" i="7" s="1"/>
  <c r="E832" i="7"/>
  <c r="F832" i="7" s="1"/>
  <c r="E848" i="7"/>
  <c r="F848" i="7" s="1"/>
  <c r="E864" i="7"/>
  <c r="F864" i="7" s="1"/>
  <c r="E880" i="7"/>
  <c r="F880" i="7" s="1"/>
  <c r="E904" i="7"/>
  <c r="F904" i="7" s="1"/>
  <c r="E498" i="8"/>
  <c r="F498" i="8" s="1"/>
  <c r="E969" i="8"/>
  <c r="F969" i="8" s="1"/>
  <c r="E226" i="8"/>
  <c r="F226" i="8" s="1"/>
  <c r="E242" i="8"/>
  <c r="F242" i="8" s="1"/>
  <c r="E258" i="8"/>
  <c r="F258" i="8" s="1"/>
  <c r="E274" i="8"/>
  <c r="F274" i="8" s="1"/>
  <c r="E290" i="8"/>
  <c r="F290" i="8" s="1"/>
  <c r="E306" i="8"/>
  <c r="F306" i="8" s="1"/>
  <c r="E322" i="8"/>
  <c r="F322" i="8" s="1"/>
  <c r="E338" i="8"/>
  <c r="F338" i="8" s="1"/>
  <c r="E354" i="8"/>
  <c r="F354" i="8" s="1"/>
  <c r="E370" i="8"/>
  <c r="F370" i="8" s="1"/>
  <c r="E386" i="8"/>
  <c r="F386" i="8" s="1"/>
  <c r="E402" i="8"/>
  <c r="F402" i="8" s="1"/>
  <c r="E418" i="8"/>
  <c r="F418" i="8" s="1"/>
  <c r="E434" i="8"/>
  <c r="F434" i="8" s="1"/>
  <c r="E450" i="8"/>
  <c r="F450" i="8" s="1"/>
  <c r="E466" i="8"/>
  <c r="F466" i="8" s="1"/>
  <c r="E482" i="8"/>
  <c r="F482" i="8" s="1"/>
  <c r="E504" i="8"/>
  <c r="F504" i="8" s="1"/>
  <c r="E509" i="8"/>
  <c r="F509" i="8" s="1"/>
  <c r="E637" i="8"/>
  <c r="F637" i="8" s="1"/>
  <c r="E765" i="8"/>
  <c r="F765" i="8" s="1"/>
  <c r="E867" i="8"/>
  <c r="F867" i="8" s="1"/>
  <c r="E995" i="8"/>
  <c r="F995" i="8" s="1"/>
  <c r="E92" i="9"/>
  <c r="F92" i="9" s="1"/>
  <c r="E238" i="9"/>
  <c r="F238" i="9" s="1"/>
  <c r="E419" i="9"/>
  <c r="F419" i="9" s="1"/>
  <c r="E289" i="9"/>
  <c r="F289" i="9" s="1"/>
  <c r="E305" i="9"/>
  <c r="F305" i="9" s="1"/>
  <c r="E321" i="9"/>
  <c r="F321" i="9" s="1"/>
  <c r="E337" i="9"/>
  <c r="F337" i="9" s="1"/>
  <c r="E353" i="9"/>
  <c r="F353" i="9" s="1"/>
  <c r="E369" i="9"/>
  <c r="F369" i="9" s="1"/>
  <c r="E385" i="9"/>
  <c r="F385" i="9" s="1"/>
  <c r="E401" i="9"/>
  <c r="F401" i="9" s="1"/>
  <c r="E417" i="9"/>
  <c r="F417" i="9" s="1"/>
  <c r="E429" i="9"/>
  <c r="F429" i="9" s="1"/>
  <c r="E595" i="9"/>
  <c r="F595" i="9" s="1"/>
  <c r="E641" i="9"/>
  <c r="F641" i="9" s="1"/>
  <c r="E549" i="9"/>
  <c r="F549" i="9" s="1"/>
  <c r="E562" i="9"/>
  <c r="F562" i="9" s="1"/>
  <c r="E653" i="9"/>
  <c r="F653" i="9" s="1"/>
  <c r="E669" i="9"/>
  <c r="F669" i="9" s="1"/>
  <c r="E685" i="9"/>
  <c r="F685" i="9" s="1"/>
  <c r="E701" i="9"/>
  <c r="F701" i="9" s="1"/>
  <c r="E717" i="9"/>
  <c r="F717" i="9" s="1"/>
  <c r="E733" i="9"/>
  <c r="F733" i="9" s="1"/>
  <c r="E757" i="9"/>
  <c r="F757" i="9" s="1"/>
  <c r="E636" i="9"/>
  <c r="F636" i="9" s="1"/>
  <c r="E668" i="9"/>
  <c r="F668" i="9" s="1"/>
  <c r="E700" i="9"/>
  <c r="F700" i="9" s="1"/>
  <c r="E732" i="9"/>
  <c r="F732" i="9" s="1"/>
  <c r="E789" i="9"/>
  <c r="F789" i="9" s="1"/>
  <c r="E805" i="9"/>
  <c r="F805" i="9" s="1"/>
  <c r="E821" i="9"/>
  <c r="F821" i="9" s="1"/>
  <c r="E881" i="9"/>
  <c r="F881" i="9" s="1"/>
  <c r="E945" i="9"/>
  <c r="F945" i="9" s="1"/>
  <c r="E828" i="9"/>
  <c r="F828" i="9" s="1"/>
  <c r="E842" i="9"/>
  <c r="F842" i="9" s="1"/>
  <c r="E890" i="9"/>
  <c r="F890" i="9" s="1"/>
  <c r="E986" i="9"/>
  <c r="F986" i="9" s="1"/>
  <c r="E307" i="8"/>
  <c r="F307" i="8" s="1"/>
  <c r="E323" i="8"/>
  <c r="F323" i="8" s="1"/>
  <c r="E339" i="8"/>
  <c r="F339" i="8" s="1"/>
  <c r="E355" i="8"/>
  <c r="F355" i="8" s="1"/>
  <c r="E371" i="8"/>
  <c r="F371" i="8" s="1"/>
  <c r="E387" i="8"/>
  <c r="F387" i="8" s="1"/>
  <c r="E403" i="8"/>
  <c r="F403" i="8" s="1"/>
  <c r="E419" i="8"/>
  <c r="F419" i="8" s="1"/>
  <c r="E435" i="8"/>
  <c r="F435" i="8" s="1"/>
  <c r="E451" i="8"/>
  <c r="F451" i="8" s="1"/>
  <c r="E467" i="8"/>
  <c r="F467" i="8" s="1"/>
  <c r="E483" i="8"/>
  <c r="F483" i="8" s="1"/>
  <c r="E506" i="8"/>
  <c r="F506" i="8" s="1"/>
  <c r="E857" i="8"/>
  <c r="F857" i="8" s="1"/>
  <c r="E513" i="8"/>
  <c r="F513" i="8" s="1"/>
  <c r="E545" i="8"/>
  <c r="F545" i="8" s="1"/>
  <c r="E593" i="8"/>
  <c r="F593" i="8" s="1"/>
  <c r="E899" i="8"/>
  <c r="F899" i="8" s="1"/>
  <c r="E27" i="9"/>
  <c r="F27" i="9" s="1"/>
  <c r="E831" i="8"/>
  <c r="F831" i="8" s="1"/>
  <c r="E516" i="8"/>
  <c r="F516" i="8" s="1"/>
  <c r="E532" i="8"/>
  <c r="F532" i="8" s="1"/>
  <c r="E548" i="8"/>
  <c r="F548" i="8" s="1"/>
  <c r="E564" i="8"/>
  <c r="F564" i="8" s="1"/>
  <c r="E580" i="8"/>
  <c r="F580" i="8" s="1"/>
  <c r="E596" i="8"/>
  <c r="F596" i="8" s="1"/>
  <c r="E612" i="8"/>
  <c r="F612" i="8" s="1"/>
  <c r="E628" i="8"/>
  <c r="F628" i="8" s="1"/>
  <c r="E644" i="8"/>
  <c r="F644" i="8" s="1"/>
  <c r="E660" i="8"/>
  <c r="F660" i="8" s="1"/>
  <c r="E676" i="8"/>
  <c r="F676" i="8" s="1"/>
  <c r="E692" i="8"/>
  <c r="F692" i="8" s="1"/>
  <c r="E708" i="8"/>
  <c r="F708" i="8" s="1"/>
  <c r="E724" i="8"/>
  <c r="F724" i="8" s="1"/>
  <c r="E740" i="8"/>
  <c r="F740" i="8" s="1"/>
  <c r="E756" i="8"/>
  <c r="F756" i="8" s="1"/>
  <c r="E772" i="8"/>
  <c r="F772" i="8" s="1"/>
  <c r="E793" i="8"/>
  <c r="F793" i="8" s="1"/>
  <c r="E271" i="5"/>
  <c r="F271" i="5" s="1"/>
  <c r="E879" i="5"/>
  <c r="F879" i="5" s="1"/>
  <c r="E872" i="5"/>
  <c r="F872" i="5" s="1"/>
  <c r="E616" i="5"/>
  <c r="F616" i="5" s="1"/>
  <c r="E743" i="5"/>
  <c r="F743" i="5" s="1"/>
  <c r="E231" i="5"/>
  <c r="F231" i="5" s="1"/>
  <c r="E896" i="5"/>
  <c r="F896" i="5" s="1"/>
  <c r="E384" i="5"/>
  <c r="F384" i="5" s="1"/>
  <c r="E176" i="5"/>
  <c r="F176" i="5" s="1"/>
  <c r="E287" i="5"/>
  <c r="F287" i="5" s="1"/>
  <c r="E760" i="5"/>
  <c r="F760" i="5" s="1"/>
  <c r="E504" i="5"/>
  <c r="F504" i="5" s="1"/>
  <c r="E248" i="5"/>
  <c r="F248" i="5" s="1"/>
  <c r="E998" i="5"/>
  <c r="F998" i="5" s="1"/>
  <c r="E934" i="5"/>
  <c r="F934" i="5" s="1"/>
  <c r="E870" i="5"/>
  <c r="F870" i="5" s="1"/>
  <c r="E806" i="5"/>
  <c r="F806" i="5" s="1"/>
  <c r="E742" i="5"/>
  <c r="F742" i="5" s="1"/>
  <c r="E678" i="5"/>
  <c r="F678" i="5" s="1"/>
  <c r="E614" i="5"/>
  <c r="F614" i="5" s="1"/>
  <c r="E550" i="5"/>
  <c r="F550" i="5" s="1"/>
  <c r="E486" i="5"/>
  <c r="F486" i="5" s="1"/>
  <c r="E422" i="5"/>
  <c r="F422" i="5" s="1"/>
  <c r="E358" i="5"/>
  <c r="F358" i="5" s="1"/>
  <c r="E294" i="5"/>
  <c r="F294" i="5" s="1"/>
  <c r="E230" i="5"/>
  <c r="F230" i="5" s="1"/>
  <c r="E166" i="5"/>
  <c r="F166" i="5" s="1"/>
  <c r="E102" i="5"/>
  <c r="F102" i="5" s="1"/>
  <c r="E973" i="5"/>
  <c r="F973" i="5" s="1"/>
  <c r="E909" i="5"/>
  <c r="F909" i="5" s="1"/>
  <c r="E781" i="5"/>
  <c r="F781" i="5" s="1"/>
  <c r="E717" i="5"/>
  <c r="F717" i="5" s="1"/>
  <c r="E653" i="5"/>
  <c r="F653" i="5" s="1"/>
  <c r="E589" i="5"/>
  <c r="F589" i="5" s="1"/>
  <c r="E525" i="5"/>
  <c r="F525" i="5" s="1"/>
  <c r="E397" i="5"/>
  <c r="F397" i="5" s="1"/>
  <c r="E333" i="5"/>
  <c r="F333" i="5" s="1"/>
  <c r="E269" i="5"/>
  <c r="F269" i="5" s="1"/>
  <c r="E205" i="5"/>
  <c r="F205" i="5" s="1"/>
  <c r="E77" i="5"/>
  <c r="F77" i="5" s="1"/>
  <c r="E940" i="5"/>
  <c r="F940" i="5" s="1"/>
  <c r="E876" i="5"/>
  <c r="F876" i="5" s="1"/>
  <c r="E812" i="5"/>
  <c r="F812" i="5" s="1"/>
  <c r="E748" i="5"/>
  <c r="F748" i="5" s="1"/>
  <c r="E620" i="5"/>
  <c r="F620" i="5" s="1"/>
  <c r="E300" i="5"/>
  <c r="F300" i="5" s="1"/>
  <c r="E236" i="5"/>
  <c r="F236" i="5" s="1"/>
  <c r="E172" i="5"/>
  <c r="F172" i="5" s="1"/>
  <c r="E108" i="5"/>
  <c r="F108" i="5" s="1"/>
  <c r="E44" i="5"/>
  <c r="F44" i="5" s="1"/>
  <c r="E995" i="5"/>
  <c r="F995" i="5" s="1"/>
  <c r="E907" i="5"/>
  <c r="F907" i="5" s="1"/>
  <c r="E843" i="5"/>
  <c r="F843" i="5" s="1"/>
  <c r="E779" i="5"/>
  <c r="F779" i="5" s="1"/>
  <c r="E715" i="5"/>
  <c r="F715" i="5" s="1"/>
  <c r="E651" i="5"/>
  <c r="F651" i="5" s="1"/>
  <c r="E587" i="5"/>
  <c r="F587" i="5" s="1"/>
  <c r="E523" i="5"/>
  <c r="F523" i="5" s="1"/>
  <c r="E459" i="5"/>
  <c r="F459" i="5" s="1"/>
  <c r="E395" i="5"/>
  <c r="F395" i="5" s="1"/>
  <c r="E331" i="5"/>
  <c r="F331" i="5" s="1"/>
  <c r="E267" i="5"/>
  <c r="F267" i="5" s="1"/>
  <c r="E203" i="5"/>
  <c r="F203" i="5" s="1"/>
  <c r="E139" i="5"/>
  <c r="F139" i="5" s="1"/>
  <c r="E75" i="5"/>
  <c r="F75" i="5" s="1"/>
  <c r="E11" i="5"/>
  <c r="F11" i="5" s="1"/>
  <c r="E978" i="5"/>
  <c r="F978" i="5" s="1"/>
  <c r="E914" i="5"/>
  <c r="F914" i="5" s="1"/>
  <c r="E850" i="5"/>
  <c r="F850" i="5" s="1"/>
  <c r="E722" i="5"/>
  <c r="F722" i="5" s="1"/>
  <c r="E466" i="5"/>
  <c r="F466" i="5" s="1"/>
  <c r="E402" i="5"/>
  <c r="F402" i="5" s="1"/>
  <c r="E524" i="7"/>
  <c r="F524" i="7" s="1"/>
  <c r="E567" i="7"/>
  <c r="F567" i="7" s="1"/>
  <c r="E810" i="7"/>
  <c r="F810" i="7" s="1"/>
  <c r="E809" i="8"/>
  <c r="F809" i="8" s="1"/>
  <c r="E873" i="8"/>
  <c r="F873" i="8" s="1"/>
  <c r="E519" i="8"/>
  <c r="F519" i="8" s="1"/>
  <c r="E535" i="8"/>
  <c r="F535" i="8" s="1"/>
  <c r="E819" i="8"/>
  <c r="F819" i="8" s="1"/>
  <c r="E75" i="9"/>
  <c r="F75" i="9" s="1"/>
  <c r="E879" i="8"/>
  <c r="F879" i="8" s="1"/>
  <c r="E792" i="8"/>
  <c r="F792" i="8" s="1"/>
  <c r="E522" i="8"/>
  <c r="F522" i="8" s="1"/>
  <c r="E538" i="8"/>
  <c r="F538" i="8" s="1"/>
  <c r="E554" i="8"/>
  <c r="F554" i="8" s="1"/>
  <c r="E570" i="8"/>
  <c r="F570" i="8" s="1"/>
  <c r="E586" i="8"/>
  <c r="F586" i="8" s="1"/>
  <c r="E602" i="8"/>
  <c r="F602" i="8" s="1"/>
  <c r="E618" i="8"/>
  <c r="F618" i="8" s="1"/>
  <c r="E634" i="8"/>
  <c r="F634" i="8" s="1"/>
  <c r="E650" i="8"/>
  <c r="F650" i="8" s="1"/>
  <c r="E666" i="8"/>
  <c r="F666" i="8" s="1"/>
  <c r="E682" i="8"/>
  <c r="F682" i="8" s="1"/>
  <c r="E698" i="8"/>
  <c r="F698" i="8" s="1"/>
  <c r="E714" i="8"/>
  <c r="F714" i="8" s="1"/>
  <c r="E730" i="8"/>
  <c r="F730" i="8" s="1"/>
  <c r="E746" i="8"/>
  <c r="F746" i="8" s="1"/>
  <c r="E762" i="8"/>
  <c r="F762" i="8" s="1"/>
  <c r="E778" i="8"/>
  <c r="F778" i="8" s="1"/>
  <c r="E93" i="9"/>
  <c r="F93" i="9" s="1"/>
  <c r="E808" i="8"/>
  <c r="F808" i="8" s="1"/>
  <c r="E824" i="8"/>
  <c r="F824" i="8" s="1"/>
  <c r="E840" i="8"/>
  <c r="F840" i="8" s="1"/>
  <c r="E856" i="8"/>
  <c r="F856" i="8" s="1"/>
  <c r="E872" i="8"/>
  <c r="F872" i="8" s="1"/>
  <c r="E888" i="8"/>
  <c r="F888" i="8" s="1"/>
  <c r="E904" i="8"/>
  <c r="F904" i="8" s="1"/>
  <c r="E920" i="8"/>
  <c r="F920" i="8" s="1"/>
  <c r="E936" i="8"/>
  <c r="F936" i="8" s="1"/>
  <c r="E952" i="8"/>
  <c r="F952" i="8" s="1"/>
  <c r="E968" i="8"/>
  <c r="F968" i="8" s="1"/>
  <c r="E984" i="8"/>
  <c r="F984" i="8" s="1"/>
  <c r="E1000" i="8"/>
  <c r="F1000" i="8" s="1"/>
  <c r="E16" i="9"/>
  <c r="F16" i="9" s="1"/>
  <c r="E32" i="9"/>
  <c r="F32" i="9" s="1"/>
  <c r="E48" i="9"/>
  <c r="F48" i="9" s="1"/>
  <c r="E64" i="9"/>
  <c r="F64" i="9" s="1"/>
  <c r="E80" i="9"/>
  <c r="F80" i="9" s="1"/>
  <c r="E168" i="9"/>
  <c r="F168" i="9" s="1"/>
  <c r="E248" i="9"/>
  <c r="F248" i="9" s="1"/>
  <c r="E475" i="9"/>
  <c r="F475" i="9" s="1"/>
  <c r="E288" i="9"/>
  <c r="F288" i="9" s="1"/>
  <c r="E304" i="9"/>
  <c r="F304" i="9" s="1"/>
  <c r="E320" i="9"/>
  <c r="F320" i="9" s="1"/>
  <c r="E336" i="9"/>
  <c r="F336" i="9" s="1"/>
  <c r="E352" i="9"/>
  <c r="F352" i="9" s="1"/>
  <c r="E368" i="9"/>
  <c r="F368" i="9" s="1"/>
  <c r="E384" i="9"/>
  <c r="F384" i="9" s="1"/>
  <c r="E400" i="9"/>
  <c r="F400" i="9" s="1"/>
  <c r="E508" i="9"/>
  <c r="F508" i="9" s="1"/>
  <c r="E574" i="9"/>
  <c r="F574" i="9" s="1"/>
  <c r="E584" i="9"/>
  <c r="F584" i="9" s="1"/>
  <c r="E514" i="9"/>
  <c r="F514" i="9" s="1"/>
  <c r="E965" i="9"/>
  <c r="F965" i="9" s="1"/>
  <c r="E867" i="9"/>
  <c r="F867" i="9" s="1"/>
  <c r="E508" i="7"/>
  <c r="F508" i="7" s="1"/>
  <c r="E556" i="7"/>
  <c r="F556" i="7" s="1"/>
  <c r="E602" i="7"/>
  <c r="F602" i="7" s="1"/>
  <c r="E650" i="7"/>
  <c r="F650" i="7" s="1"/>
  <c r="E794" i="7"/>
  <c r="F794" i="7" s="1"/>
  <c r="E842" i="7"/>
  <c r="F842" i="7" s="1"/>
  <c r="E206" i="8"/>
  <c r="F206" i="8" s="1"/>
  <c r="E978" i="7"/>
  <c r="F978" i="7" s="1"/>
  <c r="E33" i="9"/>
  <c r="F33" i="9" s="1"/>
  <c r="E81" i="9"/>
  <c r="F81" i="9" s="1"/>
  <c r="E947" i="8"/>
  <c r="F947" i="8" s="1"/>
  <c r="E471" i="5"/>
  <c r="F471" i="5" s="1"/>
  <c r="E215" i="5"/>
  <c r="F215" i="5" s="1"/>
  <c r="E784" i="5"/>
  <c r="F784" i="5" s="1"/>
  <c r="E719" i="5"/>
  <c r="F719" i="5" s="1"/>
  <c r="E431" i="5"/>
  <c r="F431" i="5" s="1"/>
  <c r="E175" i="5"/>
  <c r="F175" i="5" s="1"/>
  <c r="E496" i="5"/>
  <c r="F496" i="5" s="1"/>
  <c r="E655" i="5"/>
  <c r="F655" i="5" s="1"/>
  <c r="E776" i="5"/>
  <c r="F776" i="5" s="1"/>
  <c r="E903" i="5"/>
  <c r="F903" i="5" s="1"/>
  <c r="E647" i="5"/>
  <c r="F647" i="5" s="1"/>
  <c r="E391" i="5"/>
  <c r="F391" i="5" s="1"/>
  <c r="E800" i="5"/>
  <c r="F800" i="5" s="1"/>
  <c r="E544" i="5"/>
  <c r="F544" i="5" s="1"/>
  <c r="E288" i="5"/>
  <c r="F288" i="5" s="1"/>
  <c r="E32" i="5"/>
  <c r="F32" i="5" s="1"/>
  <c r="E831" i="5"/>
  <c r="F831" i="5" s="1"/>
  <c r="E927" i="5"/>
  <c r="F927" i="5" s="1"/>
  <c r="E920" i="5"/>
  <c r="F920" i="5" s="1"/>
  <c r="E408" i="5"/>
  <c r="F408" i="5" s="1"/>
  <c r="E654" i="5"/>
  <c r="F654" i="5" s="1"/>
  <c r="E526" i="5"/>
  <c r="F526" i="5" s="1"/>
  <c r="E949" i="5"/>
  <c r="F949" i="5" s="1"/>
  <c r="E821" i="5"/>
  <c r="F821" i="5" s="1"/>
  <c r="E693" i="5"/>
  <c r="F693" i="5" s="1"/>
  <c r="E501" i="5"/>
  <c r="F501" i="5" s="1"/>
  <c r="E916" i="5"/>
  <c r="F916" i="5" s="1"/>
  <c r="E788" i="5"/>
  <c r="F788" i="5" s="1"/>
  <c r="E724" i="5"/>
  <c r="F724" i="5" s="1"/>
  <c r="E660" i="5"/>
  <c r="F660" i="5" s="1"/>
  <c r="E596" i="5"/>
  <c r="F596" i="5" s="1"/>
  <c r="E276" i="5"/>
  <c r="F276" i="5" s="1"/>
  <c r="E148" i="5"/>
  <c r="F148" i="5" s="1"/>
  <c r="E84" i="5"/>
  <c r="F84" i="5" s="1"/>
  <c r="E20" i="5"/>
  <c r="F20" i="5" s="1"/>
  <c r="E819" i="5"/>
  <c r="F819" i="5" s="1"/>
  <c r="E755" i="5"/>
  <c r="F755" i="5" s="1"/>
  <c r="E691" i="5"/>
  <c r="F691" i="5" s="1"/>
  <c r="E627" i="5"/>
  <c r="F627" i="5" s="1"/>
  <c r="E499" i="5"/>
  <c r="F499" i="5" s="1"/>
  <c r="E371" i="5"/>
  <c r="F371" i="5" s="1"/>
  <c r="E307" i="5"/>
  <c r="F307" i="5" s="1"/>
  <c r="E243" i="5"/>
  <c r="F243" i="5" s="1"/>
  <c r="E51" i="5"/>
  <c r="F51" i="5" s="1"/>
  <c r="E954" i="5"/>
  <c r="F954" i="5" s="1"/>
  <c r="E890" i="5"/>
  <c r="F890" i="5" s="1"/>
  <c r="E698" i="5"/>
  <c r="F698" i="5" s="1"/>
  <c r="E634" i="5"/>
  <c r="F634" i="5" s="1"/>
  <c r="E506" i="5"/>
  <c r="F506" i="5" s="1"/>
  <c r="E378" i="5"/>
  <c r="F378" i="5" s="1"/>
  <c r="E993" i="5"/>
  <c r="F993" i="5" s="1"/>
  <c r="E801" i="5"/>
  <c r="F801" i="5" s="1"/>
  <c r="E609" i="5"/>
  <c r="F609" i="5" s="1"/>
  <c r="E353" i="5"/>
  <c r="F353" i="5" s="1"/>
  <c r="E161" i="5"/>
  <c r="F161" i="5" s="1"/>
  <c r="E97" i="5"/>
  <c r="F97" i="5" s="1"/>
  <c r="E7" i="7"/>
  <c r="F7" i="7" s="1"/>
  <c r="E23" i="7"/>
  <c r="F23" i="7" s="1"/>
  <c r="E39" i="7"/>
  <c r="F39" i="7" s="1"/>
  <c r="E55" i="7"/>
  <c r="F55" i="7" s="1"/>
  <c r="E71" i="7"/>
  <c r="F71" i="7" s="1"/>
  <c r="E87" i="7"/>
  <c r="F87" i="7" s="1"/>
  <c r="E103" i="7"/>
  <c r="F103" i="7" s="1"/>
  <c r="E119" i="7"/>
  <c r="F119" i="7" s="1"/>
  <c r="E135" i="7"/>
  <c r="F135" i="7" s="1"/>
  <c r="E151" i="7"/>
  <c r="F151" i="7" s="1"/>
  <c r="E167" i="7"/>
  <c r="F167" i="7" s="1"/>
  <c r="E183" i="7"/>
  <c r="F183" i="7" s="1"/>
  <c r="E199" i="7"/>
  <c r="F199" i="7" s="1"/>
  <c r="E215" i="7"/>
  <c r="F215" i="7" s="1"/>
  <c r="E231" i="7"/>
  <c r="F231" i="7" s="1"/>
  <c r="E247" i="7"/>
  <c r="F247" i="7" s="1"/>
  <c r="E273" i="7"/>
  <c r="F273" i="7" s="1"/>
  <c r="E353" i="7"/>
  <c r="F353" i="7" s="1"/>
  <c r="E540" i="7"/>
  <c r="F540" i="7" s="1"/>
  <c r="E826" i="7"/>
  <c r="F826" i="7" s="1"/>
  <c r="E874" i="7"/>
  <c r="F874" i="7" s="1"/>
  <c r="E951" i="5"/>
  <c r="F951" i="5" s="1"/>
  <c r="E695" i="5"/>
  <c r="F695" i="5" s="1"/>
  <c r="E439" i="5"/>
  <c r="F439" i="5" s="1"/>
  <c r="E687" i="5"/>
  <c r="F687" i="5" s="1"/>
  <c r="E1000" i="5"/>
  <c r="F1000" i="5" s="1"/>
  <c r="E744" i="5"/>
  <c r="F744" i="5" s="1"/>
  <c r="E488" i="5"/>
  <c r="F488" i="5" s="1"/>
  <c r="E232" i="5"/>
  <c r="F232" i="5" s="1"/>
  <c r="E415" i="5"/>
  <c r="F415" i="5" s="1"/>
  <c r="E159" i="5"/>
  <c r="F159" i="5" s="1"/>
  <c r="E863" i="5"/>
  <c r="F863" i="5" s="1"/>
  <c r="E710" i="5"/>
  <c r="F710" i="5" s="1"/>
  <c r="E454" i="5"/>
  <c r="F454" i="5" s="1"/>
  <c r="E390" i="5"/>
  <c r="F390" i="5" s="1"/>
  <c r="E262" i="5"/>
  <c r="F262" i="5" s="1"/>
  <c r="E198" i="5"/>
  <c r="F198" i="5" s="1"/>
  <c r="E134" i="5"/>
  <c r="F134" i="5" s="1"/>
  <c r="E70" i="5"/>
  <c r="F70" i="5" s="1"/>
  <c r="E941" i="5"/>
  <c r="F941" i="5" s="1"/>
  <c r="E557" i="5"/>
  <c r="F557" i="5" s="1"/>
  <c r="E365" i="5"/>
  <c r="F365" i="5" s="1"/>
  <c r="E109" i="5"/>
  <c r="F109" i="5" s="1"/>
  <c r="E908" i="5"/>
  <c r="F908" i="5" s="1"/>
  <c r="E780" i="5"/>
  <c r="F780" i="5" s="1"/>
  <c r="E268" i="5"/>
  <c r="F268" i="5" s="1"/>
  <c r="E140" i="5"/>
  <c r="F140" i="5" s="1"/>
  <c r="E12" i="5"/>
  <c r="F12" i="5" s="1"/>
  <c r="E555" i="5"/>
  <c r="F555" i="5" s="1"/>
  <c r="E235" i="5"/>
  <c r="F235" i="5" s="1"/>
  <c r="E43" i="5"/>
  <c r="F43" i="5" s="1"/>
  <c r="E946" i="5"/>
  <c r="F946" i="5" s="1"/>
  <c r="E882" i="5"/>
  <c r="F882" i="5" s="1"/>
  <c r="E818" i="5"/>
  <c r="F818" i="5" s="1"/>
  <c r="E690" i="5"/>
  <c r="F690" i="5" s="1"/>
  <c r="E626" i="5"/>
  <c r="F626" i="5" s="1"/>
  <c r="E562" i="5"/>
  <c r="F562" i="5" s="1"/>
  <c r="E370" i="5"/>
  <c r="F370" i="5" s="1"/>
  <c r="E306" i="5"/>
  <c r="F306" i="5" s="1"/>
  <c r="E242" i="5"/>
  <c r="F242" i="5" s="1"/>
  <c r="E178" i="5"/>
  <c r="F178" i="5" s="1"/>
  <c r="E985" i="5"/>
  <c r="F985" i="5" s="1"/>
  <c r="E921" i="5"/>
  <c r="F921" i="5" s="1"/>
  <c r="E793" i="5"/>
  <c r="F793" i="5" s="1"/>
  <c r="E729" i="5"/>
  <c r="F729" i="5" s="1"/>
  <c r="E665" i="5"/>
  <c r="F665" i="5" s="1"/>
  <c r="E601" i="5"/>
  <c r="F601" i="5" s="1"/>
  <c r="E537" i="5"/>
  <c r="F537" i="5" s="1"/>
  <c r="E473" i="5"/>
  <c r="F473" i="5" s="1"/>
  <c r="E409" i="5"/>
  <c r="F409" i="5" s="1"/>
  <c r="E345" i="5"/>
  <c r="F345" i="5" s="1"/>
  <c r="E281" i="5"/>
  <c r="F281" i="5" s="1"/>
  <c r="E217" i="5"/>
  <c r="F217" i="5" s="1"/>
  <c r="E89" i="5"/>
  <c r="F89" i="5" s="1"/>
  <c r="E28" i="7"/>
  <c r="F28" i="7" s="1"/>
  <c r="E44" i="7"/>
  <c r="F44" i="7" s="1"/>
  <c r="E60" i="7"/>
  <c r="F60" i="7" s="1"/>
  <c r="E92" i="7"/>
  <c r="F92" i="7" s="1"/>
  <c r="E124" i="7"/>
  <c r="F124" i="7" s="1"/>
  <c r="E140" i="7"/>
  <c r="F140" i="7" s="1"/>
  <c r="E259" i="7"/>
  <c r="F259" i="7" s="1"/>
  <c r="E275" i="7"/>
  <c r="F275" i="7" s="1"/>
  <c r="E291" i="7"/>
  <c r="F291" i="7" s="1"/>
  <c r="E307" i="7"/>
  <c r="F307" i="7" s="1"/>
  <c r="E323" i="7"/>
  <c r="F323" i="7" s="1"/>
  <c r="E339" i="7"/>
  <c r="F339" i="7" s="1"/>
  <c r="E355" i="7"/>
  <c r="F355" i="7" s="1"/>
  <c r="E387" i="7"/>
  <c r="F387" i="7" s="1"/>
  <c r="E403" i="7"/>
  <c r="F403" i="7" s="1"/>
  <c r="E419" i="7"/>
  <c r="F419" i="7" s="1"/>
  <c r="E435" i="7"/>
  <c r="F435" i="7" s="1"/>
  <c r="E451" i="7"/>
  <c r="F451" i="7" s="1"/>
  <c r="E467" i="7"/>
  <c r="F467" i="7" s="1"/>
  <c r="E483" i="7"/>
  <c r="F483" i="7" s="1"/>
  <c r="E515" i="7"/>
  <c r="F515" i="7" s="1"/>
  <c r="E531" i="7"/>
  <c r="F531" i="7" s="1"/>
  <c r="E547" i="7"/>
  <c r="F547" i="7" s="1"/>
  <c r="E563" i="7"/>
  <c r="F563" i="7" s="1"/>
  <c r="E590" i="7"/>
  <c r="F590" i="7" s="1"/>
  <c r="E606" i="7"/>
  <c r="F606" i="7" s="1"/>
  <c r="E622" i="7"/>
  <c r="F622" i="7" s="1"/>
  <c r="E638" i="7"/>
  <c r="F638" i="7" s="1"/>
  <c r="E654" i="7"/>
  <c r="F654" i="7" s="1"/>
  <c r="E146" i="5"/>
  <c r="F146" i="5" s="1"/>
  <c r="E82" i="5"/>
  <c r="F82" i="5" s="1"/>
  <c r="E953" i="5"/>
  <c r="F953" i="5" s="1"/>
  <c r="E825" i="5"/>
  <c r="F825" i="5" s="1"/>
  <c r="E313" i="5"/>
  <c r="F313" i="5" s="1"/>
  <c r="E121" i="5"/>
  <c r="F121" i="5" s="1"/>
  <c r="E17" i="7"/>
  <c r="F17" i="7" s="1"/>
  <c r="E33" i="7"/>
  <c r="F33" i="7" s="1"/>
  <c r="E49" i="7"/>
  <c r="F49" i="7" s="1"/>
  <c r="E65" i="7"/>
  <c r="F65" i="7" s="1"/>
  <c r="E81" i="7"/>
  <c r="F81" i="7" s="1"/>
  <c r="E97" i="7"/>
  <c r="F97" i="7" s="1"/>
  <c r="E113" i="7"/>
  <c r="F113" i="7" s="1"/>
  <c r="E129" i="7"/>
  <c r="F129" i="7" s="1"/>
  <c r="E145" i="7"/>
  <c r="F145" i="7" s="1"/>
  <c r="E161" i="7"/>
  <c r="F161" i="7" s="1"/>
  <c r="E177" i="7"/>
  <c r="F177" i="7" s="1"/>
  <c r="E193" i="7"/>
  <c r="F193" i="7" s="1"/>
  <c r="E209" i="7"/>
  <c r="F209" i="7" s="1"/>
  <c r="E225" i="7"/>
  <c r="F225" i="7" s="1"/>
  <c r="E241" i="7"/>
  <c r="F241" i="7" s="1"/>
  <c r="E52" i="7"/>
  <c r="F52" i="7" s="1"/>
  <c r="E68" i="7"/>
  <c r="F68" i="7" s="1"/>
  <c r="E116" i="7"/>
  <c r="F116" i="7" s="1"/>
  <c r="E180" i="7"/>
  <c r="F180" i="7" s="1"/>
  <c r="E196" i="7"/>
  <c r="F196" i="7" s="1"/>
  <c r="E244" i="7"/>
  <c r="F244" i="7" s="1"/>
  <c r="E283" i="7"/>
  <c r="F283" i="7" s="1"/>
  <c r="E299" i="7"/>
  <c r="F299" i="7" s="1"/>
  <c r="E315" i="7"/>
  <c r="F315" i="7" s="1"/>
  <c r="E331" i="7"/>
  <c r="F331" i="7" s="1"/>
  <c r="E363" i="7"/>
  <c r="F363" i="7" s="1"/>
  <c r="E379" i="7"/>
  <c r="F379" i="7" s="1"/>
  <c r="E395" i="7"/>
  <c r="F395" i="7" s="1"/>
  <c r="E411" i="7"/>
  <c r="F411" i="7" s="1"/>
  <c r="E427" i="7"/>
  <c r="F427" i="7" s="1"/>
  <c r="E443" i="7"/>
  <c r="F443" i="7" s="1"/>
  <c r="E459" i="7"/>
  <c r="F459" i="7" s="1"/>
  <c r="E491" i="7"/>
  <c r="F491" i="7" s="1"/>
  <c r="E507" i="7"/>
  <c r="F507" i="7" s="1"/>
  <c r="E523" i="7"/>
  <c r="F523" i="7" s="1"/>
  <c r="E539" i="7"/>
  <c r="F539" i="7" s="1"/>
  <c r="E555" i="7"/>
  <c r="F555" i="7" s="1"/>
  <c r="E264" i="7"/>
  <c r="F264" i="7" s="1"/>
  <c r="E582" i="7"/>
  <c r="F582" i="7" s="1"/>
  <c r="E614" i="7"/>
  <c r="F614" i="7" s="1"/>
  <c r="E630" i="7"/>
  <c r="F630" i="7" s="1"/>
  <c r="E646" i="7"/>
  <c r="F646" i="7" s="1"/>
  <c r="E662" i="7"/>
  <c r="F662" i="7" s="1"/>
  <c r="E678" i="7"/>
  <c r="F678" i="7" s="1"/>
  <c r="E694" i="7"/>
  <c r="F694" i="7" s="1"/>
  <c r="E710" i="7"/>
  <c r="F710" i="7" s="1"/>
  <c r="E742" i="7"/>
  <c r="F742" i="7" s="1"/>
  <c r="E758" i="7"/>
  <c r="F758" i="7" s="1"/>
  <c r="E774" i="7"/>
  <c r="F774" i="7" s="1"/>
  <c r="E790" i="7"/>
  <c r="F790" i="7" s="1"/>
  <c r="E806" i="7"/>
  <c r="F806" i="7" s="1"/>
  <c r="E822" i="7"/>
  <c r="F822" i="7" s="1"/>
  <c r="E838" i="7"/>
  <c r="F838" i="7" s="1"/>
  <c r="E870" i="7"/>
  <c r="F870" i="7" s="1"/>
  <c r="E215" i="8"/>
  <c r="F215" i="8" s="1"/>
  <c r="E909" i="7"/>
  <c r="F909" i="7" s="1"/>
  <c r="E925" i="7"/>
  <c r="F925" i="7" s="1"/>
  <c r="E941" i="7"/>
  <c r="F941" i="7" s="1"/>
  <c r="E957" i="7"/>
  <c r="F957" i="7" s="1"/>
  <c r="E973" i="7"/>
  <c r="F973" i="7" s="1"/>
  <c r="E989" i="7"/>
  <c r="F989" i="7" s="1"/>
  <c r="E5" i="8"/>
  <c r="F5" i="8" s="1"/>
  <c r="E21" i="8"/>
  <c r="F21" i="8" s="1"/>
  <c r="E37" i="8"/>
  <c r="F37" i="8" s="1"/>
  <c r="E53" i="8"/>
  <c r="F53" i="8" s="1"/>
  <c r="E69" i="8"/>
  <c r="F69" i="8" s="1"/>
  <c r="E85" i="8"/>
  <c r="F85" i="8" s="1"/>
  <c r="E101" i="8"/>
  <c r="F101" i="8" s="1"/>
  <c r="E117" i="8"/>
  <c r="F117" i="8" s="1"/>
  <c r="E133" i="8"/>
  <c r="F133" i="8" s="1"/>
  <c r="E149" i="8"/>
  <c r="F149" i="8" s="1"/>
  <c r="E165" i="8"/>
  <c r="F165" i="8" s="1"/>
  <c r="E181" i="8"/>
  <c r="F181" i="8" s="1"/>
  <c r="E197" i="8"/>
  <c r="F197" i="8" s="1"/>
  <c r="E910" i="7"/>
  <c r="F910" i="7" s="1"/>
  <c r="E926" i="7"/>
  <c r="F926" i="7" s="1"/>
  <c r="E942" i="7"/>
  <c r="F942" i="7" s="1"/>
  <c r="E974" i="7"/>
  <c r="F974" i="7" s="1"/>
  <c r="E990" i="7"/>
  <c r="F990" i="7" s="1"/>
  <c r="E6" i="8"/>
  <c r="F6" i="8" s="1"/>
  <c r="E22" i="8"/>
  <c r="F22" i="8" s="1"/>
  <c r="E38" i="8"/>
  <c r="F38" i="8" s="1"/>
  <c r="E54" i="8"/>
  <c r="F54" i="8" s="1"/>
  <c r="E70" i="8"/>
  <c r="F70" i="8" s="1"/>
  <c r="E86" i="8"/>
  <c r="F86" i="8" s="1"/>
  <c r="E102" i="8"/>
  <c r="F102" i="8" s="1"/>
  <c r="E118" i="8"/>
  <c r="F118" i="8" s="1"/>
  <c r="E134" i="8"/>
  <c r="F134" i="8" s="1"/>
  <c r="E150" i="8"/>
  <c r="F150" i="8" s="1"/>
  <c r="E166" i="8"/>
  <c r="F166" i="8" s="1"/>
  <c r="E182" i="8"/>
  <c r="F182" i="8" s="1"/>
  <c r="E198" i="8"/>
  <c r="F198" i="8" s="1"/>
  <c r="E221" i="8"/>
  <c r="F221" i="8" s="1"/>
  <c r="E245" i="8"/>
  <c r="F245" i="8" s="1"/>
  <c r="E261" i="8"/>
  <c r="F261" i="8" s="1"/>
  <c r="E277" i="8"/>
  <c r="F277" i="8" s="1"/>
  <c r="E293" i="8"/>
  <c r="F293" i="8" s="1"/>
  <c r="E309" i="8"/>
  <c r="F309" i="8" s="1"/>
  <c r="E325" i="8"/>
  <c r="F325" i="8" s="1"/>
  <c r="E341" i="8"/>
  <c r="F341" i="8" s="1"/>
  <c r="E357" i="8"/>
  <c r="F357" i="8" s="1"/>
  <c r="E373" i="8"/>
  <c r="F373" i="8" s="1"/>
  <c r="E389" i="8"/>
  <c r="F389" i="8" s="1"/>
  <c r="E405" i="8"/>
  <c r="F405" i="8" s="1"/>
  <c r="E421" i="8"/>
  <c r="F421" i="8" s="1"/>
  <c r="E437" i="8"/>
  <c r="F437" i="8" s="1"/>
  <c r="E453" i="8"/>
  <c r="F453" i="8" s="1"/>
  <c r="E469" i="8"/>
  <c r="F469" i="8" s="1"/>
  <c r="E839" i="9"/>
  <c r="F839" i="9" s="1"/>
  <c r="E630" i="9"/>
  <c r="F630" i="9" s="1"/>
  <c r="E646" i="9"/>
  <c r="F646" i="9" s="1"/>
  <c r="E662" i="9"/>
  <c r="F662" i="9" s="1"/>
  <c r="E694" i="9"/>
  <c r="F694" i="9" s="1"/>
  <c r="E710" i="9"/>
  <c r="F710" i="9" s="1"/>
  <c r="E726" i="9"/>
  <c r="F726" i="9" s="1"/>
  <c r="E742" i="9"/>
  <c r="F742" i="9" s="1"/>
  <c r="E891" i="9"/>
  <c r="F891" i="9" s="1"/>
  <c r="E955" i="9"/>
  <c r="F955" i="9" s="1"/>
  <c r="E921" i="9"/>
  <c r="F921" i="9" s="1"/>
  <c r="E985" i="9"/>
  <c r="F985" i="9" s="1"/>
  <c r="E758" i="9"/>
  <c r="F758" i="9" s="1"/>
  <c r="E774" i="9"/>
  <c r="F774" i="9" s="1"/>
  <c r="E836" i="9"/>
  <c r="F836" i="9" s="1"/>
  <c r="E868" i="9"/>
  <c r="F868" i="9" s="1"/>
  <c r="E401" i="7"/>
  <c r="F401" i="7" s="1"/>
  <c r="E481" i="7"/>
  <c r="F481" i="7" s="1"/>
  <c r="E529" i="7"/>
  <c r="F529" i="7" s="1"/>
  <c r="E570" i="7"/>
  <c r="F570" i="7" s="1"/>
  <c r="E620" i="7"/>
  <c r="F620" i="7" s="1"/>
  <c r="E668" i="7"/>
  <c r="F668" i="7" s="1"/>
  <c r="E748" i="7"/>
  <c r="F748" i="7" s="1"/>
  <c r="E796" i="7"/>
  <c r="F796" i="7" s="1"/>
  <c r="E876" i="7"/>
  <c r="F876" i="7" s="1"/>
  <c r="E204" i="8"/>
  <c r="F204" i="8" s="1"/>
  <c r="E900" i="7"/>
  <c r="F900" i="7" s="1"/>
  <c r="E932" i="7"/>
  <c r="F932" i="7" s="1"/>
  <c r="E948" i="7"/>
  <c r="F948" i="7" s="1"/>
  <c r="E964" i="7"/>
  <c r="F964" i="7" s="1"/>
  <c r="E980" i="7"/>
  <c r="F980" i="7" s="1"/>
  <c r="E996" i="7"/>
  <c r="F996" i="7" s="1"/>
  <c r="E12" i="8"/>
  <c r="F12" i="8" s="1"/>
  <c r="E28" i="8"/>
  <c r="F28" i="8" s="1"/>
  <c r="E44" i="8"/>
  <c r="F44" i="8" s="1"/>
  <c r="E60" i="8"/>
  <c r="F60" i="8" s="1"/>
  <c r="E76" i="8"/>
  <c r="F76" i="8" s="1"/>
  <c r="E92" i="8"/>
  <c r="F92" i="8" s="1"/>
  <c r="E108" i="8"/>
  <c r="F108" i="8" s="1"/>
  <c r="E124" i="8"/>
  <c r="F124" i="8" s="1"/>
  <c r="E140" i="8"/>
  <c r="F140" i="8" s="1"/>
  <c r="E156" i="8"/>
  <c r="F156" i="8" s="1"/>
  <c r="E172" i="8"/>
  <c r="F172" i="8" s="1"/>
  <c r="E188" i="8"/>
  <c r="F188" i="8" s="1"/>
  <c r="E209" i="8"/>
  <c r="F209" i="8" s="1"/>
  <c r="E937" i="8"/>
  <c r="F937" i="8" s="1"/>
  <c r="E222" i="8"/>
  <c r="F222" i="8" s="1"/>
  <c r="E238" i="8"/>
  <c r="F238" i="8" s="1"/>
  <c r="E254" i="8"/>
  <c r="F254" i="8" s="1"/>
  <c r="E270" i="8"/>
  <c r="F270" i="8" s="1"/>
  <c r="E286" i="8"/>
  <c r="F286" i="8" s="1"/>
  <c r="E302" i="8"/>
  <c r="F302" i="8" s="1"/>
  <c r="E318" i="8"/>
  <c r="F318" i="8" s="1"/>
  <c r="E334" i="8"/>
  <c r="F334" i="8" s="1"/>
  <c r="E350" i="8"/>
  <c r="F350" i="8" s="1"/>
  <c r="E366" i="8"/>
  <c r="F366" i="8" s="1"/>
  <c r="E382" i="8"/>
  <c r="F382" i="8" s="1"/>
  <c r="E398" i="8"/>
  <c r="F398" i="8" s="1"/>
  <c r="E414" i="8"/>
  <c r="F414" i="8" s="1"/>
  <c r="E430" i="8"/>
  <c r="F430" i="8" s="1"/>
  <c r="E446" i="8"/>
  <c r="F446" i="8" s="1"/>
  <c r="E462" i="8"/>
  <c r="F462" i="8" s="1"/>
  <c r="E478" i="8"/>
  <c r="F478" i="8" s="1"/>
  <c r="E1001" i="8"/>
  <c r="F1001" i="8" s="1"/>
  <c r="E521" i="8"/>
  <c r="F521" i="8" s="1"/>
  <c r="E601" i="8"/>
  <c r="F601" i="8" s="1"/>
  <c r="E649" i="8"/>
  <c r="F649" i="8" s="1"/>
  <c r="E729" i="8"/>
  <c r="F729" i="8" s="1"/>
  <c r="E777" i="8"/>
  <c r="F777" i="8" s="1"/>
  <c r="E835" i="8"/>
  <c r="F835" i="8" s="1"/>
  <c r="E963" i="8"/>
  <c r="F963" i="8" s="1"/>
  <c r="E895" i="8"/>
  <c r="F895" i="8" s="1"/>
  <c r="E23" i="9"/>
  <c r="F23" i="9" s="1"/>
  <c r="E833" i="8"/>
  <c r="F833" i="8" s="1"/>
  <c r="E961" i="8"/>
  <c r="F961" i="8" s="1"/>
  <c r="E104" i="9"/>
  <c r="F104" i="9" s="1"/>
  <c r="E810" i="8"/>
  <c r="F810" i="8" s="1"/>
  <c r="E826" i="8"/>
  <c r="F826" i="8" s="1"/>
  <c r="E842" i="8"/>
  <c r="F842" i="8" s="1"/>
  <c r="E858" i="8"/>
  <c r="F858" i="8" s="1"/>
  <c r="E874" i="8"/>
  <c r="F874" i="8" s="1"/>
  <c r="E890" i="8"/>
  <c r="F890" i="8" s="1"/>
  <c r="E906" i="8"/>
  <c r="F906" i="8" s="1"/>
  <c r="E922" i="8"/>
  <c r="F922" i="8" s="1"/>
  <c r="E938" i="8"/>
  <c r="F938" i="8" s="1"/>
  <c r="E954" i="8"/>
  <c r="F954" i="8" s="1"/>
  <c r="E970" i="8"/>
  <c r="F970" i="8" s="1"/>
  <c r="E986" i="8"/>
  <c r="F986" i="8" s="1"/>
  <c r="E1002" i="8"/>
  <c r="F1002" i="8" s="1"/>
  <c r="E18" i="9"/>
  <c r="F18" i="9" s="1"/>
  <c r="E34" i="9"/>
  <c r="F34" i="9" s="1"/>
  <c r="E50" i="9"/>
  <c r="F50" i="9" s="1"/>
  <c r="E66" i="9"/>
  <c r="F66" i="9" s="1"/>
  <c r="E82" i="9"/>
  <c r="F82" i="9" s="1"/>
  <c r="E138" i="9"/>
  <c r="F138" i="9" s="1"/>
  <c r="E154" i="9"/>
  <c r="F154" i="9" s="1"/>
  <c r="E170" i="9"/>
  <c r="F170" i="9" s="1"/>
  <c r="E186" i="9"/>
  <c r="F186" i="9" s="1"/>
  <c r="E202" i="9"/>
  <c r="F202" i="9" s="1"/>
  <c r="E218" i="9"/>
  <c r="F218" i="9" s="1"/>
  <c r="E234" i="9"/>
  <c r="F234" i="9" s="1"/>
  <c r="E686" i="7"/>
  <c r="F686" i="7" s="1"/>
  <c r="E702" i="7"/>
  <c r="F702" i="7" s="1"/>
  <c r="E718" i="7"/>
  <c r="F718" i="7" s="1"/>
  <c r="E734" i="7"/>
  <c r="F734" i="7" s="1"/>
  <c r="E750" i="7"/>
  <c r="F750" i="7" s="1"/>
  <c r="E766" i="7"/>
  <c r="F766" i="7" s="1"/>
  <c r="E782" i="7"/>
  <c r="F782" i="7" s="1"/>
  <c r="E814" i="7"/>
  <c r="F814" i="7" s="1"/>
  <c r="E830" i="7"/>
  <c r="F830" i="7" s="1"/>
  <c r="E846" i="7"/>
  <c r="F846" i="7" s="1"/>
  <c r="E862" i="7"/>
  <c r="F862" i="7" s="1"/>
  <c r="E878" i="7"/>
  <c r="F878" i="7" s="1"/>
  <c r="E901" i="7"/>
  <c r="F901" i="7" s="1"/>
  <c r="E917" i="7"/>
  <c r="F917" i="7" s="1"/>
  <c r="E933" i="7"/>
  <c r="F933" i="7" s="1"/>
  <c r="E949" i="7"/>
  <c r="F949" i="7" s="1"/>
  <c r="E965" i="7"/>
  <c r="F965" i="7" s="1"/>
  <c r="E981" i="7"/>
  <c r="F981" i="7" s="1"/>
  <c r="E997" i="7"/>
  <c r="F997" i="7" s="1"/>
  <c r="E13" i="8"/>
  <c r="F13" i="8" s="1"/>
  <c r="E29" i="8"/>
  <c r="F29" i="8" s="1"/>
  <c r="E45" i="8"/>
  <c r="F45" i="8" s="1"/>
  <c r="E61" i="8"/>
  <c r="F61" i="8" s="1"/>
  <c r="E77" i="8"/>
  <c r="F77" i="8" s="1"/>
  <c r="E93" i="8"/>
  <c r="F93" i="8" s="1"/>
  <c r="E109" i="8"/>
  <c r="F109" i="8" s="1"/>
  <c r="E125" i="8"/>
  <c r="F125" i="8" s="1"/>
  <c r="E141" i="8"/>
  <c r="F141" i="8" s="1"/>
  <c r="E157" i="8"/>
  <c r="F157" i="8" s="1"/>
  <c r="E173" i="8"/>
  <c r="F173" i="8" s="1"/>
  <c r="E189" i="8"/>
  <c r="F189" i="8" s="1"/>
  <c r="E495" i="8"/>
  <c r="F495" i="8" s="1"/>
  <c r="E211" i="8"/>
  <c r="F211" i="8" s="1"/>
  <c r="E902" i="7"/>
  <c r="F902" i="7" s="1"/>
  <c r="E950" i="7"/>
  <c r="F950" i="7" s="1"/>
  <c r="E982" i="7"/>
  <c r="F982" i="7" s="1"/>
  <c r="E217" i="8"/>
  <c r="F217" i="8" s="1"/>
  <c r="E237" i="8"/>
  <c r="F237" i="8" s="1"/>
  <c r="E253" i="8"/>
  <c r="F253" i="8" s="1"/>
  <c r="E269" i="8"/>
  <c r="F269" i="8" s="1"/>
  <c r="E285" i="8"/>
  <c r="F285" i="8" s="1"/>
  <c r="E301" i="8"/>
  <c r="F301" i="8" s="1"/>
  <c r="E317" i="8"/>
  <c r="F317" i="8" s="1"/>
  <c r="E333" i="8"/>
  <c r="F333" i="8" s="1"/>
  <c r="E349" i="8"/>
  <c r="F349" i="8" s="1"/>
  <c r="E365" i="8"/>
  <c r="F365" i="8" s="1"/>
  <c r="E381" i="8"/>
  <c r="F381" i="8" s="1"/>
  <c r="E397" i="8"/>
  <c r="F397" i="8" s="1"/>
  <c r="E413" i="8"/>
  <c r="F413" i="8" s="1"/>
  <c r="E429" i="8"/>
  <c r="F429" i="8" s="1"/>
  <c r="E445" i="8"/>
  <c r="F445" i="8" s="1"/>
  <c r="E461" i="8"/>
  <c r="F461" i="8" s="1"/>
  <c r="E477" i="8"/>
  <c r="F477" i="8" s="1"/>
  <c r="E493" i="8"/>
  <c r="F493" i="8" s="1"/>
  <c r="E65" i="9"/>
  <c r="F65" i="9" s="1"/>
  <c r="E802" i="8"/>
  <c r="F802" i="8" s="1"/>
  <c r="E818" i="8"/>
  <c r="F818" i="8" s="1"/>
  <c r="E834" i="8"/>
  <c r="F834" i="8" s="1"/>
  <c r="E850" i="8"/>
  <c r="F850" i="8" s="1"/>
  <c r="E866" i="8"/>
  <c r="F866" i="8" s="1"/>
  <c r="E882" i="8"/>
  <c r="F882" i="8" s="1"/>
  <c r="E898" i="8"/>
  <c r="F898" i="8" s="1"/>
  <c r="E914" i="8"/>
  <c r="F914" i="8" s="1"/>
  <c r="E930" i="8"/>
  <c r="F930" i="8" s="1"/>
  <c r="E946" i="8"/>
  <c r="F946" i="8" s="1"/>
  <c r="E962" i="8"/>
  <c r="F962" i="8" s="1"/>
  <c r="E978" i="8"/>
  <c r="F978" i="8" s="1"/>
  <c r="E994" i="8"/>
  <c r="F994" i="8" s="1"/>
  <c r="E10" i="9"/>
  <c r="F10" i="9" s="1"/>
  <c r="E26" i="9"/>
  <c r="F26" i="9" s="1"/>
  <c r="E42" i="9"/>
  <c r="F42" i="9" s="1"/>
  <c r="E58" i="9"/>
  <c r="F58" i="9" s="1"/>
  <c r="E74" i="9"/>
  <c r="F74" i="9" s="1"/>
  <c r="E89" i="9"/>
  <c r="F89" i="9" s="1"/>
  <c r="E114" i="9"/>
  <c r="F114" i="9" s="1"/>
  <c r="E130" i="9"/>
  <c r="F130" i="9" s="1"/>
  <c r="E210" i="9"/>
  <c r="F210" i="9" s="1"/>
  <c r="E258" i="9"/>
  <c r="F258" i="9" s="1"/>
  <c r="E127" i="9"/>
  <c r="F127" i="9" s="1"/>
  <c r="E143" i="9"/>
  <c r="F143" i="9" s="1"/>
  <c r="E159" i="9"/>
  <c r="F159" i="9" s="1"/>
  <c r="E175" i="9"/>
  <c r="F175" i="9" s="1"/>
  <c r="E191" i="9"/>
  <c r="F191" i="9" s="1"/>
  <c r="E207" i="9"/>
  <c r="F207" i="9" s="1"/>
  <c r="E223" i="9"/>
  <c r="F223" i="9" s="1"/>
  <c r="E239" i="9"/>
  <c r="F239" i="9" s="1"/>
  <c r="E255" i="9"/>
  <c r="F255" i="9" s="1"/>
  <c r="E281" i="9"/>
  <c r="F281" i="9" s="1"/>
  <c r="E416" i="9"/>
  <c r="F416" i="9" s="1"/>
  <c r="E427" i="9"/>
  <c r="F427" i="9" s="1"/>
  <c r="E507" i="9"/>
  <c r="F507" i="9" s="1"/>
  <c r="E282" i="9"/>
  <c r="F282" i="9" s="1"/>
  <c r="E298" i="9"/>
  <c r="F298" i="9" s="1"/>
  <c r="E314" i="9"/>
  <c r="F314" i="9" s="1"/>
  <c r="E330" i="9"/>
  <c r="F330" i="9" s="1"/>
  <c r="E346" i="9"/>
  <c r="F346" i="9" s="1"/>
  <c r="E362" i="9"/>
  <c r="F362" i="9" s="1"/>
  <c r="E378" i="9"/>
  <c r="F378" i="9" s="1"/>
  <c r="E394" i="9"/>
  <c r="F394" i="9" s="1"/>
  <c r="E451" i="9"/>
  <c r="F451" i="9" s="1"/>
  <c r="E547" i="9"/>
  <c r="F547" i="9" s="1"/>
  <c r="E515" i="9"/>
  <c r="F515" i="9" s="1"/>
  <c r="E534" i="9"/>
  <c r="F534" i="9" s="1"/>
  <c r="E593" i="9"/>
  <c r="F593" i="9" s="1"/>
  <c r="E485" i="9"/>
  <c r="F485" i="9" s="1"/>
  <c r="E555" i="9"/>
  <c r="F555" i="9" s="1"/>
  <c r="E619" i="9"/>
  <c r="F619" i="9" s="1"/>
  <c r="E432" i="9"/>
  <c r="F432" i="9" s="1"/>
  <c r="E448" i="9"/>
  <c r="F448" i="9" s="1"/>
  <c r="E464" i="9"/>
  <c r="F464" i="9" s="1"/>
  <c r="E499" i="9"/>
  <c r="F499" i="9" s="1"/>
  <c r="E565" i="9"/>
  <c r="F565" i="9" s="1"/>
  <c r="E578" i="9"/>
  <c r="F578" i="9" s="1"/>
  <c r="E486" i="9"/>
  <c r="F486" i="9" s="1"/>
  <c r="E620" i="9"/>
  <c r="F620" i="9" s="1"/>
  <c r="E853" i="9"/>
  <c r="F853" i="9" s="1"/>
  <c r="E627" i="9"/>
  <c r="F627" i="9" s="1"/>
  <c r="E673" i="9"/>
  <c r="F673" i="9" s="1"/>
  <c r="E624" i="9"/>
  <c r="F624" i="9" s="1"/>
  <c r="E640" i="9"/>
  <c r="F640" i="9" s="1"/>
  <c r="E897" i="9"/>
  <c r="F897" i="9" s="1"/>
  <c r="E961" i="9"/>
  <c r="F961" i="9" s="1"/>
  <c r="E752" i="9"/>
  <c r="F752" i="9" s="1"/>
  <c r="E784" i="9"/>
  <c r="F784" i="9" s="1"/>
  <c r="E800" i="9"/>
  <c r="F800" i="9" s="1"/>
  <c r="E816" i="9"/>
  <c r="F816" i="9" s="1"/>
  <c r="E832" i="9"/>
  <c r="F832" i="9" s="1"/>
  <c r="E846" i="9"/>
  <c r="F846" i="9" s="1"/>
  <c r="E862" i="9"/>
  <c r="F862" i="9" s="1"/>
  <c r="E878" i="9"/>
  <c r="F878" i="9" s="1"/>
  <c r="E910" i="9"/>
  <c r="F910" i="9" s="1"/>
  <c r="E942" i="9"/>
  <c r="F942" i="9" s="1"/>
  <c r="E974" i="9"/>
  <c r="F974" i="9" s="1"/>
  <c r="E485" i="8"/>
  <c r="F485" i="8" s="1"/>
  <c r="E921" i="8"/>
  <c r="F921" i="8" s="1"/>
  <c r="E825" i="8"/>
  <c r="F825" i="8" s="1"/>
  <c r="E216" i="8"/>
  <c r="F216" i="8" s="1"/>
  <c r="E232" i="8"/>
  <c r="F232" i="8" s="1"/>
  <c r="E248" i="8"/>
  <c r="F248" i="8" s="1"/>
  <c r="E264" i="8"/>
  <c r="F264" i="8" s="1"/>
  <c r="E280" i="8"/>
  <c r="F280" i="8" s="1"/>
  <c r="E296" i="8"/>
  <c r="F296" i="8" s="1"/>
  <c r="E312" i="8"/>
  <c r="F312" i="8" s="1"/>
  <c r="E328" i="8"/>
  <c r="F328" i="8" s="1"/>
  <c r="E344" i="8"/>
  <c r="F344" i="8" s="1"/>
  <c r="E360" i="8"/>
  <c r="F360" i="8" s="1"/>
  <c r="E376" i="8"/>
  <c r="F376" i="8" s="1"/>
  <c r="E392" i="8"/>
  <c r="F392" i="8" s="1"/>
  <c r="E408" i="8"/>
  <c r="F408" i="8" s="1"/>
  <c r="E424" i="8"/>
  <c r="F424" i="8" s="1"/>
  <c r="E440" i="8"/>
  <c r="F440" i="8" s="1"/>
  <c r="E456" i="8"/>
  <c r="F456" i="8" s="1"/>
  <c r="E472" i="8"/>
  <c r="F472" i="8" s="1"/>
  <c r="E488" i="8"/>
  <c r="F488" i="8" s="1"/>
  <c r="E985" i="8"/>
  <c r="F985" i="8" s="1"/>
  <c r="E515" i="8"/>
  <c r="F515" i="8" s="1"/>
  <c r="E547" i="8"/>
  <c r="F547" i="8" s="1"/>
  <c r="E563" i="8"/>
  <c r="F563" i="8" s="1"/>
  <c r="E579" i="8"/>
  <c r="F579" i="8" s="1"/>
  <c r="E595" i="8"/>
  <c r="F595" i="8" s="1"/>
  <c r="E611" i="8"/>
  <c r="F611" i="8" s="1"/>
  <c r="E643" i="8"/>
  <c r="F643" i="8" s="1"/>
  <c r="E659" i="8"/>
  <c r="F659" i="8" s="1"/>
  <c r="E675" i="8"/>
  <c r="F675" i="8" s="1"/>
  <c r="E691" i="8"/>
  <c r="F691" i="8" s="1"/>
  <c r="E707" i="8"/>
  <c r="F707" i="8" s="1"/>
  <c r="E723" i="8"/>
  <c r="F723" i="8" s="1"/>
  <c r="E739" i="8"/>
  <c r="F739" i="8" s="1"/>
  <c r="E771" i="8"/>
  <c r="F771" i="8" s="1"/>
  <c r="E794" i="8"/>
  <c r="F794" i="8" s="1"/>
  <c r="E915" i="8"/>
  <c r="F915" i="8" s="1"/>
  <c r="E43" i="9"/>
  <c r="F43" i="9" s="1"/>
  <c r="E847" i="8"/>
  <c r="F847" i="8" s="1"/>
  <c r="E975" i="8"/>
  <c r="F975" i="8" s="1"/>
  <c r="E782" i="8"/>
  <c r="F782" i="8" s="1"/>
  <c r="E913" i="8"/>
  <c r="F913" i="8" s="1"/>
  <c r="E41" i="9"/>
  <c r="F41" i="9" s="1"/>
  <c r="E279" i="9"/>
  <c r="F279" i="9" s="1"/>
  <c r="E96" i="9"/>
  <c r="F96" i="9" s="1"/>
  <c r="E180" i="9"/>
  <c r="F180" i="9" s="1"/>
  <c r="E228" i="9"/>
  <c r="F228" i="9" s="1"/>
  <c r="E295" i="9"/>
  <c r="F295" i="9" s="1"/>
  <c r="E311" i="9"/>
  <c r="F311" i="9" s="1"/>
  <c r="E327" i="9"/>
  <c r="F327" i="9" s="1"/>
  <c r="E343" i="9"/>
  <c r="F343" i="9" s="1"/>
  <c r="E359" i="9"/>
  <c r="F359" i="9" s="1"/>
  <c r="E375" i="9"/>
  <c r="F375" i="9" s="1"/>
  <c r="E391" i="9"/>
  <c r="F391" i="9" s="1"/>
  <c r="E443" i="9"/>
  <c r="F443" i="9" s="1"/>
  <c r="E467" i="9"/>
  <c r="F467" i="9" s="1"/>
  <c r="E441" i="9"/>
  <c r="F441" i="9" s="1"/>
  <c r="E550" i="9"/>
  <c r="F550" i="9" s="1"/>
  <c r="E614" i="9"/>
  <c r="F614" i="9" s="1"/>
  <c r="E523" i="9"/>
  <c r="F523" i="9" s="1"/>
  <c r="E558" i="9"/>
  <c r="F558" i="9" s="1"/>
  <c r="E568" i="9"/>
  <c r="F568" i="9" s="1"/>
  <c r="E527" i="9"/>
  <c r="F527" i="9" s="1"/>
  <c r="E569" i="9"/>
  <c r="F569" i="9" s="1"/>
  <c r="E901" i="9"/>
  <c r="F901" i="9" s="1"/>
  <c r="E643" i="9"/>
  <c r="F643" i="9" s="1"/>
  <c r="E659" i="9"/>
  <c r="F659" i="9" s="1"/>
  <c r="E691" i="9"/>
  <c r="F691" i="9" s="1"/>
  <c r="E707" i="9"/>
  <c r="F707" i="9" s="1"/>
  <c r="E723" i="9"/>
  <c r="F723" i="9" s="1"/>
  <c r="E739" i="9"/>
  <c r="F739" i="9" s="1"/>
  <c r="E642" i="9"/>
  <c r="F642" i="9" s="1"/>
  <c r="E875" i="9"/>
  <c r="F875" i="9" s="1"/>
  <c r="E939" i="9"/>
  <c r="F939" i="9" s="1"/>
  <c r="E905" i="9"/>
  <c r="F905" i="9" s="1"/>
  <c r="E969" i="9"/>
  <c r="F969" i="9" s="1"/>
  <c r="E786" i="9"/>
  <c r="F786" i="9" s="1"/>
  <c r="E935" i="9"/>
  <c r="F935" i="9" s="1"/>
  <c r="E999" i="9"/>
  <c r="F999" i="9" s="1"/>
  <c r="E848" i="9"/>
  <c r="F848" i="9" s="1"/>
  <c r="E880" i="9"/>
  <c r="F880" i="9" s="1"/>
  <c r="E912" i="9"/>
  <c r="F912" i="9" s="1"/>
  <c r="E944" i="9"/>
  <c r="F944" i="9" s="1"/>
  <c r="E976" i="9"/>
  <c r="F976" i="9" s="1"/>
  <c r="E273" i="9"/>
  <c r="F273" i="9" s="1"/>
  <c r="E119" i="9"/>
  <c r="F119" i="9" s="1"/>
  <c r="E135" i="9"/>
  <c r="F135" i="9" s="1"/>
  <c r="E151" i="9"/>
  <c r="F151" i="9" s="1"/>
  <c r="E167" i="9"/>
  <c r="F167" i="9" s="1"/>
  <c r="E183" i="9"/>
  <c r="F183" i="9" s="1"/>
  <c r="E199" i="9"/>
  <c r="F199" i="9" s="1"/>
  <c r="E215" i="9"/>
  <c r="F215" i="9" s="1"/>
  <c r="E231" i="9"/>
  <c r="F231" i="9" s="1"/>
  <c r="E247" i="9"/>
  <c r="F247" i="9" s="1"/>
  <c r="E263" i="9"/>
  <c r="F263" i="9" s="1"/>
  <c r="E275" i="9"/>
  <c r="F275" i="9" s="1"/>
  <c r="E589" i="9"/>
  <c r="F589" i="9" s="1"/>
  <c r="E317" i="9"/>
  <c r="F317" i="9" s="1"/>
  <c r="E333" i="9"/>
  <c r="F333" i="9" s="1"/>
  <c r="E349" i="9"/>
  <c r="F349" i="9" s="1"/>
  <c r="E365" i="9"/>
  <c r="F365" i="9" s="1"/>
  <c r="E381" i="9"/>
  <c r="F381" i="9" s="1"/>
  <c r="E397" i="9"/>
  <c r="F397" i="9" s="1"/>
  <c r="E408" i="9"/>
  <c r="F408" i="9" s="1"/>
  <c r="E445" i="9"/>
  <c r="F445" i="9" s="1"/>
  <c r="E290" i="9"/>
  <c r="F290" i="9" s="1"/>
  <c r="E306" i="9"/>
  <c r="F306" i="9" s="1"/>
  <c r="E322" i="9"/>
  <c r="F322" i="9" s="1"/>
  <c r="E338" i="9"/>
  <c r="F338" i="9" s="1"/>
  <c r="E354" i="9"/>
  <c r="F354" i="9" s="1"/>
  <c r="E370" i="9"/>
  <c r="F370" i="9" s="1"/>
  <c r="E386" i="9"/>
  <c r="F386" i="9" s="1"/>
  <c r="E402" i="9"/>
  <c r="F402" i="9" s="1"/>
  <c r="E491" i="9"/>
  <c r="F491" i="9" s="1"/>
  <c r="E480" i="9"/>
  <c r="F480" i="9" s="1"/>
  <c r="E637" i="9"/>
  <c r="F637" i="9" s="1"/>
  <c r="E513" i="9"/>
  <c r="F513" i="9" s="1"/>
  <c r="E587" i="9"/>
  <c r="F587" i="9" s="1"/>
  <c r="E424" i="9"/>
  <c r="F424" i="9" s="1"/>
  <c r="E440" i="9"/>
  <c r="F440" i="9" s="1"/>
  <c r="E456" i="9"/>
  <c r="F456" i="9" s="1"/>
  <c r="E472" i="9"/>
  <c r="F472" i="9" s="1"/>
  <c r="E597" i="9"/>
  <c r="F597" i="9" s="1"/>
  <c r="E546" i="9"/>
  <c r="F546" i="9" s="1"/>
  <c r="E610" i="9"/>
  <c r="F610" i="9" s="1"/>
  <c r="E522" i="9"/>
  <c r="F522" i="9" s="1"/>
  <c r="E635" i="9"/>
  <c r="F635" i="9" s="1"/>
  <c r="E997" i="9"/>
  <c r="F997" i="9" s="1"/>
  <c r="E665" i="9"/>
  <c r="F665" i="9" s="1"/>
  <c r="E681" i="9"/>
  <c r="F681" i="9" s="1"/>
  <c r="E697" i="9"/>
  <c r="F697" i="9" s="1"/>
  <c r="E713" i="9"/>
  <c r="F713" i="9" s="1"/>
  <c r="E767" i="9"/>
  <c r="F767" i="9" s="1"/>
  <c r="E929" i="9"/>
  <c r="F929" i="9" s="1"/>
  <c r="E993" i="9"/>
  <c r="F993" i="9" s="1"/>
  <c r="E776" i="9"/>
  <c r="F776" i="9" s="1"/>
  <c r="E895" i="9"/>
  <c r="F895" i="9" s="1"/>
  <c r="E959" i="9"/>
  <c r="F959" i="9" s="1"/>
  <c r="E918" i="9"/>
  <c r="F918" i="9" s="1"/>
  <c r="E982" i="9"/>
  <c r="F982" i="9" s="1"/>
  <c r="E841" i="8"/>
  <c r="F841" i="8" s="1"/>
  <c r="E499" i="8"/>
  <c r="F499" i="8" s="1"/>
  <c r="E99" i="9"/>
  <c r="F99" i="9" s="1"/>
  <c r="E523" i="8"/>
  <c r="F523" i="8" s="1"/>
  <c r="E539" i="8"/>
  <c r="F539" i="8" s="1"/>
  <c r="E555" i="8"/>
  <c r="F555" i="8" s="1"/>
  <c r="E571" i="8"/>
  <c r="F571" i="8" s="1"/>
  <c r="E603" i="8"/>
  <c r="F603" i="8" s="1"/>
  <c r="E619" i="8"/>
  <c r="F619" i="8" s="1"/>
  <c r="E635" i="8"/>
  <c r="F635" i="8" s="1"/>
  <c r="E651" i="8"/>
  <c r="F651" i="8" s="1"/>
  <c r="E667" i="8"/>
  <c r="F667" i="8" s="1"/>
  <c r="E683" i="8"/>
  <c r="F683" i="8" s="1"/>
  <c r="E699" i="8"/>
  <c r="F699" i="8" s="1"/>
  <c r="E731" i="8"/>
  <c r="F731" i="8" s="1"/>
  <c r="E747" i="8"/>
  <c r="F747" i="8" s="1"/>
  <c r="E763" i="8"/>
  <c r="F763" i="8" s="1"/>
  <c r="E779" i="8"/>
  <c r="F779" i="8" s="1"/>
  <c r="E851" i="8"/>
  <c r="F851" i="8" s="1"/>
  <c r="E979" i="8"/>
  <c r="F979" i="8" s="1"/>
  <c r="E911" i="8"/>
  <c r="F911" i="8" s="1"/>
  <c r="E39" i="9"/>
  <c r="F39" i="9" s="1"/>
  <c r="E849" i="8"/>
  <c r="F849" i="8" s="1"/>
  <c r="E977" i="8"/>
  <c r="F977" i="8" s="1"/>
  <c r="E103" i="9"/>
  <c r="F103" i="9" s="1"/>
  <c r="E124" i="9"/>
  <c r="F124" i="9" s="1"/>
  <c r="E121" i="9"/>
  <c r="F121" i="9" s="1"/>
  <c r="E137" i="9"/>
  <c r="F137" i="9" s="1"/>
  <c r="E153" i="9"/>
  <c r="F153" i="9" s="1"/>
  <c r="E169" i="9"/>
  <c r="F169" i="9" s="1"/>
  <c r="E185" i="9"/>
  <c r="F185" i="9" s="1"/>
  <c r="E201" i="9"/>
  <c r="F201" i="9" s="1"/>
  <c r="E217" i="9"/>
  <c r="F217" i="9" s="1"/>
  <c r="E233" i="9"/>
  <c r="F233" i="9" s="1"/>
  <c r="E249" i="9"/>
  <c r="F249" i="9" s="1"/>
  <c r="E265" i="9"/>
  <c r="F265" i="9" s="1"/>
  <c r="E287" i="9"/>
  <c r="F287" i="9" s="1"/>
  <c r="E410" i="9"/>
  <c r="F410" i="9" s="1"/>
  <c r="E415" i="9"/>
  <c r="F415" i="9" s="1"/>
  <c r="E461" i="9"/>
  <c r="F461" i="9" s="1"/>
  <c r="E425" i="9"/>
  <c r="F425" i="9" s="1"/>
  <c r="E528" i="9"/>
  <c r="F528" i="9" s="1"/>
  <c r="E582" i="9"/>
  <c r="F582" i="9" s="1"/>
  <c r="E489" i="9"/>
  <c r="F489" i="9" s="1"/>
  <c r="E510" i="9"/>
  <c r="F510" i="9" s="1"/>
  <c r="E590" i="9"/>
  <c r="F590" i="9" s="1"/>
  <c r="E426" i="9"/>
  <c r="F426" i="9" s="1"/>
  <c r="E442" i="9"/>
  <c r="F442" i="9" s="1"/>
  <c r="E458" i="9"/>
  <c r="F458" i="9" s="1"/>
  <c r="E474" i="9"/>
  <c r="F474" i="9" s="1"/>
  <c r="E600" i="9"/>
  <c r="F600" i="9" s="1"/>
  <c r="E497" i="9"/>
  <c r="F497" i="9" s="1"/>
  <c r="E530" i="9"/>
  <c r="F530" i="9" s="1"/>
  <c r="E651" i="9"/>
  <c r="F651" i="9" s="1"/>
  <c r="E667" i="9"/>
  <c r="F667" i="9" s="1"/>
  <c r="E683" i="9"/>
  <c r="F683" i="9" s="1"/>
  <c r="E699" i="9"/>
  <c r="F699" i="9" s="1"/>
  <c r="E715" i="9"/>
  <c r="F715" i="9" s="1"/>
  <c r="E731" i="9"/>
  <c r="F731" i="9" s="1"/>
  <c r="E747" i="9"/>
  <c r="F747" i="9" s="1"/>
  <c r="E666" i="9"/>
  <c r="F666" i="9" s="1"/>
  <c r="E698" i="9"/>
  <c r="F698" i="9" s="1"/>
  <c r="E773" i="9"/>
  <c r="F773" i="9" s="1"/>
  <c r="E787" i="9"/>
  <c r="F787" i="9" s="1"/>
  <c r="E803" i="9"/>
  <c r="F803" i="9" s="1"/>
  <c r="E819" i="9"/>
  <c r="F819" i="9" s="1"/>
  <c r="E849" i="9"/>
  <c r="F849" i="9" s="1"/>
  <c r="E907" i="9"/>
  <c r="F907" i="9" s="1"/>
  <c r="E971" i="9"/>
  <c r="F971" i="9" s="1"/>
  <c r="E873" i="9"/>
  <c r="F873" i="9" s="1"/>
  <c r="E937" i="9"/>
  <c r="F937" i="9" s="1"/>
  <c r="E1001" i="9"/>
  <c r="F1001" i="9" s="1"/>
  <c r="E778" i="9"/>
  <c r="F778" i="9" s="1"/>
  <c r="E794" i="9"/>
  <c r="F794" i="9" s="1"/>
  <c r="E826" i="9"/>
  <c r="F826" i="9" s="1"/>
  <c r="E183" i="5"/>
  <c r="F183" i="5" s="1"/>
  <c r="E615" i="5"/>
  <c r="F615" i="5" s="1"/>
  <c r="E120" i="5"/>
  <c r="F120" i="5" s="1"/>
  <c r="E237" i="5"/>
  <c r="F237" i="5" s="1"/>
  <c r="E45" i="5"/>
  <c r="F45" i="5" s="1"/>
  <c r="E427" i="5"/>
  <c r="F427" i="5" s="1"/>
  <c r="E383" i="5"/>
  <c r="F383" i="5" s="1"/>
  <c r="E799" i="5"/>
  <c r="F799" i="5" s="1"/>
  <c r="E600" i="5"/>
  <c r="F600" i="5" s="1"/>
  <c r="E62" i="5"/>
  <c r="F62" i="5" s="1"/>
  <c r="E357" i="5"/>
  <c r="F357" i="5" s="1"/>
  <c r="E931" i="5"/>
  <c r="F931" i="5" s="1"/>
  <c r="E490" i="5"/>
  <c r="F490" i="5" s="1"/>
  <c r="E119" i="5"/>
  <c r="F119" i="5" s="1"/>
  <c r="E79" i="5"/>
  <c r="F79" i="5" s="1"/>
  <c r="E168" i="5"/>
  <c r="F168" i="5" s="1"/>
  <c r="E400" i="5"/>
  <c r="F400" i="5" s="1"/>
  <c r="E560" i="5"/>
  <c r="F560" i="5" s="1"/>
  <c r="E639" i="5"/>
  <c r="F639" i="5" s="1"/>
  <c r="E735" i="5"/>
  <c r="F735" i="5" s="1"/>
  <c r="E312" i="5"/>
  <c r="F312" i="5" s="1"/>
  <c r="E950" i="5"/>
  <c r="F950" i="5" s="1"/>
  <c r="E886" i="5"/>
  <c r="F886" i="5" s="1"/>
  <c r="E822" i="5"/>
  <c r="F822" i="5" s="1"/>
  <c r="E758" i="5"/>
  <c r="F758" i="5" s="1"/>
  <c r="E694" i="5"/>
  <c r="F694" i="5" s="1"/>
  <c r="E630" i="5"/>
  <c r="F630" i="5" s="1"/>
  <c r="E566" i="5"/>
  <c r="F566" i="5" s="1"/>
  <c r="E502" i="5"/>
  <c r="F502" i="5" s="1"/>
  <c r="E438" i="5"/>
  <c r="F438" i="5" s="1"/>
  <c r="E374" i="5"/>
  <c r="F374" i="5" s="1"/>
  <c r="E310" i="5"/>
  <c r="F310" i="5" s="1"/>
  <c r="E246" i="5"/>
  <c r="F246" i="5" s="1"/>
  <c r="E182" i="5"/>
  <c r="F182" i="5" s="1"/>
  <c r="E989" i="5"/>
  <c r="F989" i="5" s="1"/>
  <c r="E925" i="5"/>
  <c r="F925" i="5" s="1"/>
  <c r="E861" i="5"/>
  <c r="F861" i="5" s="1"/>
  <c r="E797" i="5"/>
  <c r="F797" i="5" s="1"/>
  <c r="E733" i="5"/>
  <c r="F733" i="5" s="1"/>
  <c r="E669" i="5"/>
  <c r="F669" i="5" s="1"/>
  <c r="E605" i="5"/>
  <c r="F605" i="5" s="1"/>
  <c r="E541" i="5"/>
  <c r="F541" i="5" s="1"/>
  <c r="E477" i="5"/>
  <c r="F477" i="5" s="1"/>
  <c r="E413" i="5"/>
  <c r="F413" i="5" s="1"/>
  <c r="E349" i="5"/>
  <c r="F349" i="5" s="1"/>
  <c r="E285" i="5"/>
  <c r="F285" i="5" s="1"/>
  <c r="E221" i="5"/>
  <c r="F221" i="5" s="1"/>
  <c r="E956" i="5"/>
  <c r="F956" i="5" s="1"/>
  <c r="E892" i="5"/>
  <c r="F892" i="5" s="1"/>
  <c r="E828" i="5"/>
  <c r="F828" i="5" s="1"/>
  <c r="E764" i="5"/>
  <c r="F764" i="5" s="1"/>
  <c r="E700" i="5"/>
  <c r="F700" i="5" s="1"/>
  <c r="E636" i="5"/>
  <c r="F636" i="5" s="1"/>
  <c r="E572" i="5"/>
  <c r="F572" i="5" s="1"/>
  <c r="E508" i="5"/>
  <c r="F508" i="5" s="1"/>
  <c r="E444" i="5"/>
  <c r="F444" i="5" s="1"/>
  <c r="E380" i="5"/>
  <c r="F380" i="5" s="1"/>
  <c r="E316" i="5"/>
  <c r="F316" i="5" s="1"/>
  <c r="E252" i="5"/>
  <c r="F252" i="5" s="1"/>
  <c r="E188" i="5"/>
  <c r="F188" i="5" s="1"/>
  <c r="E923" i="5"/>
  <c r="F923" i="5" s="1"/>
  <c r="E859" i="5"/>
  <c r="F859" i="5" s="1"/>
  <c r="E795" i="5"/>
  <c r="F795" i="5" s="1"/>
  <c r="E731" i="5"/>
  <c r="F731" i="5" s="1"/>
  <c r="E667" i="5"/>
  <c r="F667" i="5" s="1"/>
  <c r="E603" i="5"/>
  <c r="F603" i="5" s="1"/>
  <c r="E539" i="5"/>
  <c r="F539" i="5" s="1"/>
  <c r="E475" i="5"/>
  <c r="F475" i="5" s="1"/>
  <c r="E411" i="5"/>
  <c r="F411" i="5" s="1"/>
  <c r="E347" i="5"/>
  <c r="F347" i="5" s="1"/>
  <c r="E283" i="5"/>
  <c r="F283" i="5" s="1"/>
  <c r="E219" i="5"/>
  <c r="F219" i="5" s="1"/>
  <c r="E155" i="5"/>
  <c r="F155" i="5" s="1"/>
  <c r="E482" i="5"/>
  <c r="F482" i="5" s="1"/>
  <c r="E354" i="5"/>
  <c r="F354" i="5" s="1"/>
  <c r="E585" i="5"/>
  <c r="F585" i="5" s="1"/>
  <c r="E265" i="5"/>
  <c r="F265" i="5" s="1"/>
  <c r="E9" i="5"/>
  <c r="F9" i="5" s="1"/>
  <c r="E80" i="7"/>
  <c r="F80" i="7" s="1"/>
  <c r="E208" i="7"/>
  <c r="F208" i="7" s="1"/>
  <c r="E279" i="7"/>
  <c r="F279" i="7" s="1"/>
  <c r="E295" i="7"/>
  <c r="F295" i="7" s="1"/>
  <c r="E311" i="7"/>
  <c r="F311" i="7" s="1"/>
  <c r="E327" i="7"/>
  <c r="F327" i="7" s="1"/>
  <c r="E343" i="7"/>
  <c r="F343" i="7" s="1"/>
  <c r="E359" i="7"/>
  <c r="F359" i="7" s="1"/>
  <c r="E375" i="7"/>
  <c r="F375" i="7" s="1"/>
  <c r="E391" i="7"/>
  <c r="F391" i="7" s="1"/>
  <c r="E407" i="7"/>
  <c r="F407" i="7" s="1"/>
  <c r="E423" i="7"/>
  <c r="F423" i="7" s="1"/>
  <c r="E439" i="7"/>
  <c r="F439" i="7" s="1"/>
  <c r="E455" i="7"/>
  <c r="F455" i="7" s="1"/>
  <c r="E471" i="7"/>
  <c r="F471" i="7" s="1"/>
  <c r="E487" i="7"/>
  <c r="F487" i="7" s="1"/>
  <c r="E503" i="7"/>
  <c r="F503" i="7" s="1"/>
  <c r="E519" i="7"/>
  <c r="F519" i="7" s="1"/>
  <c r="E535" i="7"/>
  <c r="F535" i="7" s="1"/>
  <c r="E551" i="7"/>
  <c r="F551" i="7" s="1"/>
  <c r="E578" i="7"/>
  <c r="F578" i="7" s="1"/>
  <c r="E594" i="7"/>
  <c r="F594" i="7" s="1"/>
  <c r="E610" i="7"/>
  <c r="F610" i="7" s="1"/>
  <c r="E626" i="7"/>
  <c r="F626" i="7" s="1"/>
  <c r="E642" i="7"/>
  <c r="F642" i="7" s="1"/>
  <c r="E658" i="7"/>
  <c r="F658" i="7" s="1"/>
  <c r="E674" i="7"/>
  <c r="F674" i="7" s="1"/>
  <c r="E690" i="7"/>
  <c r="F690" i="7" s="1"/>
  <c r="E706" i="7"/>
  <c r="F706" i="7" s="1"/>
  <c r="E722" i="7"/>
  <c r="F722" i="7" s="1"/>
  <c r="E738" i="7"/>
  <c r="F738" i="7" s="1"/>
  <c r="E754" i="7"/>
  <c r="F754" i="7" s="1"/>
  <c r="E770" i="7"/>
  <c r="F770" i="7" s="1"/>
  <c r="E786" i="7"/>
  <c r="F786" i="7" s="1"/>
  <c r="E802" i="7"/>
  <c r="F802" i="7" s="1"/>
  <c r="E818" i="7"/>
  <c r="F818" i="7" s="1"/>
  <c r="E834" i="7"/>
  <c r="F834" i="7" s="1"/>
  <c r="E850" i="7"/>
  <c r="F850" i="7" s="1"/>
  <c r="E866" i="7"/>
  <c r="F866" i="7" s="1"/>
  <c r="E884" i="7"/>
  <c r="F884" i="7" s="1"/>
  <c r="E1002" i="7"/>
  <c r="F1002" i="7" s="1"/>
  <c r="E241" i="8"/>
  <c r="F241" i="8" s="1"/>
  <c r="E257" i="8"/>
  <c r="F257" i="8" s="1"/>
  <c r="E273" i="8"/>
  <c r="F273" i="8" s="1"/>
  <c r="E289" i="8"/>
  <c r="F289" i="8" s="1"/>
  <c r="E305" i="8"/>
  <c r="F305" i="8" s="1"/>
  <c r="E321" i="8"/>
  <c r="F321" i="8" s="1"/>
  <c r="E337" i="8"/>
  <c r="F337" i="8" s="1"/>
  <c r="E353" i="8"/>
  <c r="F353" i="8" s="1"/>
  <c r="E369" i="8"/>
  <c r="F369" i="8" s="1"/>
  <c r="E385" i="8"/>
  <c r="F385" i="8" s="1"/>
  <c r="E401" i="8"/>
  <c r="F401" i="8" s="1"/>
  <c r="E417" i="8"/>
  <c r="F417" i="8" s="1"/>
  <c r="E433" i="8"/>
  <c r="F433" i="8" s="1"/>
  <c r="E449" i="8"/>
  <c r="F449" i="8" s="1"/>
  <c r="E465" i="8"/>
  <c r="F465" i="8" s="1"/>
  <c r="E481" i="8"/>
  <c r="F481" i="8" s="1"/>
  <c r="E503" i="8"/>
  <c r="F503" i="8" s="1"/>
  <c r="E228" i="8"/>
  <c r="F228" i="8" s="1"/>
  <c r="E244" i="8"/>
  <c r="F244" i="8" s="1"/>
  <c r="E260" i="8"/>
  <c r="F260" i="8" s="1"/>
  <c r="E276" i="8"/>
  <c r="F276" i="8" s="1"/>
  <c r="E292" i="8"/>
  <c r="F292" i="8" s="1"/>
  <c r="E308" i="8"/>
  <c r="F308" i="8" s="1"/>
  <c r="E324" i="8"/>
  <c r="F324" i="8" s="1"/>
  <c r="E340" i="8"/>
  <c r="F340" i="8" s="1"/>
  <c r="E356" i="8"/>
  <c r="F356" i="8" s="1"/>
  <c r="E372" i="8"/>
  <c r="F372" i="8" s="1"/>
  <c r="E388" i="8"/>
  <c r="F388" i="8" s="1"/>
  <c r="E404" i="8"/>
  <c r="F404" i="8" s="1"/>
  <c r="E420" i="8"/>
  <c r="F420" i="8" s="1"/>
  <c r="E436" i="8"/>
  <c r="F436" i="8" s="1"/>
  <c r="E452" i="8"/>
  <c r="F452" i="8" s="1"/>
  <c r="E468" i="8"/>
  <c r="F468" i="8" s="1"/>
  <c r="E484" i="8"/>
  <c r="F484" i="8" s="1"/>
  <c r="E507" i="8"/>
  <c r="F507" i="8" s="1"/>
  <c r="E623" i="8"/>
  <c r="F623" i="8" s="1"/>
  <c r="E751" i="8"/>
  <c r="F751" i="8" s="1"/>
  <c r="E788" i="8"/>
  <c r="F788" i="8" s="1"/>
  <c r="E853" i="8"/>
  <c r="F853" i="8" s="1"/>
  <c r="E981" i="8"/>
  <c r="F981" i="8" s="1"/>
  <c r="E843" i="8"/>
  <c r="F843" i="8" s="1"/>
  <c r="E971" i="8"/>
  <c r="F971" i="8" s="1"/>
  <c r="E790" i="8"/>
  <c r="F790" i="8" s="1"/>
  <c r="E107" i="9"/>
  <c r="F107" i="9" s="1"/>
  <c r="E192" i="9"/>
  <c r="F192" i="9" s="1"/>
  <c r="E291" i="9"/>
  <c r="F291" i="9" s="1"/>
  <c r="E307" i="9"/>
  <c r="F307" i="9" s="1"/>
  <c r="E323" i="9"/>
  <c r="F323" i="9" s="1"/>
  <c r="E339" i="9"/>
  <c r="F339" i="9" s="1"/>
  <c r="E355" i="9"/>
  <c r="F355" i="9" s="1"/>
  <c r="E371" i="9"/>
  <c r="F371" i="9" s="1"/>
  <c r="E387" i="9"/>
  <c r="F387" i="9" s="1"/>
  <c r="E403" i="9"/>
  <c r="F403" i="9" s="1"/>
  <c r="E433" i="9"/>
  <c r="F433" i="9" s="1"/>
  <c r="E570" i="9"/>
  <c r="F570" i="9" s="1"/>
  <c r="E893" i="9"/>
  <c r="F893" i="9" s="1"/>
  <c r="E580" i="9"/>
  <c r="F580" i="9" s="1"/>
  <c r="E490" i="9"/>
  <c r="F490" i="9" s="1"/>
  <c r="E655" i="9"/>
  <c r="F655" i="9" s="1"/>
  <c r="E671" i="9"/>
  <c r="F671" i="9" s="1"/>
  <c r="E687" i="9"/>
  <c r="F687" i="9" s="1"/>
  <c r="E703" i="9"/>
  <c r="F703" i="9" s="1"/>
  <c r="E719" i="9"/>
  <c r="F719" i="9" s="1"/>
  <c r="E735" i="9"/>
  <c r="F735" i="9" s="1"/>
  <c r="E877" i="9"/>
  <c r="F877" i="9" s="1"/>
  <c r="E879" i="9"/>
  <c r="F879" i="9" s="1"/>
  <c r="E830" i="9"/>
  <c r="F830" i="9" s="1"/>
  <c r="E860" i="9"/>
  <c r="F860" i="9" s="1"/>
  <c r="E505" i="5"/>
  <c r="F505" i="5" s="1"/>
  <c r="E253" i="7"/>
  <c r="F253" i="7" s="1"/>
  <c r="E84" i="7"/>
  <c r="F84" i="7" s="1"/>
  <c r="E212" i="7"/>
  <c r="F212" i="7" s="1"/>
  <c r="E267" i="7"/>
  <c r="F267" i="7" s="1"/>
  <c r="E347" i="7"/>
  <c r="F347" i="7" s="1"/>
  <c r="E475" i="7"/>
  <c r="F475" i="7" s="1"/>
  <c r="E598" i="7"/>
  <c r="F598" i="7" s="1"/>
  <c r="E726" i="7"/>
  <c r="F726" i="7" s="1"/>
  <c r="E854" i="7"/>
  <c r="F854" i="7" s="1"/>
  <c r="E889" i="7"/>
  <c r="F889" i="7" s="1"/>
  <c r="E223" i="8"/>
  <c r="F223" i="8" s="1"/>
  <c r="E958" i="7"/>
  <c r="F958" i="7" s="1"/>
  <c r="E531" i="8"/>
  <c r="F531" i="8" s="1"/>
  <c r="E627" i="8"/>
  <c r="F627" i="8" s="1"/>
  <c r="E755" i="8"/>
  <c r="F755" i="8" s="1"/>
  <c r="E885" i="8"/>
  <c r="F885" i="8" s="1"/>
  <c r="E13" i="9"/>
  <c r="F13" i="9" s="1"/>
  <c r="E518" i="8"/>
  <c r="F518" i="8" s="1"/>
  <c r="E534" i="8"/>
  <c r="F534" i="8" s="1"/>
  <c r="E550" i="8"/>
  <c r="F550" i="8" s="1"/>
  <c r="E566" i="8"/>
  <c r="F566" i="8" s="1"/>
  <c r="E582" i="8"/>
  <c r="F582" i="8" s="1"/>
  <c r="E598" i="8"/>
  <c r="F598" i="8" s="1"/>
  <c r="E614" i="8"/>
  <c r="F614" i="8" s="1"/>
  <c r="E630" i="8"/>
  <c r="F630" i="8" s="1"/>
  <c r="E646" i="8"/>
  <c r="F646" i="8" s="1"/>
  <c r="E662" i="8"/>
  <c r="F662" i="8" s="1"/>
  <c r="E678" i="8"/>
  <c r="F678" i="8" s="1"/>
  <c r="E694" i="8"/>
  <c r="F694" i="8" s="1"/>
  <c r="E710" i="8"/>
  <c r="F710" i="8" s="1"/>
  <c r="E726" i="8"/>
  <c r="F726" i="8" s="1"/>
  <c r="E742" i="8"/>
  <c r="F742" i="8" s="1"/>
  <c r="E758" i="8"/>
  <c r="F758" i="8" s="1"/>
  <c r="E774" i="8"/>
  <c r="F774" i="8" s="1"/>
  <c r="E875" i="8"/>
  <c r="F875" i="8" s="1"/>
  <c r="E3" i="9"/>
  <c r="E283" i="9"/>
  <c r="F283" i="9" s="1"/>
  <c r="E804" i="8"/>
  <c r="F804" i="8" s="1"/>
  <c r="E820" i="8"/>
  <c r="F820" i="8" s="1"/>
  <c r="E836" i="8"/>
  <c r="F836" i="8" s="1"/>
  <c r="E852" i="8"/>
  <c r="F852" i="8" s="1"/>
  <c r="E868" i="8"/>
  <c r="F868" i="8" s="1"/>
  <c r="E884" i="8"/>
  <c r="F884" i="8" s="1"/>
  <c r="E900" i="8"/>
  <c r="F900" i="8" s="1"/>
  <c r="E916" i="8"/>
  <c r="F916" i="8" s="1"/>
  <c r="E932" i="8"/>
  <c r="F932" i="8" s="1"/>
  <c r="E948" i="8"/>
  <c r="F948" i="8" s="1"/>
  <c r="E964" i="8"/>
  <c r="F964" i="8" s="1"/>
  <c r="E980" i="8"/>
  <c r="F980" i="8" s="1"/>
  <c r="E996" i="8"/>
  <c r="F996" i="8" s="1"/>
  <c r="E12" i="9"/>
  <c r="F12" i="9" s="1"/>
  <c r="E28" i="9"/>
  <c r="F28" i="9" s="1"/>
  <c r="E44" i="9"/>
  <c r="F44" i="9" s="1"/>
  <c r="E60" i="9"/>
  <c r="F60" i="9" s="1"/>
  <c r="E76" i="9"/>
  <c r="F76" i="9" s="1"/>
  <c r="E196" i="9"/>
  <c r="F196" i="9" s="1"/>
  <c r="E113" i="9"/>
  <c r="F113" i="9" s="1"/>
  <c r="E129" i="9"/>
  <c r="F129" i="9" s="1"/>
  <c r="E145" i="9"/>
  <c r="F145" i="9" s="1"/>
  <c r="E161" i="9"/>
  <c r="F161" i="9" s="1"/>
  <c r="E177" i="9"/>
  <c r="F177" i="9" s="1"/>
  <c r="E193" i="9"/>
  <c r="F193" i="9" s="1"/>
  <c r="E209" i="9"/>
  <c r="F209" i="9" s="1"/>
  <c r="E225" i="9"/>
  <c r="F225" i="9" s="1"/>
  <c r="E241" i="9"/>
  <c r="F241" i="9" s="1"/>
  <c r="E257" i="9"/>
  <c r="F257" i="9" s="1"/>
  <c r="E447" i="9"/>
  <c r="F447" i="9" s="1"/>
  <c r="E284" i="9"/>
  <c r="F284" i="9" s="1"/>
  <c r="E300" i="9"/>
  <c r="F300" i="9" s="1"/>
  <c r="E316" i="9"/>
  <c r="F316" i="9" s="1"/>
  <c r="E332" i="9"/>
  <c r="F332" i="9" s="1"/>
  <c r="E348" i="9"/>
  <c r="F348" i="9" s="1"/>
  <c r="E364" i="9"/>
  <c r="F364" i="9" s="1"/>
  <c r="E380" i="9"/>
  <c r="F380" i="9" s="1"/>
  <c r="E396" i="9"/>
  <c r="F396" i="9" s="1"/>
  <c r="E586" i="9"/>
  <c r="F586" i="9" s="1"/>
  <c r="E596" i="9"/>
  <c r="F596" i="9" s="1"/>
  <c r="E492" i="9"/>
  <c r="F492" i="9" s="1"/>
  <c r="E675" i="9"/>
  <c r="F675" i="9" s="1"/>
  <c r="E626" i="9"/>
  <c r="F626" i="9" s="1"/>
  <c r="E674" i="9"/>
  <c r="F674" i="9" s="1"/>
  <c r="E690" i="9"/>
  <c r="F690" i="9" s="1"/>
  <c r="E869" i="9"/>
  <c r="F869" i="9" s="1"/>
  <c r="E770" i="9"/>
  <c r="F770" i="9" s="1"/>
  <c r="E802" i="9"/>
  <c r="F802" i="9" s="1"/>
  <c r="E864" i="9"/>
  <c r="F864" i="9" s="1"/>
  <c r="E640" i="5"/>
  <c r="F640" i="5" s="1"/>
  <c r="E684" i="5"/>
  <c r="F684" i="5" s="1"/>
  <c r="E492" i="5"/>
  <c r="F492" i="5" s="1"/>
  <c r="E274" i="5"/>
  <c r="F274" i="5" s="1"/>
  <c r="E761" i="5"/>
  <c r="F761" i="5" s="1"/>
  <c r="E495" i="5"/>
  <c r="F495" i="5" s="1"/>
  <c r="E239" i="5"/>
  <c r="F239" i="5" s="1"/>
  <c r="E608" i="5"/>
  <c r="F608" i="5" s="1"/>
  <c r="E734" i="5"/>
  <c r="F734" i="5" s="1"/>
  <c r="E965" i="5"/>
  <c r="F965" i="5" s="1"/>
  <c r="E69" i="5"/>
  <c r="F69" i="5" s="1"/>
  <c r="E5" i="5"/>
  <c r="F5" i="5" s="1"/>
  <c r="E804" i="5"/>
  <c r="F804" i="5" s="1"/>
  <c r="E979" i="5"/>
  <c r="F979" i="5" s="1"/>
  <c r="E771" i="5"/>
  <c r="F771" i="5" s="1"/>
  <c r="E707" i="5"/>
  <c r="F707" i="5" s="1"/>
  <c r="E643" i="5"/>
  <c r="F643" i="5" s="1"/>
  <c r="E67" i="5"/>
  <c r="F67" i="5" s="1"/>
  <c r="E970" i="5"/>
  <c r="F970" i="5" s="1"/>
  <c r="E906" i="5"/>
  <c r="F906" i="5" s="1"/>
  <c r="E842" i="5"/>
  <c r="F842" i="5" s="1"/>
  <c r="E778" i="5"/>
  <c r="F778" i="5" s="1"/>
  <c r="E266" i="5"/>
  <c r="F266" i="5" s="1"/>
  <c r="E689" i="5"/>
  <c r="F689" i="5" s="1"/>
  <c r="E3" i="7"/>
  <c r="F3" i="7" s="1"/>
  <c r="E19" i="7"/>
  <c r="F19" i="7" s="1"/>
  <c r="E35" i="7"/>
  <c r="F35" i="7" s="1"/>
  <c r="E51" i="7"/>
  <c r="F51" i="7" s="1"/>
  <c r="E67" i="7"/>
  <c r="F67" i="7" s="1"/>
  <c r="E83" i="7"/>
  <c r="F83" i="7" s="1"/>
  <c r="E99" i="7"/>
  <c r="F99" i="7" s="1"/>
  <c r="E115" i="7"/>
  <c r="F115" i="7" s="1"/>
  <c r="E131" i="7"/>
  <c r="F131" i="7" s="1"/>
  <c r="E147" i="7"/>
  <c r="F147" i="7" s="1"/>
  <c r="E163" i="7"/>
  <c r="F163" i="7" s="1"/>
  <c r="E179" i="7"/>
  <c r="F179" i="7" s="1"/>
  <c r="E195" i="7"/>
  <c r="F195" i="7" s="1"/>
  <c r="E211" i="7"/>
  <c r="F211" i="7" s="1"/>
  <c r="E227" i="7"/>
  <c r="F227" i="7" s="1"/>
  <c r="E243" i="7"/>
  <c r="F243" i="7" s="1"/>
  <c r="E70" i="7"/>
  <c r="F70" i="7" s="1"/>
  <c r="E118" i="7"/>
  <c r="F118" i="7" s="1"/>
  <c r="E317" i="7"/>
  <c r="F317" i="7" s="1"/>
  <c r="E445" i="7"/>
  <c r="F445" i="7" s="1"/>
  <c r="E887" i="7"/>
  <c r="F887" i="7" s="1"/>
  <c r="E600" i="7"/>
  <c r="F600" i="7" s="1"/>
  <c r="E728" i="7"/>
  <c r="F728" i="7" s="1"/>
  <c r="E856" i="7"/>
  <c r="F856" i="7" s="1"/>
  <c r="E912" i="7"/>
  <c r="F912" i="7" s="1"/>
  <c r="E928" i="7"/>
  <c r="F928" i="7" s="1"/>
  <c r="E944" i="7"/>
  <c r="F944" i="7" s="1"/>
  <c r="E960" i="7"/>
  <c r="F960" i="7" s="1"/>
  <c r="E976" i="7"/>
  <c r="F976" i="7" s="1"/>
  <c r="E992" i="7"/>
  <c r="F992" i="7" s="1"/>
  <c r="E8" i="8"/>
  <c r="E24" i="8"/>
  <c r="F24" i="8" s="1"/>
  <c r="E40" i="8"/>
  <c r="F40" i="8" s="1"/>
  <c r="E56" i="8"/>
  <c r="F56" i="8" s="1"/>
  <c r="E72" i="8"/>
  <c r="F72" i="8" s="1"/>
  <c r="E88" i="8"/>
  <c r="F88" i="8" s="1"/>
  <c r="E104" i="8"/>
  <c r="F104" i="8" s="1"/>
  <c r="E120" i="8"/>
  <c r="F120" i="8" s="1"/>
  <c r="E136" i="8"/>
  <c r="F136" i="8" s="1"/>
  <c r="E152" i="8"/>
  <c r="F152" i="8" s="1"/>
  <c r="E168" i="8"/>
  <c r="F168" i="8" s="1"/>
  <c r="E184" i="8"/>
  <c r="F184" i="8" s="1"/>
  <c r="E200" i="8"/>
  <c r="F200" i="8" s="1"/>
  <c r="E565" i="8"/>
  <c r="F565" i="8" s="1"/>
  <c r="E693" i="8"/>
  <c r="F693" i="8" s="1"/>
  <c r="E789" i="8"/>
  <c r="F789" i="8" s="1"/>
  <c r="E901" i="8"/>
  <c r="F901" i="8" s="1"/>
  <c r="E29" i="9"/>
  <c r="F29" i="9" s="1"/>
  <c r="E891" i="8"/>
  <c r="F891" i="8" s="1"/>
  <c r="E19" i="9"/>
  <c r="F19" i="9" s="1"/>
  <c r="E806" i="8"/>
  <c r="F806" i="8" s="1"/>
  <c r="E822" i="8"/>
  <c r="F822" i="8" s="1"/>
  <c r="E838" i="8"/>
  <c r="F838" i="8" s="1"/>
  <c r="E854" i="8"/>
  <c r="F854" i="8" s="1"/>
  <c r="E870" i="8"/>
  <c r="F870" i="8" s="1"/>
  <c r="E886" i="8"/>
  <c r="F886" i="8" s="1"/>
  <c r="E902" i="8"/>
  <c r="F902" i="8" s="1"/>
  <c r="E918" i="8"/>
  <c r="F918" i="8" s="1"/>
  <c r="E934" i="8"/>
  <c r="F934" i="8" s="1"/>
  <c r="E950" i="8"/>
  <c r="F950" i="8" s="1"/>
  <c r="E966" i="8"/>
  <c r="F966" i="8" s="1"/>
  <c r="E982" i="8"/>
  <c r="F982" i="8" s="1"/>
  <c r="E998" i="8"/>
  <c r="F998" i="8" s="1"/>
  <c r="E14" i="9"/>
  <c r="F14" i="9" s="1"/>
  <c r="E30" i="9"/>
  <c r="F30" i="9" s="1"/>
  <c r="E46" i="9"/>
  <c r="F46" i="9" s="1"/>
  <c r="E62" i="9"/>
  <c r="F62" i="9" s="1"/>
  <c r="E78" i="9"/>
  <c r="F78" i="9" s="1"/>
  <c r="E105" i="9"/>
  <c r="F105" i="9" s="1"/>
  <c r="E166" i="9"/>
  <c r="F166" i="9" s="1"/>
  <c r="E453" i="9"/>
  <c r="F453" i="9" s="1"/>
  <c r="E463" i="9"/>
  <c r="F463" i="9" s="1"/>
  <c r="E599" i="9"/>
  <c r="F599" i="9" s="1"/>
  <c r="E487" i="9"/>
  <c r="F487" i="9" s="1"/>
  <c r="E609" i="9"/>
  <c r="F609" i="9" s="1"/>
  <c r="E516" i="9"/>
  <c r="F516" i="9" s="1"/>
  <c r="E909" i="9"/>
  <c r="F909" i="9" s="1"/>
  <c r="E535" i="9"/>
  <c r="F535" i="9" s="1"/>
  <c r="E763" i="9"/>
  <c r="F763" i="9" s="1"/>
  <c r="E756" i="9"/>
  <c r="F756" i="9" s="1"/>
  <c r="E820" i="9"/>
  <c r="F820" i="9" s="1"/>
  <c r="E834" i="9"/>
  <c r="F834" i="9" s="1"/>
  <c r="E946" i="9"/>
  <c r="F946" i="9" s="1"/>
  <c r="E464" i="5"/>
  <c r="F464" i="5" s="1"/>
  <c r="E527" i="5"/>
  <c r="F527" i="5" s="1"/>
  <c r="E575" i="5"/>
  <c r="F575" i="5" s="1"/>
  <c r="E845" i="5"/>
  <c r="F845" i="5" s="1"/>
  <c r="E461" i="5"/>
  <c r="F461" i="5" s="1"/>
  <c r="E141" i="5"/>
  <c r="F141" i="5" s="1"/>
  <c r="E556" i="5"/>
  <c r="F556" i="5" s="1"/>
  <c r="E364" i="5"/>
  <c r="F364" i="5" s="1"/>
  <c r="E503" i="5"/>
  <c r="F503" i="5" s="1"/>
  <c r="E976" i="5"/>
  <c r="F976" i="5" s="1"/>
  <c r="E808" i="5"/>
  <c r="F808" i="5" s="1"/>
  <c r="E296" i="5"/>
  <c r="F296" i="5" s="1"/>
  <c r="E528" i="5"/>
  <c r="F528" i="5" s="1"/>
  <c r="E895" i="5"/>
  <c r="F895" i="5" s="1"/>
  <c r="E223" i="5"/>
  <c r="F223" i="5" s="1"/>
  <c r="E696" i="5"/>
  <c r="F696" i="5" s="1"/>
  <c r="E598" i="5"/>
  <c r="F598" i="5" s="1"/>
  <c r="E406" i="5"/>
  <c r="F406" i="5" s="1"/>
  <c r="E278" i="5"/>
  <c r="F278" i="5" s="1"/>
  <c r="E214" i="5"/>
  <c r="F214" i="5" s="1"/>
  <c r="E150" i="5"/>
  <c r="F150" i="5" s="1"/>
  <c r="E86" i="5"/>
  <c r="F86" i="5" s="1"/>
  <c r="E22" i="5"/>
  <c r="F22" i="5" s="1"/>
  <c r="E893" i="5"/>
  <c r="F893" i="5" s="1"/>
  <c r="E701" i="5"/>
  <c r="F701" i="5" s="1"/>
  <c r="E381" i="5"/>
  <c r="F381" i="5" s="1"/>
  <c r="E125" i="5"/>
  <c r="F125" i="5" s="1"/>
  <c r="E860" i="5"/>
  <c r="F860" i="5" s="1"/>
  <c r="E604" i="5"/>
  <c r="F604" i="5" s="1"/>
  <c r="E251" i="5"/>
  <c r="F251" i="5" s="1"/>
  <c r="E987" i="5"/>
  <c r="F987" i="5" s="1"/>
  <c r="E962" i="5"/>
  <c r="F962" i="5" s="1"/>
  <c r="E898" i="5"/>
  <c r="F898" i="5" s="1"/>
  <c r="E834" i="5"/>
  <c r="F834" i="5" s="1"/>
  <c r="E770" i="5"/>
  <c r="F770" i="5" s="1"/>
  <c r="E706" i="5"/>
  <c r="F706" i="5" s="1"/>
  <c r="E642" i="5"/>
  <c r="F642" i="5" s="1"/>
  <c r="E578" i="5"/>
  <c r="F578" i="5" s="1"/>
  <c r="E514" i="5"/>
  <c r="F514" i="5" s="1"/>
  <c r="E450" i="5"/>
  <c r="F450" i="5" s="1"/>
  <c r="E386" i="5"/>
  <c r="F386" i="5" s="1"/>
  <c r="E322" i="5"/>
  <c r="F322" i="5" s="1"/>
  <c r="E258" i="5"/>
  <c r="F258" i="5" s="1"/>
  <c r="E194" i="5"/>
  <c r="F194" i="5" s="1"/>
  <c r="E130" i="5"/>
  <c r="F130" i="5" s="1"/>
  <c r="E1001" i="5"/>
  <c r="F1001" i="5" s="1"/>
  <c r="E937" i="5"/>
  <c r="F937" i="5" s="1"/>
  <c r="E873" i="5"/>
  <c r="F873" i="5" s="1"/>
  <c r="E809" i="5"/>
  <c r="F809" i="5" s="1"/>
  <c r="E745" i="5"/>
  <c r="F745" i="5" s="1"/>
  <c r="E681" i="5"/>
  <c r="F681" i="5" s="1"/>
  <c r="E617" i="5"/>
  <c r="F617" i="5" s="1"/>
  <c r="E553" i="5"/>
  <c r="F553" i="5" s="1"/>
  <c r="E489" i="5"/>
  <c r="F489" i="5" s="1"/>
  <c r="E425" i="5"/>
  <c r="F425" i="5" s="1"/>
  <c r="E361" i="5"/>
  <c r="F361" i="5" s="1"/>
  <c r="E297" i="5"/>
  <c r="F297" i="5" s="1"/>
  <c r="E233" i="5"/>
  <c r="F233" i="5" s="1"/>
  <c r="E169" i="5"/>
  <c r="F169" i="5" s="1"/>
  <c r="E24" i="7"/>
  <c r="F24" i="7" s="1"/>
  <c r="E152" i="7"/>
  <c r="F152" i="7" s="1"/>
  <c r="E367" i="7"/>
  <c r="F367" i="7" s="1"/>
  <c r="E495" i="7"/>
  <c r="F495" i="7" s="1"/>
  <c r="E618" i="7"/>
  <c r="F618" i="7" s="1"/>
  <c r="E730" i="7"/>
  <c r="F730" i="7" s="1"/>
  <c r="E897" i="7"/>
  <c r="F897" i="7" s="1"/>
  <c r="E913" i="7"/>
  <c r="F913" i="7" s="1"/>
  <c r="E929" i="7"/>
  <c r="F929" i="7" s="1"/>
  <c r="E945" i="7"/>
  <c r="F945" i="7" s="1"/>
  <c r="E961" i="7"/>
  <c r="F961" i="7" s="1"/>
  <c r="E977" i="7"/>
  <c r="F977" i="7" s="1"/>
  <c r="E993" i="7"/>
  <c r="F993" i="7" s="1"/>
  <c r="E9" i="8"/>
  <c r="F9" i="8" s="1"/>
  <c r="E25" i="8"/>
  <c r="F25" i="8" s="1"/>
  <c r="E41" i="8"/>
  <c r="F41" i="8" s="1"/>
  <c r="E57" i="8"/>
  <c r="F57" i="8" s="1"/>
  <c r="E73" i="8"/>
  <c r="F73" i="8" s="1"/>
  <c r="E89" i="8"/>
  <c r="F89" i="8" s="1"/>
  <c r="E105" i="8"/>
  <c r="F105" i="8" s="1"/>
  <c r="E121" i="8"/>
  <c r="F121" i="8" s="1"/>
  <c r="E137" i="8"/>
  <c r="F137" i="8" s="1"/>
  <c r="E153" i="8"/>
  <c r="F153" i="8" s="1"/>
  <c r="E169" i="8"/>
  <c r="F169" i="8" s="1"/>
  <c r="E185" i="8"/>
  <c r="F185" i="8" s="1"/>
  <c r="E201" i="8"/>
  <c r="F201" i="8" s="1"/>
  <c r="E898" i="7"/>
  <c r="F898" i="7" s="1"/>
  <c r="E994" i="7"/>
  <c r="F994" i="7" s="1"/>
  <c r="E551" i="8"/>
  <c r="F551" i="8" s="1"/>
  <c r="E567" i="8"/>
  <c r="F567" i="8" s="1"/>
  <c r="E583" i="8"/>
  <c r="F583" i="8" s="1"/>
  <c r="E599" i="8"/>
  <c r="F599" i="8" s="1"/>
  <c r="E615" i="8"/>
  <c r="F615" i="8" s="1"/>
  <c r="E631" i="8"/>
  <c r="F631" i="8" s="1"/>
  <c r="E647" i="8"/>
  <c r="F647" i="8" s="1"/>
  <c r="E663" i="8"/>
  <c r="F663" i="8" s="1"/>
  <c r="E679" i="8"/>
  <c r="F679" i="8" s="1"/>
  <c r="E695" i="8"/>
  <c r="F695" i="8" s="1"/>
  <c r="E711" i="8"/>
  <c r="F711" i="8" s="1"/>
  <c r="E727" i="8"/>
  <c r="F727" i="8" s="1"/>
  <c r="E743" i="8"/>
  <c r="F743" i="8" s="1"/>
  <c r="E759" i="8"/>
  <c r="F759" i="8" s="1"/>
  <c r="E775" i="8"/>
  <c r="F775" i="8" s="1"/>
  <c r="E917" i="8"/>
  <c r="F917" i="8" s="1"/>
  <c r="E45" i="9"/>
  <c r="F45" i="9" s="1"/>
  <c r="E907" i="8"/>
  <c r="F907" i="8" s="1"/>
  <c r="E35" i="9"/>
  <c r="F35" i="9" s="1"/>
  <c r="E136" i="9"/>
  <c r="F136" i="9" s="1"/>
  <c r="E264" i="9"/>
  <c r="F264" i="9" s="1"/>
  <c r="E498" i="9"/>
  <c r="F498" i="9" s="1"/>
  <c r="E973" i="9"/>
  <c r="F973" i="9" s="1"/>
  <c r="E272" i="9"/>
  <c r="F272" i="9" s="1"/>
  <c r="E925" i="9"/>
  <c r="F925" i="9" s="1"/>
  <c r="E602" i="9"/>
  <c r="F602" i="9" s="1"/>
  <c r="E548" i="9"/>
  <c r="F548" i="9" s="1"/>
  <c r="E612" i="9"/>
  <c r="F612" i="9" s="1"/>
  <c r="E481" i="9"/>
  <c r="F481" i="9" s="1"/>
  <c r="E543" i="9"/>
  <c r="F543" i="9" s="1"/>
  <c r="E679" i="9"/>
  <c r="F679" i="9" s="1"/>
  <c r="E695" i="9"/>
  <c r="F695" i="9" s="1"/>
  <c r="E678" i="9"/>
  <c r="F678" i="9" s="1"/>
  <c r="E759" i="9"/>
  <c r="F759" i="9" s="1"/>
  <c r="E783" i="9"/>
  <c r="F783" i="9" s="1"/>
  <c r="E799" i="9"/>
  <c r="F799" i="9" s="1"/>
  <c r="E815" i="9"/>
  <c r="F815" i="9" s="1"/>
  <c r="E831" i="9"/>
  <c r="F831" i="9" s="1"/>
  <c r="E884" i="9"/>
  <c r="F884" i="9" s="1"/>
  <c r="E900" i="9"/>
  <c r="F900" i="9" s="1"/>
  <c r="E916" i="9"/>
  <c r="F916" i="9" s="1"/>
  <c r="E948" i="9"/>
  <c r="F948" i="9" s="1"/>
  <c r="E964" i="9"/>
  <c r="F964" i="9" s="1"/>
  <c r="E980" i="9"/>
  <c r="F980" i="9" s="1"/>
  <c r="E55" i="5"/>
  <c r="F55" i="5" s="1"/>
  <c r="E104" i="5"/>
  <c r="F104" i="5" s="1"/>
  <c r="E487" i="5"/>
  <c r="F487" i="5" s="1"/>
  <c r="E428" i="5"/>
  <c r="F428" i="5" s="1"/>
  <c r="E759" i="5"/>
  <c r="F759" i="5" s="1"/>
  <c r="E247" i="5"/>
  <c r="F247" i="5" s="1"/>
  <c r="E751" i="5"/>
  <c r="F751" i="5" s="1"/>
  <c r="E552" i="5"/>
  <c r="F552" i="5" s="1"/>
  <c r="E983" i="5"/>
  <c r="F983" i="5" s="1"/>
  <c r="E8" i="5"/>
  <c r="F8" i="5" s="1"/>
  <c r="E152" i="5"/>
  <c r="F152" i="5" s="1"/>
  <c r="E974" i="5"/>
  <c r="F974" i="5" s="1"/>
  <c r="E910" i="5"/>
  <c r="F910" i="5" s="1"/>
  <c r="E846" i="5"/>
  <c r="F846" i="5" s="1"/>
  <c r="E334" i="5"/>
  <c r="F334" i="5" s="1"/>
  <c r="E885" i="5"/>
  <c r="F885" i="5" s="1"/>
  <c r="E852" i="5"/>
  <c r="F852" i="5" s="1"/>
  <c r="E563" i="5"/>
  <c r="F563" i="5" s="1"/>
  <c r="E971" i="5"/>
  <c r="F971" i="5" s="1"/>
  <c r="E442" i="5"/>
  <c r="F442" i="5" s="1"/>
  <c r="E122" i="5"/>
  <c r="F122" i="5" s="1"/>
  <c r="E225" i="5"/>
  <c r="F225" i="5" s="1"/>
  <c r="E33" i="5"/>
  <c r="F33" i="5" s="1"/>
  <c r="E10" i="7"/>
  <c r="F10" i="7" s="1"/>
  <c r="E26" i="7"/>
  <c r="F26" i="7" s="1"/>
  <c r="E42" i="7"/>
  <c r="F42" i="7" s="1"/>
  <c r="E58" i="7"/>
  <c r="F58" i="7" s="1"/>
  <c r="E74" i="7"/>
  <c r="F74" i="7" s="1"/>
  <c r="E90" i="7"/>
  <c r="F90" i="7" s="1"/>
  <c r="E106" i="7"/>
  <c r="F106" i="7" s="1"/>
  <c r="E122" i="7"/>
  <c r="F122" i="7" s="1"/>
  <c r="E138" i="7"/>
  <c r="F138" i="7" s="1"/>
  <c r="E154" i="7"/>
  <c r="F154" i="7" s="1"/>
  <c r="E170" i="7"/>
  <c r="F170" i="7" s="1"/>
  <c r="E186" i="7"/>
  <c r="F186" i="7" s="1"/>
  <c r="E202" i="7"/>
  <c r="F202" i="7" s="1"/>
  <c r="E218" i="7"/>
  <c r="F218" i="7" s="1"/>
  <c r="E234" i="7"/>
  <c r="F234" i="7" s="1"/>
  <c r="E250" i="7"/>
  <c r="F250" i="7" s="1"/>
  <c r="E369" i="7"/>
  <c r="F369" i="7" s="1"/>
  <c r="E497" i="7"/>
  <c r="F497" i="7" s="1"/>
  <c r="E254" i="7"/>
  <c r="F254" i="7" s="1"/>
  <c r="E270" i="7"/>
  <c r="F270" i="7" s="1"/>
  <c r="E286" i="7"/>
  <c r="F286" i="7" s="1"/>
  <c r="E302" i="7"/>
  <c r="F302" i="7" s="1"/>
  <c r="E318" i="7"/>
  <c r="F318" i="7" s="1"/>
  <c r="E334" i="7"/>
  <c r="F334" i="7" s="1"/>
  <c r="E350" i="7"/>
  <c r="F350" i="7" s="1"/>
  <c r="E366" i="7"/>
  <c r="F366" i="7" s="1"/>
  <c r="E382" i="7"/>
  <c r="F382" i="7" s="1"/>
  <c r="E398" i="7"/>
  <c r="F398" i="7" s="1"/>
  <c r="E414" i="7"/>
  <c r="F414" i="7" s="1"/>
  <c r="E430" i="7"/>
  <c r="F430" i="7" s="1"/>
  <c r="E446" i="7"/>
  <c r="F446" i="7" s="1"/>
  <c r="E462" i="7"/>
  <c r="F462" i="7" s="1"/>
  <c r="E478" i="7"/>
  <c r="F478" i="7" s="1"/>
  <c r="E494" i="7"/>
  <c r="F494" i="7" s="1"/>
  <c r="E510" i="7"/>
  <c r="F510" i="7" s="1"/>
  <c r="E526" i="7"/>
  <c r="F526" i="7" s="1"/>
  <c r="E542" i="7"/>
  <c r="F542" i="7" s="1"/>
  <c r="E558" i="7"/>
  <c r="F558" i="7" s="1"/>
  <c r="E636" i="7"/>
  <c r="F636" i="7" s="1"/>
  <c r="E764" i="7"/>
  <c r="F764" i="7" s="1"/>
  <c r="E881" i="7"/>
  <c r="F881" i="7" s="1"/>
  <c r="E916" i="7"/>
  <c r="F916" i="7" s="1"/>
  <c r="E496" i="8"/>
  <c r="F496" i="8" s="1"/>
  <c r="E494" i="8"/>
  <c r="F494" i="8" s="1"/>
  <c r="E617" i="8"/>
  <c r="F617" i="8" s="1"/>
  <c r="E745" i="8"/>
  <c r="F745" i="8" s="1"/>
  <c r="E805" i="8"/>
  <c r="F805" i="8" s="1"/>
  <c r="E933" i="8"/>
  <c r="F933" i="8" s="1"/>
  <c r="E61" i="9"/>
  <c r="F61" i="9" s="1"/>
  <c r="E923" i="8"/>
  <c r="F923" i="8" s="1"/>
  <c r="E51" i="9"/>
  <c r="F51" i="9" s="1"/>
  <c r="E100" i="9"/>
  <c r="F100" i="9" s="1"/>
  <c r="E122" i="9"/>
  <c r="F122" i="9" s="1"/>
  <c r="E250" i="9"/>
  <c r="F250" i="9" s="1"/>
  <c r="E557" i="9"/>
  <c r="F557" i="9" s="1"/>
  <c r="E517" i="9"/>
  <c r="F517" i="9" s="1"/>
  <c r="E551" i="9"/>
  <c r="F551" i="9" s="1"/>
  <c r="E615" i="9"/>
  <c r="F615" i="9" s="1"/>
  <c r="E503" i="9"/>
  <c r="F503" i="9" s="1"/>
  <c r="E532" i="9"/>
  <c r="F532" i="9" s="1"/>
  <c r="E488" i="9"/>
  <c r="F488" i="9" s="1"/>
  <c r="E632" i="9"/>
  <c r="F632" i="9" s="1"/>
  <c r="E648" i="9"/>
  <c r="F648" i="9" s="1"/>
  <c r="E664" i="9"/>
  <c r="F664" i="9" s="1"/>
  <c r="E680" i="9"/>
  <c r="F680" i="9" s="1"/>
  <c r="E696" i="9"/>
  <c r="F696" i="9" s="1"/>
  <c r="E712" i="9"/>
  <c r="F712" i="9" s="1"/>
  <c r="E728" i="9"/>
  <c r="F728" i="9" s="1"/>
  <c r="E744" i="9"/>
  <c r="F744" i="9" s="1"/>
  <c r="E785" i="9"/>
  <c r="F785" i="9" s="1"/>
  <c r="E801" i="9"/>
  <c r="F801" i="9" s="1"/>
  <c r="E817" i="9"/>
  <c r="F817" i="9" s="1"/>
  <c r="E833" i="9"/>
  <c r="F833" i="9" s="1"/>
  <c r="E859" i="9"/>
  <c r="F859" i="9" s="1"/>
  <c r="E760" i="9"/>
  <c r="F760" i="9" s="1"/>
  <c r="E792" i="9"/>
  <c r="F792" i="9" s="1"/>
  <c r="E824" i="9"/>
  <c r="F824" i="9" s="1"/>
  <c r="E854" i="9"/>
  <c r="F854" i="9" s="1"/>
  <c r="E816" i="5"/>
  <c r="F816" i="5" s="1"/>
  <c r="E359" i="5"/>
  <c r="F359" i="5" s="1"/>
  <c r="E768" i="5"/>
  <c r="F768" i="5" s="1"/>
  <c r="E256" i="5"/>
  <c r="F256" i="5" s="1"/>
  <c r="E632" i="5"/>
  <c r="F632" i="5" s="1"/>
  <c r="E774" i="5"/>
  <c r="F774" i="5" s="1"/>
  <c r="E6" i="5"/>
  <c r="F6" i="5" s="1"/>
  <c r="E685" i="5"/>
  <c r="F685" i="5" s="1"/>
  <c r="E493" i="5"/>
  <c r="F493" i="5" s="1"/>
  <c r="E363" i="5"/>
  <c r="F363" i="5" s="1"/>
  <c r="E754" i="5"/>
  <c r="F754" i="5" s="1"/>
  <c r="E498" i="5"/>
  <c r="F498" i="5" s="1"/>
  <c r="E434" i="5"/>
  <c r="F434" i="5" s="1"/>
  <c r="E857" i="5"/>
  <c r="F857" i="5" s="1"/>
  <c r="E25" i="5"/>
  <c r="F25" i="5" s="1"/>
  <c r="E12" i="7"/>
  <c r="F12" i="7" s="1"/>
  <c r="E156" i="7"/>
  <c r="F156" i="7" s="1"/>
  <c r="E204" i="7"/>
  <c r="F204" i="7" s="1"/>
  <c r="E371" i="7"/>
  <c r="F371" i="7" s="1"/>
  <c r="E499" i="7"/>
  <c r="F499" i="7" s="1"/>
  <c r="E256" i="7"/>
  <c r="F256" i="7" s="1"/>
  <c r="E272" i="7"/>
  <c r="F272" i="7" s="1"/>
  <c r="E288" i="7"/>
  <c r="F288" i="7" s="1"/>
  <c r="E304" i="7"/>
  <c r="F304" i="7" s="1"/>
  <c r="E320" i="7"/>
  <c r="F320" i="7" s="1"/>
  <c r="E336" i="7"/>
  <c r="F336" i="7" s="1"/>
  <c r="E352" i="7"/>
  <c r="F352" i="7" s="1"/>
  <c r="E368" i="7"/>
  <c r="F368" i="7" s="1"/>
  <c r="E384" i="7"/>
  <c r="F384" i="7" s="1"/>
  <c r="E400" i="7"/>
  <c r="F400" i="7" s="1"/>
  <c r="E416" i="7"/>
  <c r="F416" i="7" s="1"/>
  <c r="E432" i="7"/>
  <c r="F432" i="7" s="1"/>
  <c r="E448" i="7"/>
  <c r="F448" i="7" s="1"/>
  <c r="E464" i="7"/>
  <c r="F464" i="7" s="1"/>
  <c r="E480" i="7"/>
  <c r="F480" i="7" s="1"/>
  <c r="E496" i="7"/>
  <c r="F496" i="7" s="1"/>
  <c r="E512" i="7"/>
  <c r="F512" i="7" s="1"/>
  <c r="E528" i="7"/>
  <c r="F528" i="7" s="1"/>
  <c r="E544" i="7"/>
  <c r="F544" i="7" s="1"/>
  <c r="E560" i="7"/>
  <c r="F560" i="7" s="1"/>
  <c r="E670" i="7"/>
  <c r="F670" i="7" s="1"/>
  <c r="E798" i="7"/>
  <c r="F798" i="7" s="1"/>
  <c r="E886" i="7"/>
  <c r="F886" i="7" s="1"/>
  <c r="E998" i="7"/>
  <c r="F998" i="7" s="1"/>
  <c r="E14" i="8"/>
  <c r="F14" i="8" s="1"/>
  <c r="E30" i="8"/>
  <c r="F30" i="8" s="1"/>
  <c r="E46" i="8"/>
  <c r="F46" i="8" s="1"/>
  <c r="E62" i="8"/>
  <c r="F62" i="8" s="1"/>
  <c r="E78" i="8"/>
  <c r="F78" i="8" s="1"/>
  <c r="E94" i="8"/>
  <c r="F94" i="8" s="1"/>
  <c r="E110" i="8"/>
  <c r="F110" i="8" s="1"/>
  <c r="E126" i="8"/>
  <c r="F126" i="8" s="1"/>
  <c r="E142" i="8"/>
  <c r="F142" i="8" s="1"/>
  <c r="E158" i="8"/>
  <c r="F158" i="8" s="1"/>
  <c r="E174" i="8"/>
  <c r="F174" i="8" s="1"/>
  <c r="E190" i="8"/>
  <c r="F190" i="8" s="1"/>
  <c r="E502" i="8"/>
  <c r="F502" i="8" s="1"/>
  <c r="E224" i="8"/>
  <c r="F224" i="8" s="1"/>
  <c r="E240" i="8"/>
  <c r="F240" i="8" s="1"/>
  <c r="E256" i="8"/>
  <c r="F256" i="8" s="1"/>
  <c r="E272" i="8"/>
  <c r="F272" i="8" s="1"/>
  <c r="E288" i="8"/>
  <c r="F288" i="8" s="1"/>
  <c r="E304" i="8"/>
  <c r="F304" i="8" s="1"/>
  <c r="E320" i="8"/>
  <c r="F320" i="8" s="1"/>
  <c r="E336" i="8"/>
  <c r="F336" i="8" s="1"/>
  <c r="E352" i="8"/>
  <c r="F352" i="8" s="1"/>
  <c r="E368" i="8"/>
  <c r="F368" i="8" s="1"/>
  <c r="E384" i="8"/>
  <c r="F384" i="8" s="1"/>
  <c r="E400" i="8"/>
  <c r="F400" i="8" s="1"/>
  <c r="E416" i="8"/>
  <c r="F416" i="8" s="1"/>
  <c r="E432" i="8"/>
  <c r="F432" i="8" s="1"/>
  <c r="E448" i="8"/>
  <c r="F448" i="8" s="1"/>
  <c r="E464" i="8"/>
  <c r="F464" i="8" s="1"/>
  <c r="E480" i="8"/>
  <c r="F480" i="8" s="1"/>
  <c r="E587" i="8"/>
  <c r="F587" i="8" s="1"/>
  <c r="E715" i="8"/>
  <c r="F715" i="8" s="1"/>
  <c r="E821" i="8"/>
  <c r="F821" i="8" s="1"/>
  <c r="E949" i="8"/>
  <c r="F949" i="8" s="1"/>
  <c r="E77" i="9"/>
  <c r="F77" i="9" s="1"/>
  <c r="E811" i="8"/>
  <c r="F811" i="8" s="1"/>
  <c r="E939" i="8"/>
  <c r="F939" i="8" s="1"/>
  <c r="E67" i="9"/>
  <c r="F67" i="9" s="1"/>
  <c r="E271" i="9"/>
  <c r="F271" i="9" s="1"/>
  <c r="E111" i="9"/>
  <c r="F111" i="9" s="1"/>
  <c r="E91" i="9"/>
  <c r="F91" i="9" s="1"/>
  <c r="E140" i="9"/>
  <c r="F140" i="9" s="1"/>
  <c r="E156" i="9"/>
  <c r="F156" i="9" s="1"/>
  <c r="E172" i="9"/>
  <c r="F172" i="9" s="1"/>
  <c r="E188" i="9"/>
  <c r="F188" i="9" s="1"/>
  <c r="E204" i="9"/>
  <c r="F204" i="9" s="1"/>
  <c r="E220" i="9"/>
  <c r="F220" i="9" s="1"/>
  <c r="E236" i="9"/>
  <c r="F236" i="9" s="1"/>
  <c r="E252" i="9"/>
  <c r="F252" i="9" s="1"/>
  <c r="E469" i="9"/>
  <c r="F469" i="9" s="1"/>
  <c r="E303" i="9"/>
  <c r="F303" i="9" s="1"/>
  <c r="E319" i="9"/>
  <c r="F319" i="9" s="1"/>
  <c r="E335" i="9"/>
  <c r="F335" i="9" s="1"/>
  <c r="E351" i="9"/>
  <c r="F351" i="9" s="1"/>
  <c r="E367" i="9"/>
  <c r="F367" i="9" s="1"/>
  <c r="E383" i="9"/>
  <c r="F383" i="9" s="1"/>
  <c r="E399" i="9"/>
  <c r="F399" i="9" s="1"/>
  <c r="E292" i="9"/>
  <c r="F292" i="9" s="1"/>
  <c r="E308" i="9"/>
  <c r="F308" i="9" s="1"/>
  <c r="E324" i="9"/>
  <c r="F324" i="9" s="1"/>
  <c r="E340" i="9"/>
  <c r="F340" i="9" s="1"/>
  <c r="E356" i="9"/>
  <c r="F356" i="9" s="1"/>
  <c r="E372" i="9"/>
  <c r="F372" i="9" s="1"/>
  <c r="E388" i="9"/>
  <c r="F388" i="9" s="1"/>
  <c r="E404" i="9"/>
  <c r="F404" i="9" s="1"/>
  <c r="E525" i="9"/>
  <c r="F525" i="9" s="1"/>
  <c r="E554" i="9"/>
  <c r="F554" i="9" s="1"/>
  <c r="E618" i="9"/>
  <c r="F618" i="9" s="1"/>
  <c r="E564" i="9"/>
  <c r="F564" i="9" s="1"/>
  <c r="E941" i="9"/>
  <c r="F941" i="9" s="1"/>
  <c r="E521" i="9"/>
  <c r="F521" i="9" s="1"/>
  <c r="E623" i="9"/>
  <c r="F623" i="9" s="1"/>
  <c r="E621" i="9"/>
  <c r="F621" i="9" s="1"/>
  <c r="E650" i="9"/>
  <c r="F650" i="9" s="1"/>
  <c r="E810" i="9"/>
  <c r="F810" i="9" s="1"/>
  <c r="E872" i="9"/>
  <c r="F872" i="9" s="1"/>
  <c r="E888" i="9"/>
  <c r="F888" i="9" s="1"/>
  <c r="E904" i="9"/>
  <c r="F904" i="9" s="1"/>
  <c r="E936" i="9"/>
  <c r="F936" i="9" s="1"/>
  <c r="E952" i="9"/>
  <c r="F952" i="9" s="1"/>
  <c r="E968" i="9"/>
  <c r="F968" i="9" s="1"/>
  <c r="E1000" i="9"/>
  <c r="F1000" i="9" s="1"/>
  <c r="E304" i="5"/>
  <c r="F304" i="5" s="1"/>
  <c r="E871" i="5"/>
  <c r="F871" i="5" s="1"/>
  <c r="E103" i="5"/>
  <c r="F103" i="5" s="1"/>
  <c r="E512" i="5"/>
  <c r="F512" i="5" s="1"/>
  <c r="E376" i="5"/>
  <c r="F376" i="5" s="1"/>
  <c r="E111" i="5"/>
  <c r="F111" i="5" s="1"/>
  <c r="E71" i="5"/>
  <c r="F71" i="5" s="1"/>
  <c r="E224" i="5"/>
  <c r="F224" i="5" s="1"/>
  <c r="E126" i="5"/>
  <c r="F126" i="5" s="1"/>
  <c r="E260" i="5"/>
  <c r="F260" i="5" s="1"/>
  <c r="E132" i="5"/>
  <c r="F132" i="5" s="1"/>
  <c r="E4" i="5"/>
  <c r="F4" i="5" s="1"/>
  <c r="E298" i="5"/>
  <c r="F298" i="5" s="1"/>
  <c r="E145" i="5"/>
  <c r="F145" i="5" s="1"/>
  <c r="E17" i="5"/>
  <c r="F17" i="5" s="1"/>
  <c r="E78" i="7"/>
  <c r="F78" i="7" s="1"/>
  <c r="E206" i="7"/>
  <c r="F206" i="7" s="1"/>
  <c r="E421" i="7"/>
  <c r="F421" i="7" s="1"/>
  <c r="E469" i="7"/>
  <c r="F469" i="7" s="1"/>
  <c r="E672" i="7"/>
  <c r="F672" i="7" s="1"/>
  <c r="E800" i="7"/>
  <c r="F800" i="7" s="1"/>
  <c r="E208" i="8"/>
  <c r="F208" i="8" s="1"/>
  <c r="E920" i="7"/>
  <c r="F920" i="7" s="1"/>
  <c r="E505" i="8"/>
  <c r="F505" i="8" s="1"/>
  <c r="E239" i="8"/>
  <c r="F239" i="8" s="1"/>
  <c r="E255" i="8"/>
  <c r="F255" i="8" s="1"/>
  <c r="E271" i="8"/>
  <c r="F271" i="8" s="1"/>
  <c r="E287" i="8"/>
  <c r="F287" i="8" s="1"/>
  <c r="E303" i="8"/>
  <c r="F303" i="8" s="1"/>
  <c r="E319" i="8"/>
  <c r="F319" i="8" s="1"/>
  <c r="E335" i="8"/>
  <c r="F335" i="8" s="1"/>
  <c r="E351" i="8"/>
  <c r="F351" i="8" s="1"/>
  <c r="E367" i="8"/>
  <c r="F367" i="8" s="1"/>
  <c r="E383" i="8"/>
  <c r="F383" i="8" s="1"/>
  <c r="E399" i="8"/>
  <c r="F399" i="8" s="1"/>
  <c r="E415" i="8"/>
  <c r="F415" i="8" s="1"/>
  <c r="E431" i="8"/>
  <c r="F431" i="8" s="1"/>
  <c r="E447" i="8"/>
  <c r="F447" i="8" s="1"/>
  <c r="E463" i="8"/>
  <c r="F463" i="8" s="1"/>
  <c r="E479" i="8"/>
  <c r="F479" i="8" s="1"/>
  <c r="E500" i="8"/>
  <c r="F500" i="8" s="1"/>
  <c r="E525" i="8"/>
  <c r="F525" i="8" s="1"/>
  <c r="E653" i="8"/>
  <c r="F653" i="8" s="1"/>
  <c r="E781" i="8"/>
  <c r="F781" i="8" s="1"/>
  <c r="E837" i="8"/>
  <c r="F837" i="8" s="1"/>
  <c r="E965" i="8"/>
  <c r="F965" i="8" s="1"/>
  <c r="E827" i="8"/>
  <c r="F827" i="8" s="1"/>
  <c r="E955" i="8"/>
  <c r="F955" i="8" s="1"/>
  <c r="E83" i="9"/>
  <c r="F83" i="9" s="1"/>
  <c r="E86" i="9"/>
  <c r="F86" i="9" s="1"/>
  <c r="E206" i="9"/>
  <c r="F206" i="9" s="1"/>
  <c r="E123" i="9"/>
  <c r="F123" i="9" s="1"/>
  <c r="E139" i="9"/>
  <c r="F139" i="9" s="1"/>
  <c r="E155" i="9"/>
  <c r="F155" i="9" s="1"/>
  <c r="E171" i="9"/>
  <c r="F171" i="9" s="1"/>
  <c r="E187" i="9"/>
  <c r="F187" i="9" s="1"/>
  <c r="E203" i="9"/>
  <c r="F203" i="9" s="1"/>
  <c r="E219" i="9"/>
  <c r="F219" i="9" s="1"/>
  <c r="E235" i="9"/>
  <c r="F235" i="9" s="1"/>
  <c r="E251" i="9"/>
  <c r="F251" i="9" s="1"/>
  <c r="E533" i="9"/>
  <c r="F533" i="9" s="1"/>
  <c r="E567" i="9"/>
  <c r="F567" i="9" s="1"/>
  <c r="E518" i="9"/>
  <c r="F518" i="9" s="1"/>
  <c r="E989" i="9"/>
  <c r="F989" i="9" s="1"/>
  <c r="E428" i="9"/>
  <c r="F428" i="9" s="1"/>
  <c r="E444" i="9"/>
  <c r="F444" i="9" s="1"/>
  <c r="E460" i="9"/>
  <c r="F460" i="9" s="1"/>
  <c r="E613" i="9"/>
  <c r="F613" i="9" s="1"/>
  <c r="E957" i="9"/>
  <c r="F957" i="9" s="1"/>
  <c r="E538" i="9"/>
  <c r="F538" i="9" s="1"/>
  <c r="E639" i="9"/>
  <c r="F639" i="9" s="1"/>
  <c r="E652" i="9"/>
  <c r="F652" i="9" s="1"/>
  <c r="E684" i="9"/>
  <c r="F684" i="9" s="1"/>
  <c r="E716" i="9"/>
  <c r="F716" i="9" s="1"/>
  <c r="E753" i="9"/>
  <c r="F753" i="9" s="1"/>
  <c r="E764" i="9"/>
  <c r="F764" i="9" s="1"/>
  <c r="E906" i="9"/>
  <c r="F906" i="9" s="1"/>
  <c r="E970" i="9"/>
  <c r="F970" i="9" s="1"/>
  <c r="E1002" i="9"/>
  <c r="F1002" i="9" s="1"/>
  <c r="K5" i="5" l="1"/>
  <c r="H3" i="6" s="1"/>
  <c r="K3" i="5"/>
  <c r="G3" i="6" s="1"/>
  <c r="K3" i="7"/>
  <c r="G4" i="6" s="1"/>
  <c r="K2" i="7"/>
  <c r="F4" i="6" s="1"/>
  <c r="K2" i="5"/>
  <c r="F3" i="6" s="1"/>
  <c r="F8" i="8"/>
  <c r="K2" i="8"/>
  <c r="F5" i="6" s="1"/>
  <c r="K3" i="8"/>
  <c r="G5" i="6" s="1"/>
  <c r="K4" i="5"/>
  <c r="I3" i="6" s="1"/>
  <c r="F3" i="9"/>
  <c r="K3" i="9"/>
  <c r="G6" i="6" s="1"/>
  <c r="K2" i="9"/>
  <c r="F6" i="6" s="1"/>
  <c r="K5" i="8" l="1"/>
  <c r="H5" i="6" s="1"/>
  <c r="K4" i="8"/>
  <c r="I5" i="6" s="1"/>
  <c r="K4" i="9"/>
  <c r="I6" i="6" s="1"/>
  <c r="K5" i="9"/>
  <c r="H6" i="6" s="1"/>
  <c r="K5" i="7"/>
  <c r="H4" i="6" s="1"/>
  <c r="K4" i="7"/>
  <c r="I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Norby</author>
  </authors>
  <commentList>
    <comment ref="B64" authorId="0" shapeId="0" xr:uid="{27679560-B851-441A-AE4A-85C17249FB2D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Highest monthly gain on avg</t>
        </r>
      </text>
    </comment>
    <comment ref="A66" authorId="0" shapeId="0" xr:uid="{C32B7348-2131-430A-B9EB-2511FD9B8FA5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Returns fluctuate month to month (volatility)</t>
        </r>
      </text>
    </comment>
    <comment ref="B66" authorId="0" shapeId="0" xr:uid="{BBD5F142-FEC3-4BC8-A7A2-804EB10F2F50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Most volatile</t>
        </r>
      </text>
    </comment>
    <comment ref="A68" authorId="0" shapeId="0" xr:uid="{11F81281-0D82-4DD7-9F7A-513EC4DC33EB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Calculated by compounding the average montly return over 12 months</t>
        </r>
      </text>
    </comment>
    <comment ref="B68" authorId="0" shapeId="0" xr:uid="{62F19B35-880A-40E6-8FA2-0F1105B7659C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Clearly dominates in long-term growth potential</t>
        </r>
      </text>
    </comment>
    <comment ref="A70" authorId="0" shapeId="0" xr:uid="{36DB9E24-F82B-4DC4-A976-379DBB8F3904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Calculated by compounded the avg monthly return over 12 months.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Norby</author>
  </authors>
  <commentList>
    <comment ref="B1" authorId="0" shapeId="0" xr:uid="{C1B0F5AE-74C2-47B8-A582-1558D1649532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Monte Carlo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Norby</author>
  </authors>
  <commentList>
    <comment ref="B1" authorId="0" shapeId="0" xr:uid="{FB1294EE-845D-41EF-9377-3A606B594339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Monte Carlo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Norby</author>
  </authors>
  <commentList>
    <comment ref="B1" authorId="0" shapeId="0" xr:uid="{DE1D2599-F12E-413F-B319-8CA806A17FC4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Monte Carlo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Norby</author>
  </authors>
  <commentList>
    <comment ref="B1" authorId="0" shapeId="0" xr:uid="{186E75F7-E226-4BC6-A8BE-C58502EB39FC}">
      <text>
        <r>
          <rPr>
            <b/>
            <sz val="9"/>
            <color indexed="81"/>
            <rFont val="Tahoma"/>
            <family val="2"/>
          </rPr>
          <t>Christian Norby:</t>
        </r>
        <r>
          <rPr>
            <sz val="9"/>
            <color indexed="81"/>
            <rFont val="Tahoma"/>
            <family val="2"/>
          </rPr>
          <t xml:space="preserve">
Monte Carlo
</t>
        </r>
      </text>
    </comment>
  </commentList>
</comments>
</file>

<file path=xl/sharedStrings.xml><?xml version="1.0" encoding="utf-8"?>
<sst xmlns="http://schemas.openxmlformats.org/spreadsheetml/2006/main" count="141" uniqueCount="68">
  <si>
    <t>ETF</t>
  </si>
  <si>
    <t>Annualized Return</t>
  </si>
  <si>
    <t>Annualized Std Dev</t>
  </si>
  <si>
    <t>QQQ</t>
  </si>
  <si>
    <t>XLV</t>
  </si>
  <si>
    <t>Closing Mo. Date</t>
  </si>
  <si>
    <t>ETFs</t>
  </si>
  <si>
    <t xml:space="preserve">QQQ </t>
  </si>
  <si>
    <t xml:space="preserve">XLV </t>
  </si>
  <si>
    <t xml:space="preserve">XLP </t>
  </si>
  <si>
    <t>Monthly Returns</t>
  </si>
  <si>
    <t>Avg Mo. Return</t>
  </si>
  <si>
    <t>Std Dev of Monthly Returns</t>
  </si>
  <si>
    <t>XLP</t>
  </si>
  <si>
    <t>Annual Return</t>
  </si>
  <si>
    <t>Annual Std Dev</t>
  </si>
  <si>
    <t xml:space="preserve">Porfolio Risk </t>
  </si>
  <si>
    <t>Total Porfolio Weight</t>
  </si>
  <si>
    <t>Portfolio Expected Return</t>
  </si>
  <si>
    <t>Average Return</t>
  </si>
  <si>
    <t>Std Dev of Return</t>
  </si>
  <si>
    <t>Average Ending Value</t>
  </si>
  <si>
    <r>
      <t xml:space="preserve">Probability </t>
    </r>
    <r>
      <rPr>
        <sz val="11"/>
        <color theme="1"/>
        <rFont val="Aptos Narrow"/>
        <family val="2"/>
      </rPr>
      <t>≥ $110,000</t>
    </r>
  </si>
  <si>
    <t>Simulated Returns</t>
  </si>
  <si>
    <t>Trial #</t>
  </si>
  <si>
    <t>QQQ Return</t>
  </si>
  <si>
    <t>XLV Return</t>
  </si>
  <si>
    <t>XLP Return</t>
  </si>
  <si>
    <t>Ending Portfolio Value ($)</t>
  </si>
  <si>
    <t>Portfolio Return (%)</t>
  </si>
  <si>
    <t xml:space="preserve">Strategy </t>
  </si>
  <si>
    <t>LP - Optimized</t>
  </si>
  <si>
    <t>Aggressive</t>
  </si>
  <si>
    <t>Balanced</t>
  </si>
  <si>
    <t>Conservative</t>
  </si>
  <si>
    <t>Constraints:</t>
  </si>
  <si>
    <t>Optimal Porfolio</t>
  </si>
  <si>
    <t>- Total Investment = $100,000</t>
  </si>
  <si>
    <t>- No more than 50% allocated to any one ETF (diversification constraint)</t>
  </si>
  <si>
    <t>- Risk control constraint based on std dev</t>
  </si>
  <si>
    <t>Aggressive Porfolio</t>
  </si>
  <si>
    <t>Balanced Porfolio</t>
  </si>
  <si>
    <t>Conservative Porfolio</t>
  </si>
  <si>
    <t>QQQ %</t>
  </si>
  <si>
    <t>XLV %</t>
  </si>
  <si>
    <t>XLP %</t>
  </si>
  <si>
    <r>
      <t xml:space="preserve">Prob </t>
    </r>
    <r>
      <rPr>
        <b/>
        <sz val="11"/>
        <color theme="1"/>
        <rFont val="Aptos Narrow"/>
        <family val="2"/>
      </rPr>
      <t>≥ $110,000</t>
    </r>
  </si>
  <si>
    <t>Asset</t>
  </si>
  <si>
    <t>Allocation</t>
  </si>
  <si>
    <t>5 years worth of month end closing prices, pulled from Yahoo finance.</t>
  </si>
  <si>
    <t>Interpretation</t>
  </si>
  <si>
    <t>QQQ: Highest return potential, but with the most volatility.</t>
  </si>
  <si>
    <t>XLP: Lowest volatility (safest), steady growth.</t>
  </si>
  <si>
    <t>XLV: Middle ground between QQQ and XLP.</t>
  </si>
  <si>
    <t>If you want strong growth and can handle swings, QQQ leads. If you're more risk-averse, XLP offers the most stable profile.</t>
  </si>
  <si>
    <t>This is the formula for portfolio standard deviation assuming zero correlation between the assets (i.e., they move independently).</t>
  </si>
  <si>
    <t>This formula calculates your Portfolio’s Expected Annual Return by computing a weighted average of the returns for QQQ, XLV, and XLP based on the allocation.</t>
  </si>
  <si>
    <t>Annual Avg Return</t>
  </si>
  <si>
    <t>Annual Risk (Std Dev)</t>
  </si>
  <si>
    <t>*Turned off Auto-Calculation</t>
  </si>
  <si>
    <t>Note: All results are based on 1-year simulated returns using a normal distribution. Portfolio risk reflects standard deviation of annual returns.</t>
  </si>
  <si>
    <t xml:space="preserve">Assumptions: Returns are based on historical ETF data. </t>
  </si>
  <si>
    <t>Decision Tree Analysis</t>
  </si>
  <si>
    <t>1 - Year Expected Value</t>
  </si>
  <si>
    <t>Based on Monte Carlo simulation using 5 years of monthly return data (sourced from Yahoo Finance). Calculations performed in Excel using annualized return and standard deviation.</t>
  </si>
  <si>
    <t>Prob ≥ $110,000</t>
  </si>
  <si>
    <t>*Copy/Pasted values to utilize this set of data.</t>
  </si>
  <si>
    <t>The LP-Optimized strategy emerges as the most attractive trade-off, offering high returns with controlled risk. Although the Aggressive strategy delivers the highest return, the LP-Optimized option achieves a nearly identical probability of exceeding $110K with lower volatility, making it the most efficient and practical choice for the majority of investors balancing risk and growth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</si>
</sst>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%"/>
    <numFmt numFmtId="166" formatCode="_(&quot;$&quot;* #,##0_);_(&quot;$&quot;* \(#,##0\);_(&quot;$&quot;* &quot;-&quot;??_);_(@_)"/>
    <numFmt numFmtId="167" formatCode="0.00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1" applyFont="1" applyAlignment="1"/>
    <xf numFmtId="0" fontId="0" fillId="0" borderId="1" xfId="0" applyBorder="1"/>
    <xf numFmtId="14" fontId="0" fillId="0" borderId="0" xfId="0" applyNumberFormat="1"/>
    <xf numFmtId="0" fontId="0" fillId="0" borderId="1" xfId="0" applyBorder="1" applyAlignment="1">
      <alignment horizontal="center"/>
    </xf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14" fontId="0" fillId="3" borderId="0" xfId="0" applyNumberFormat="1" applyFill="1"/>
    <xf numFmtId="10" fontId="0" fillId="3" borderId="0" xfId="2" applyNumberFormat="1" applyFont="1" applyFill="1"/>
    <xf numFmtId="10" fontId="0" fillId="0" borderId="0" xfId="0" applyNumberFormat="1"/>
    <xf numFmtId="164" fontId="0" fillId="0" borderId="0" xfId="2" applyNumberFormat="1" applyFont="1"/>
    <xf numFmtId="165" fontId="0" fillId="4" borderId="0" xfId="2" applyNumberFormat="1" applyFont="1" applyFill="1"/>
    <xf numFmtId="165" fontId="0" fillId="4" borderId="1" xfId="2" applyNumberFormat="1" applyFont="1" applyFill="1" applyBorder="1"/>
    <xf numFmtId="44" fontId="0" fillId="0" borderId="0" xfId="0" applyNumberFormat="1"/>
    <xf numFmtId="44" fontId="0" fillId="0" borderId="1" xfId="1" applyFont="1" applyBorder="1"/>
    <xf numFmtId="0" fontId="0" fillId="0" borderId="0" xfId="0" applyAlignment="1">
      <alignment horizontal="right"/>
    </xf>
    <xf numFmtId="0" fontId="2" fillId="0" borderId="1" xfId="0" applyFont="1" applyBorder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  <xf numFmtId="0" fontId="8" fillId="0" borderId="0" xfId="0" quotePrefix="1" applyFont="1"/>
    <xf numFmtId="9" fontId="2" fillId="0" borderId="0" xfId="2" applyFont="1" applyFill="1"/>
    <xf numFmtId="9" fontId="2" fillId="0" borderId="1" xfId="2" applyFont="1" applyFill="1" applyBorder="1"/>
    <xf numFmtId="44" fontId="0" fillId="0" borderId="0" xfId="1" applyFont="1" applyFill="1"/>
    <xf numFmtId="0" fontId="2" fillId="6" borderId="1" xfId="0" applyFont="1" applyFill="1" applyBorder="1"/>
    <xf numFmtId="44" fontId="0" fillId="0" borderId="2" xfId="1" applyFont="1" applyBorder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2" borderId="0" xfId="0" applyNumberFormat="1" applyFill="1"/>
    <xf numFmtId="10" fontId="0" fillId="2" borderId="0" xfId="0" applyNumberFormat="1" applyFill="1"/>
    <xf numFmtId="165" fontId="0" fillId="2" borderId="0" xfId="2" applyNumberFormat="1" applyFont="1" applyFill="1"/>
    <xf numFmtId="44" fontId="0" fillId="2" borderId="0" xfId="1" applyFont="1" applyFill="1"/>
    <xf numFmtId="0" fontId="2" fillId="6" borderId="0" xfId="0" applyFont="1" applyFill="1"/>
    <xf numFmtId="165" fontId="2" fillId="0" borderId="0" xfId="2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8" borderId="0" xfId="0" applyFill="1"/>
    <xf numFmtId="10" fontId="0" fillId="8" borderId="0" xfId="2" applyNumberFormat="1" applyFont="1" applyFill="1"/>
    <xf numFmtId="0" fontId="0" fillId="7" borderId="0" xfId="0" applyFill="1"/>
    <xf numFmtId="10" fontId="0" fillId="7" borderId="0" xfId="2" applyNumberFormat="1" applyFont="1" applyFill="1"/>
    <xf numFmtId="0" fontId="12" fillId="0" borderId="0" xfId="0" applyFont="1"/>
    <xf numFmtId="165" fontId="2" fillId="0" borderId="1" xfId="2" applyNumberFormat="1" applyFont="1" applyFill="1" applyBorder="1"/>
    <xf numFmtId="0" fontId="2" fillId="9" borderId="1" xfId="0" applyFont="1" applyFill="1" applyBorder="1"/>
    <xf numFmtId="0" fontId="0" fillId="9" borderId="0" xfId="0" applyFill="1"/>
    <xf numFmtId="9" fontId="0" fillId="9" borderId="0" xfId="0" applyNumberFormat="1" applyFill="1"/>
    <xf numFmtId="165" fontId="0" fillId="9" borderId="0" xfId="0" applyNumberFormat="1" applyFill="1"/>
    <xf numFmtId="10" fontId="0" fillId="9" borderId="0" xfId="0" applyNumberFormat="1" applyFill="1"/>
    <xf numFmtId="165" fontId="0" fillId="9" borderId="0" xfId="2" applyNumberFormat="1" applyFont="1" applyFill="1"/>
    <xf numFmtId="44" fontId="0" fillId="9" borderId="0" xfId="1" applyFont="1" applyFill="1"/>
    <xf numFmtId="9" fontId="0" fillId="9" borderId="0" xfId="2" applyFont="1" applyFill="1"/>
    <xf numFmtId="0" fontId="0" fillId="1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'Summary Table'!$M$11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62D-4566-9D86-B899744E26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62D-4566-9D86-B899744E26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62D-4566-9D86-B899744E2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Table'!$L$12:$L$14</c:f>
              <c:strCache>
                <c:ptCount val="3"/>
                <c:pt idx="0">
                  <c:v>QQQ</c:v>
                </c:pt>
                <c:pt idx="1">
                  <c:v>XLV</c:v>
                </c:pt>
                <c:pt idx="2">
                  <c:v>XLP</c:v>
                </c:pt>
              </c:strCache>
            </c:strRef>
          </c:cat>
          <c:val>
            <c:numRef>
              <c:f>'Summary Table'!$M$12:$M$14</c:f>
              <c:numCache>
                <c:formatCode>0%</c:formatCode>
                <c:ptCount val="3"/>
                <c:pt idx="0">
                  <c:v>0.5</c:v>
                </c:pt>
                <c:pt idx="1">
                  <c:v>4.4303793453022627E-2</c:v>
                </c:pt>
                <c:pt idx="2">
                  <c:v>0.45569620654697729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6-48C3-BF67-BECA8751CE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07AF936-2773-48CC-9D2F-AD770E0CCB32}" type="doc">
      <dgm:prSet loTypeId="urn:microsoft.com/office/officeart/2005/8/layout/hierarchy2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F08958A9-FF9F-4806-B899-0B2756BD0AAC}">
      <dgm:prSet phldrT="[Text]"/>
      <dgm:spPr/>
      <dgm:t>
        <a:bodyPr/>
        <a:lstStyle/>
        <a:p>
          <a:r>
            <a:rPr lang="en-US" b="1" dirty="0"/>
            <a:t>Start</a:t>
          </a:r>
        </a:p>
      </dgm:t>
    </dgm:pt>
    <dgm:pt modelId="{B38A125E-C413-4042-AA0B-BBB77EF93E60}" type="parTrans" cxnId="{17D924A6-F146-47FA-B79C-0DC7C1F1F620}">
      <dgm:prSet/>
      <dgm:spPr/>
      <dgm:t>
        <a:bodyPr/>
        <a:lstStyle/>
        <a:p>
          <a:endParaRPr lang="en-US"/>
        </a:p>
      </dgm:t>
    </dgm:pt>
    <dgm:pt modelId="{B0DC4387-B19E-43A9-8CC7-CAF6252A59B0}" type="sibTrans" cxnId="{17D924A6-F146-47FA-B79C-0DC7C1F1F620}">
      <dgm:prSet/>
      <dgm:spPr/>
      <dgm:t>
        <a:bodyPr/>
        <a:lstStyle/>
        <a:p>
          <a:endParaRPr lang="en-US"/>
        </a:p>
      </dgm:t>
    </dgm:pt>
    <dgm:pt modelId="{3A376F53-6104-498D-A944-2BD9F08D4C94}">
      <dgm:prSet phldrT="[Text]"/>
      <dgm:spPr/>
      <dgm:t>
        <a:bodyPr/>
        <a:lstStyle/>
        <a:p>
          <a:r>
            <a:rPr lang="en-US" b="1" dirty="0"/>
            <a:t>Aggressive</a:t>
          </a:r>
        </a:p>
      </dgm:t>
    </dgm:pt>
    <dgm:pt modelId="{649346C5-F066-4B54-ABCB-C8844AC01724}" type="parTrans" cxnId="{F25E03C4-1E5D-403D-92E5-1CC888F87892}">
      <dgm:prSet/>
      <dgm:spPr/>
      <dgm:t>
        <a:bodyPr/>
        <a:lstStyle/>
        <a:p>
          <a:endParaRPr lang="en-US"/>
        </a:p>
      </dgm:t>
    </dgm:pt>
    <dgm:pt modelId="{D139BB70-E095-4CC1-A3C9-A108B7F8A5E8}" type="sibTrans" cxnId="{F25E03C4-1E5D-403D-92E5-1CC888F87892}">
      <dgm:prSet/>
      <dgm:spPr/>
      <dgm:t>
        <a:bodyPr/>
        <a:lstStyle/>
        <a:p>
          <a:endParaRPr lang="en-US"/>
        </a:p>
      </dgm:t>
    </dgm:pt>
    <dgm:pt modelId="{EEF38FAA-D207-460B-B3A0-369885489DA5}">
      <dgm:prSet phldrT="[Text]"/>
      <dgm:spPr/>
      <dgm:t>
        <a:bodyPr/>
        <a:lstStyle/>
        <a:p>
          <a:r>
            <a:rPr lang="en-US" b="1" dirty="0"/>
            <a:t>LP – Optimized</a:t>
          </a:r>
        </a:p>
      </dgm:t>
    </dgm:pt>
    <dgm:pt modelId="{9F1C3378-6B95-4B6C-A9F9-775B9DD6980D}" type="parTrans" cxnId="{0DE69C63-C552-4312-B2B8-6DB91EE5A2EF}">
      <dgm:prSet/>
      <dgm:spPr/>
      <dgm:t>
        <a:bodyPr/>
        <a:lstStyle/>
        <a:p>
          <a:endParaRPr lang="en-US"/>
        </a:p>
      </dgm:t>
    </dgm:pt>
    <dgm:pt modelId="{99795CD6-555E-430E-93FA-020A41CA6444}" type="sibTrans" cxnId="{0DE69C63-C552-4312-B2B8-6DB91EE5A2EF}">
      <dgm:prSet/>
      <dgm:spPr/>
      <dgm:t>
        <a:bodyPr/>
        <a:lstStyle/>
        <a:p>
          <a:endParaRPr lang="en-US"/>
        </a:p>
      </dgm:t>
    </dgm:pt>
    <dgm:pt modelId="{51B9235B-E32E-4F7A-B359-108802436A06}">
      <dgm:prSet phldrT="[Text]"/>
      <dgm:spPr/>
      <dgm:t>
        <a:bodyPr/>
        <a:lstStyle/>
        <a:p>
          <a:r>
            <a:rPr lang="en-US" b="1" dirty="0"/>
            <a:t>Balanced</a:t>
          </a:r>
        </a:p>
      </dgm:t>
    </dgm:pt>
    <dgm:pt modelId="{6E740DA3-15CA-446D-80FC-0558E6A23A38}" type="parTrans" cxnId="{DFC13B81-D486-4F4A-9CB0-6931E4F1DA39}">
      <dgm:prSet/>
      <dgm:spPr/>
      <dgm:t>
        <a:bodyPr/>
        <a:lstStyle/>
        <a:p>
          <a:endParaRPr lang="en-US"/>
        </a:p>
      </dgm:t>
    </dgm:pt>
    <dgm:pt modelId="{B9D338AD-B21A-4E9B-98F7-EA0B1A225ACE}" type="sibTrans" cxnId="{DFC13B81-D486-4F4A-9CB0-6931E4F1DA39}">
      <dgm:prSet/>
      <dgm:spPr/>
      <dgm:t>
        <a:bodyPr/>
        <a:lstStyle/>
        <a:p>
          <a:endParaRPr lang="en-US"/>
        </a:p>
      </dgm:t>
    </dgm:pt>
    <dgm:pt modelId="{2F8D0C9D-D513-4ABC-B198-4F5A2D9CF00C}">
      <dgm:prSet phldrT="[Text]"/>
      <dgm:spPr/>
      <dgm:t>
        <a:bodyPr/>
        <a:lstStyle/>
        <a:p>
          <a:r>
            <a:rPr lang="en-US" b="1" dirty="0"/>
            <a:t>Conservative</a:t>
          </a:r>
        </a:p>
      </dgm:t>
    </dgm:pt>
    <dgm:pt modelId="{1AB6C1D1-4139-4AF5-ADB0-A0263EFF00FE}" type="parTrans" cxnId="{17105AA9-6969-4709-8336-6CF99127E912}">
      <dgm:prSet/>
      <dgm:spPr/>
      <dgm:t>
        <a:bodyPr/>
        <a:lstStyle/>
        <a:p>
          <a:endParaRPr lang="en-US"/>
        </a:p>
      </dgm:t>
    </dgm:pt>
    <dgm:pt modelId="{344C29EF-A1B7-49B9-AA0E-5A812D7D946C}" type="sibTrans" cxnId="{17105AA9-6969-4709-8336-6CF99127E912}">
      <dgm:prSet/>
      <dgm:spPr/>
      <dgm:t>
        <a:bodyPr/>
        <a:lstStyle/>
        <a:p>
          <a:endParaRPr lang="en-US"/>
        </a:p>
      </dgm:t>
    </dgm:pt>
    <dgm:pt modelId="{CEFE6230-D71E-48F0-88C1-3DA30A142717}">
      <dgm:prSet phldrT="[Text]"/>
      <dgm:spPr/>
      <dgm:t>
        <a:bodyPr/>
        <a:lstStyle/>
        <a:p>
          <a:r>
            <a:rPr lang="en-US" b="1" dirty="0"/>
            <a:t>Annual Avg Return(%): 12.95%</a:t>
          </a:r>
        </a:p>
      </dgm:t>
    </dgm:pt>
    <dgm:pt modelId="{EFA58662-ECB5-4FF3-BE6A-E95791A5764E}" type="parTrans" cxnId="{3D244762-27F5-4AC6-8D57-ADC8D4E0B891}">
      <dgm:prSet/>
      <dgm:spPr/>
      <dgm:t>
        <a:bodyPr/>
        <a:lstStyle/>
        <a:p>
          <a:endParaRPr lang="en-US"/>
        </a:p>
      </dgm:t>
    </dgm:pt>
    <dgm:pt modelId="{D2017BDE-5154-4B02-B025-79AAF32F20A7}" type="sibTrans" cxnId="{3D244762-27F5-4AC6-8D57-ADC8D4E0B891}">
      <dgm:prSet/>
      <dgm:spPr/>
      <dgm:t>
        <a:bodyPr/>
        <a:lstStyle/>
        <a:p>
          <a:endParaRPr lang="en-US"/>
        </a:p>
      </dgm:t>
    </dgm:pt>
    <dgm:pt modelId="{3657F599-499E-45F8-805A-749AE44829FE}">
      <dgm:prSet phldrT="[Text]"/>
      <dgm:spPr/>
      <dgm:t>
        <a:bodyPr/>
        <a:lstStyle/>
        <a:p>
          <a:r>
            <a:rPr lang="en-US" b="1" dirty="0"/>
            <a:t>Annual Avg Return (%): 13.94%</a:t>
          </a:r>
        </a:p>
      </dgm:t>
    </dgm:pt>
    <dgm:pt modelId="{5BBC036B-EADA-4241-A570-BE8BC472DBED}" type="parTrans" cxnId="{1AE9388B-1AF1-4FC4-8C2B-F9E32DB4E76A}">
      <dgm:prSet/>
      <dgm:spPr/>
      <dgm:t>
        <a:bodyPr/>
        <a:lstStyle/>
        <a:p>
          <a:endParaRPr lang="en-US"/>
        </a:p>
      </dgm:t>
    </dgm:pt>
    <dgm:pt modelId="{B8AB3F64-6751-4C0C-A453-FF45D081C0A6}" type="sibTrans" cxnId="{1AE9388B-1AF1-4FC4-8C2B-F9E32DB4E76A}">
      <dgm:prSet/>
      <dgm:spPr/>
      <dgm:t>
        <a:bodyPr/>
        <a:lstStyle/>
        <a:p>
          <a:endParaRPr lang="en-US"/>
        </a:p>
      </dgm:t>
    </dgm:pt>
    <dgm:pt modelId="{4C23F849-DB2A-4A96-BF54-473BBE7CBBD2}">
      <dgm:prSet phldrT="[Text]"/>
      <dgm:spPr/>
      <dgm:t>
        <a:bodyPr/>
        <a:lstStyle/>
        <a:p>
          <a:r>
            <a:rPr lang="en-US" b="1" dirty="0"/>
            <a:t>Annual Risk (Std Dev %): 14.65%</a:t>
          </a:r>
        </a:p>
      </dgm:t>
    </dgm:pt>
    <dgm:pt modelId="{13EF7767-F9D0-4A5F-BD73-98D9F289C17E}" type="parTrans" cxnId="{DDE9E1F3-D54A-4136-BFC8-12AB6662E444}">
      <dgm:prSet/>
      <dgm:spPr/>
      <dgm:t>
        <a:bodyPr/>
        <a:lstStyle/>
        <a:p>
          <a:endParaRPr lang="en-US"/>
        </a:p>
      </dgm:t>
    </dgm:pt>
    <dgm:pt modelId="{42639FAA-6643-45AE-8C51-CA5F73EE5553}" type="sibTrans" cxnId="{DDE9E1F3-D54A-4136-BFC8-12AB6662E444}">
      <dgm:prSet/>
      <dgm:spPr/>
      <dgm:t>
        <a:bodyPr/>
        <a:lstStyle/>
        <a:p>
          <a:endParaRPr lang="en-US"/>
        </a:p>
      </dgm:t>
    </dgm:pt>
    <dgm:pt modelId="{82C0F270-B666-44DC-BC37-8FF470908365}">
      <dgm:prSet phldrT="[Text]"/>
      <dgm:spPr/>
      <dgm:t>
        <a:bodyPr/>
        <a:lstStyle/>
        <a:p>
          <a:r>
            <a:rPr lang="en-US" b="1" dirty="0"/>
            <a:t>Prob≥$110K: 59.4%</a:t>
          </a:r>
        </a:p>
      </dgm:t>
    </dgm:pt>
    <dgm:pt modelId="{07F8C6B0-D7D1-44A4-BE7C-A39673FFBE29}" type="parTrans" cxnId="{A278E783-649A-4228-B25F-293221104D42}">
      <dgm:prSet/>
      <dgm:spPr/>
      <dgm:t>
        <a:bodyPr/>
        <a:lstStyle/>
        <a:p>
          <a:endParaRPr lang="en-US"/>
        </a:p>
      </dgm:t>
    </dgm:pt>
    <dgm:pt modelId="{BA2DDBF2-F7CD-4338-AE93-DDC5D272BDF2}" type="sibTrans" cxnId="{A278E783-649A-4228-B25F-293221104D42}">
      <dgm:prSet/>
      <dgm:spPr/>
      <dgm:t>
        <a:bodyPr/>
        <a:lstStyle/>
        <a:p>
          <a:endParaRPr lang="en-US"/>
        </a:p>
      </dgm:t>
    </dgm:pt>
    <dgm:pt modelId="{1335B08F-B5F1-4D20-9F5E-CAA326045900}">
      <dgm:prSet phldrT="[Text]"/>
      <dgm:spPr/>
      <dgm:t>
        <a:bodyPr/>
        <a:lstStyle/>
        <a:p>
          <a:r>
            <a:rPr lang="en-US" b="1" dirty="0"/>
            <a:t>Annual Avg Return (%): 10.42%</a:t>
          </a:r>
        </a:p>
      </dgm:t>
    </dgm:pt>
    <dgm:pt modelId="{032261C6-B54B-4FC8-97B1-68456EA4D57D}" type="parTrans" cxnId="{6C99762F-6CD6-4C5C-BA27-FC9A64468CD5}">
      <dgm:prSet/>
      <dgm:spPr/>
      <dgm:t>
        <a:bodyPr/>
        <a:lstStyle/>
        <a:p>
          <a:endParaRPr lang="en-US"/>
        </a:p>
      </dgm:t>
    </dgm:pt>
    <dgm:pt modelId="{327D8A01-D40F-43DF-A638-2FB5E1653545}" type="sibTrans" cxnId="{6C99762F-6CD6-4C5C-BA27-FC9A64468CD5}">
      <dgm:prSet/>
      <dgm:spPr/>
      <dgm:t>
        <a:bodyPr/>
        <a:lstStyle/>
        <a:p>
          <a:endParaRPr lang="en-US"/>
        </a:p>
      </dgm:t>
    </dgm:pt>
    <dgm:pt modelId="{FCCCA670-9CF5-4F82-848C-3DD599F0A9A8}">
      <dgm:prSet phldrT="[Text]"/>
      <dgm:spPr/>
      <dgm:t>
        <a:bodyPr/>
        <a:lstStyle/>
        <a:p>
          <a:r>
            <a:rPr lang="en-US" b="1" dirty="0"/>
            <a:t>Annual Risk (Std Dev %): 9.3%</a:t>
          </a:r>
        </a:p>
      </dgm:t>
    </dgm:pt>
    <dgm:pt modelId="{B7B1EAA6-8BF1-4B35-A394-544EA2764B6C}" type="parTrans" cxnId="{A7CAC6A3-CF03-4452-9078-B76AA6983139}">
      <dgm:prSet/>
      <dgm:spPr/>
      <dgm:t>
        <a:bodyPr/>
        <a:lstStyle/>
        <a:p>
          <a:endParaRPr lang="en-US"/>
        </a:p>
      </dgm:t>
    </dgm:pt>
    <dgm:pt modelId="{C470E304-D4D7-4635-A75F-8059354F7731}" type="sibTrans" cxnId="{A7CAC6A3-CF03-4452-9078-B76AA6983139}">
      <dgm:prSet/>
      <dgm:spPr/>
      <dgm:t>
        <a:bodyPr/>
        <a:lstStyle/>
        <a:p>
          <a:endParaRPr lang="en-US"/>
        </a:p>
      </dgm:t>
    </dgm:pt>
    <dgm:pt modelId="{51E163FD-6444-47F6-AFFD-DAC80C17ECB6}">
      <dgm:prSet phldrT="[Text]"/>
      <dgm:spPr/>
      <dgm:t>
        <a:bodyPr/>
        <a:lstStyle/>
        <a:p>
          <a:r>
            <a:rPr lang="en-US" b="1" dirty="0"/>
            <a:t>Prob≥$100K: 50.8%</a:t>
          </a:r>
        </a:p>
      </dgm:t>
    </dgm:pt>
    <dgm:pt modelId="{D5041E67-6D9C-47B0-90D2-BCA880AC85B2}" type="parTrans" cxnId="{FA78BA89-CE93-4524-8695-017C823F6EE1}">
      <dgm:prSet/>
      <dgm:spPr/>
      <dgm:t>
        <a:bodyPr/>
        <a:lstStyle/>
        <a:p>
          <a:endParaRPr lang="en-US"/>
        </a:p>
      </dgm:t>
    </dgm:pt>
    <dgm:pt modelId="{EA711DB3-C298-420C-8C9B-E98F70F8DFD6}" type="sibTrans" cxnId="{FA78BA89-CE93-4524-8695-017C823F6EE1}">
      <dgm:prSet/>
      <dgm:spPr/>
      <dgm:t>
        <a:bodyPr/>
        <a:lstStyle/>
        <a:p>
          <a:endParaRPr lang="en-US"/>
        </a:p>
      </dgm:t>
    </dgm:pt>
    <dgm:pt modelId="{99DE6955-1573-41B2-9EC8-A97BFA780D0F}">
      <dgm:prSet phldrT="[Text]"/>
      <dgm:spPr/>
      <dgm:t>
        <a:bodyPr/>
        <a:lstStyle/>
        <a:p>
          <a:r>
            <a:rPr lang="en-US" b="1" dirty="0"/>
            <a:t>Annual Avg Return (%): 8.33%</a:t>
          </a:r>
        </a:p>
      </dgm:t>
    </dgm:pt>
    <dgm:pt modelId="{41630BDD-F374-41BA-B53E-151929F11428}" type="parTrans" cxnId="{1140512B-0A42-4ACE-8394-565AC0CCF77B}">
      <dgm:prSet/>
      <dgm:spPr/>
      <dgm:t>
        <a:bodyPr/>
        <a:lstStyle/>
        <a:p>
          <a:endParaRPr lang="en-US"/>
        </a:p>
      </dgm:t>
    </dgm:pt>
    <dgm:pt modelId="{AA4A04F2-5993-405E-8AFE-43E25E5370A8}" type="sibTrans" cxnId="{1140512B-0A42-4ACE-8394-565AC0CCF77B}">
      <dgm:prSet/>
      <dgm:spPr/>
      <dgm:t>
        <a:bodyPr/>
        <a:lstStyle/>
        <a:p>
          <a:endParaRPr lang="en-US"/>
        </a:p>
      </dgm:t>
    </dgm:pt>
    <dgm:pt modelId="{2D8FB855-3F58-473C-B2B4-483BC4CC20B9}">
      <dgm:prSet phldrT="[Text]"/>
      <dgm:spPr/>
      <dgm:t>
        <a:bodyPr/>
        <a:lstStyle/>
        <a:p>
          <a:r>
            <a:rPr lang="en-US" b="1" dirty="0"/>
            <a:t>Annual Risk (Std Dev %): 9.05%</a:t>
          </a:r>
        </a:p>
      </dgm:t>
    </dgm:pt>
    <dgm:pt modelId="{1E3613D9-A6E5-4C02-AB89-D20C274D56B1}" type="parTrans" cxnId="{D054DA45-315A-481F-8BB1-B61310B23ABF}">
      <dgm:prSet/>
      <dgm:spPr/>
      <dgm:t>
        <a:bodyPr/>
        <a:lstStyle/>
        <a:p>
          <a:endParaRPr lang="en-US"/>
        </a:p>
      </dgm:t>
    </dgm:pt>
    <dgm:pt modelId="{36CA0F58-B838-4170-8EBB-C66326450C95}" type="sibTrans" cxnId="{D054DA45-315A-481F-8BB1-B61310B23ABF}">
      <dgm:prSet/>
      <dgm:spPr/>
      <dgm:t>
        <a:bodyPr/>
        <a:lstStyle/>
        <a:p>
          <a:endParaRPr lang="en-US"/>
        </a:p>
      </dgm:t>
    </dgm:pt>
    <dgm:pt modelId="{7D5AD2B4-A431-4FD2-A767-71361D786FA7}">
      <dgm:prSet phldrT="[Text]"/>
      <dgm:spPr/>
      <dgm:t>
        <a:bodyPr/>
        <a:lstStyle/>
        <a:p>
          <a:r>
            <a:rPr lang="en-US" b="1" dirty="0"/>
            <a:t>Prob≥$110K: 43.7%</a:t>
          </a:r>
        </a:p>
      </dgm:t>
    </dgm:pt>
    <dgm:pt modelId="{72B13865-441C-42EA-BFFC-278DFBA89D6C}" type="parTrans" cxnId="{B1548998-D486-494C-AA77-3F0473A346B5}">
      <dgm:prSet/>
      <dgm:spPr/>
      <dgm:t>
        <a:bodyPr/>
        <a:lstStyle/>
        <a:p>
          <a:endParaRPr lang="en-US"/>
        </a:p>
      </dgm:t>
    </dgm:pt>
    <dgm:pt modelId="{9BF34AF3-7FF5-4A69-81C1-C1E3950D5E43}" type="sibTrans" cxnId="{B1548998-D486-494C-AA77-3F0473A346B5}">
      <dgm:prSet/>
      <dgm:spPr/>
      <dgm:t>
        <a:bodyPr/>
        <a:lstStyle/>
        <a:p>
          <a:endParaRPr lang="en-US"/>
        </a:p>
      </dgm:t>
    </dgm:pt>
    <dgm:pt modelId="{A8EB0C84-7D18-4DD3-BEA8-3681C4CFD488}">
      <dgm:prSet phldrT="[Text]"/>
      <dgm:spPr/>
      <dgm:t>
        <a:bodyPr/>
        <a:lstStyle/>
        <a:p>
          <a:r>
            <a:rPr lang="en-US" b="1" dirty="0"/>
            <a:t>1-Year Expected Value: $108,325</a:t>
          </a:r>
        </a:p>
      </dgm:t>
    </dgm:pt>
    <dgm:pt modelId="{70BC4BC2-C9FC-4E93-9F11-E6FE5C9175A6}" type="parTrans" cxnId="{B6F592EC-4CF3-40FA-8E45-570634F31341}">
      <dgm:prSet/>
      <dgm:spPr/>
      <dgm:t>
        <a:bodyPr/>
        <a:lstStyle/>
        <a:p>
          <a:endParaRPr lang="en-US"/>
        </a:p>
      </dgm:t>
    </dgm:pt>
    <dgm:pt modelId="{0A6C4725-056C-4DFB-AD48-5DCC5C44B983}" type="sibTrans" cxnId="{B6F592EC-4CF3-40FA-8E45-570634F31341}">
      <dgm:prSet/>
      <dgm:spPr/>
      <dgm:t>
        <a:bodyPr/>
        <a:lstStyle/>
        <a:p>
          <a:endParaRPr lang="en-US"/>
        </a:p>
      </dgm:t>
    </dgm:pt>
    <dgm:pt modelId="{23497E1B-491E-4CF5-A8C5-1D12480ED8E9}">
      <dgm:prSet phldrT="[Text]"/>
      <dgm:spPr/>
      <dgm:t>
        <a:bodyPr/>
        <a:lstStyle/>
        <a:p>
          <a:r>
            <a:rPr lang="en-US" b="1" dirty="0"/>
            <a:t>1-Year Expected Value: $110,418</a:t>
          </a:r>
        </a:p>
      </dgm:t>
    </dgm:pt>
    <dgm:pt modelId="{BCFB7A6A-9C72-4EEF-94B1-99AE09A4F6AD}" type="parTrans" cxnId="{C50D6FC0-8058-4BC8-B692-7A3A0AB195B8}">
      <dgm:prSet/>
      <dgm:spPr/>
      <dgm:t>
        <a:bodyPr/>
        <a:lstStyle/>
        <a:p>
          <a:endParaRPr lang="en-US"/>
        </a:p>
      </dgm:t>
    </dgm:pt>
    <dgm:pt modelId="{1B26CA23-7D59-4E59-A746-686CA2357EBC}" type="sibTrans" cxnId="{C50D6FC0-8058-4BC8-B692-7A3A0AB195B8}">
      <dgm:prSet/>
      <dgm:spPr/>
      <dgm:t>
        <a:bodyPr/>
        <a:lstStyle/>
        <a:p>
          <a:endParaRPr lang="en-US"/>
        </a:p>
      </dgm:t>
    </dgm:pt>
    <dgm:pt modelId="{6714E29E-508C-4627-BB7D-600813840CE0}">
      <dgm:prSet phldrT="[Text]"/>
      <dgm:spPr/>
      <dgm:t>
        <a:bodyPr/>
        <a:lstStyle/>
        <a:p>
          <a:r>
            <a:rPr lang="en-US" b="1" dirty="0"/>
            <a:t>1- Year Expected Value: $113,942</a:t>
          </a:r>
        </a:p>
      </dgm:t>
    </dgm:pt>
    <dgm:pt modelId="{86D6883F-032C-43B7-87D5-D94E9036AF59}" type="parTrans" cxnId="{91EC9C13-30A1-42C1-9688-86017E7DE382}">
      <dgm:prSet/>
      <dgm:spPr/>
      <dgm:t>
        <a:bodyPr/>
        <a:lstStyle/>
        <a:p>
          <a:endParaRPr lang="en-US"/>
        </a:p>
      </dgm:t>
    </dgm:pt>
    <dgm:pt modelId="{8C7805CA-A66D-4217-80D9-A0610FABB379}" type="sibTrans" cxnId="{91EC9C13-30A1-42C1-9688-86017E7DE382}">
      <dgm:prSet/>
      <dgm:spPr/>
      <dgm:t>
        <a:bodyPr/>
        <a:lstStyle/>
        <a:p>
          <a:endParaRPr lang="en-US"/>
        </a:p>
      </dgm:t>
    </dgm:pt>
    <dgm:pt modelId="{07C4CEB0-8C03-4326-AB24-9FE8B28D8576}">
      <dgm:prSet phldrT="[Text]"/>
      <dgm:spPr/>
      <dgm:t>
        <a:bodyPr/>
        <a:lstStyle/>
        <a:p>
          <a:r>
            <a:rPr lang="en-US" b="1" dirty="0"/>
            <a:t>Annual Risk (Std Dev %): 12.36%</a:t>
          </a:r>
        </a:p>
      </dgm:t>
    </dgm:pt>
    <dgm:pt modelId="{FBFE9EE7-3400-4F17-AAB0-4AC27D2B7C22}" type="parTrans" cxnId="{0653744E-41A2-475B-B370-6BE1B08AA00E}">
      <dgm:prSet/>
      <dgm:spPr/>
      <dgm:t>
        <a:bodyPr/>
        <a:lstStyle/>
        <a:p>
          <a:endParaRPr lang="en-US"/>
        </a:p>
      </dgm:t>
    </dgm:pt>
    <dgm:pt modelId="{4946A62C-77FB-4ABA-BC94-53D998D2228D}" type="sibTrans" cxnId="{0653744E-41A2-475B-B370-6BE1B08AA00E}">
      <dgm:prSet/>
      <dgm:spPr/>
      <dgm:t>
        <a:bodyPr/>
        <a:lstStyle/>
        <a:p>
          <a:endParaRPr lang="en-US"/>
        </a:p>
      </dgm:t>
    </dgm:pt>
    <dgm:pt modelId="{A77F1522-ED7E-4FC9-9FD3-6944703F7B66}">
      <dgm:prSet phldrT="[Text]"/>
      <dgm:spPr/>
      <dgm:t>
        <a:bodyPr/>
        <a:lstStyle/>
        <a:p>
          <a:r>
            <a:rPr lang="en-US" b="1" dirty="0"/>
            <a:t>Prob≥$110K: 59.5%</a:t>
          </a:r>
        </a:p>
      </dgm:t>
    </dgm:pt>
    <dgm:pt modelId="{1EA614F5-440D-47E1-99B3-A59AC208DD13}" type="parTrans" cxnId="{5C0DBEF5-8187-407C-B241-2DA1A92ADC15}">
      <dgm:prSet/>
      <dgm:spPr/>
      <dgm:t>
        <a:bodyPr/>
        <a:lstStyle/>
        <a:p>
          <a:endParaRPr lang="en-US"/>
        </a:p>
      </dgm:t>
    </dgm:pt>
    <dgm:pt modelId="{0299BD5C-D212-409D-96E6-3D3F5C23A01E}" type="sibTrans" cxnId="{5C0DBEF5-8187-407C-B241-2DA1A92ADC15}">
      <dgm:prSet/>
      <dgm:spPr/>
      <dgm:t>
        <a:bodyPr/>
        <a:lstStyle/>
        <a:p>
          <a:endParaRPr lang="en-US"/>
        </a:p>
      </dgm:t>
    </dgm:pt>
    <dgm:pt modelId="{DAFA545E-EB38-4F68-B13D-9ADEA8DDA20F}">
      <dgm:prSet phldrT="[Text]"/>
      <dgm:spPr/>
      <dgm:t>
        <a:bodyPr/>
        <a:lstStyle/>
        <a:p>
          <a:r>
            <a:rPr lang="en-US" b="1" dirty="0"/>
            <a:t>1-Year Expected Value: $112,947</a:t>
          </a:r>
        </a:p>
      </dgm:t>
    </dgm:pt>
    <dgm:pt modelId="{9A969D62-59F0-44FB-BEB8-79472959A3B7}" type="parTrans" cxnId="{26B42E80-CE20-4928-91D3-94093C93FE3C}">
      <dgm:prSet/>
      <dgm:spPr/>
      <dgm:t>
        <a:bodyPr/>
        <a:lstStyle/>
        <a:p>
          <a:endParaRPr lang="en-US"/>
        </a:p>
      </dgm:t>
    </dgm:pt>
    <dgm:pt modelId="{25556B73-9284-4CFE-B18F-F928262ED4A2}" type="sibTrans" cxnId="{26B42E80-CE20-4928-91D3-94093C93FE3C}">
      <dgm:prSet/>
      <dgm:spPr/>
      <dgm:t>
        <a:bodyPr/>
        <a:lstStyle/>
        <a:p>
          <a:endParaRPr lang="en-US"/>
        </a:p>
      </dgm:t>
    </dgm:pt>
    <dgm:pt modelId="{9E655D90-FF97-4C1A-B380-38748A179B85}" type="pres">
      <dgm:prSet presAssocID="{C07AF936-2773-48CC-9D2F-AD770E0CCB32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A7B8B3FC-FB49-470D-8C88-015122D811C8}" type="pres">
      <dgm:prSet presAssocID="{F08958A9-FF9F-4806-B899-0B2756BD0AAC}" presName="root1" presStyleCnt="0"/>
      <dgm:spPr/>
    </dgm:pt>
    <dgm:pt modelId="{EF5A92C9-17B9-462A-AD06-83DF637F0582}" type="pres">
      <dgm:prSet presAssocID="{F08958A9-FF9F-4806-B899-0B2756BD0AAC}" presName="LevelOneTextNode" presStyleLbl="node0" presStyleIdx="0" presStyleCnt="1" custScaleX="157486" custScaleY="325605" custLinFactX="-178489" custLinFactNeighborX="-200000" custLinFactNeighborY="7988">
        <dgm:presLayoutVars>
          <dgm:chPref val="3"/>
        </dgm:presLayoutVars>
      </dgm:prSet>
      <dgm:spPr/>
    </dgm:pt>
    <dgm:pt modelId="{F337A1AE-FE04-458B-B36E-82EEF7C894EA}" type="pres">
      <dgm:prSet presAssocID="{F08958A9-FF9F-4806-B899-0B2756BD0AAC}" presName="level2hierChild" presStyleCnt="0"/>
      <dgm:spPr/>
    </dgm:pt>
    <dgm:pt modelId="{61B6000F-1BDE-46F6-A808-9F17D7283436}" type="pres">
      <dgm:prSet presAssocID="{649346C5-F066-4B54-ABCB-C8844AC01724}" presName="conn2-1" presStyleLbl="parChTrans1D2" presStyleIdx="0" presStyleCnt="4"/>
      <dgm:spPr/>
    </dgm:pt>
    <dgm:pt modelId="{F7C94A92-34AC-4752-B16A-A2C2298CCF65}" type="pres">
      <dgm:prSet presAssocID="{649346C5-F066-4B54-ABCB-C8844AC01724}" presName="connTx" presStyleLbl="parChTrans1D2" presStyleIdx="0" presStyleCnt="4"/>
      <dgm:spPr/>
    </dgm:pt>
    <dgm:pt modelId="{BDEC60B6-338A-4591-A5DF-42698C514E2E}" type="pres">
      <dgm:prSet presAssocID="{3A376F53-6104-498D-A944-2BD9F08D4C94}" presName="root2" presStyleCnt="0"/>
      <dgm:spPr/>
    </dgm:pt>
    <dgm:pt modelId="{DA631163-31E5-464B-990A-5F623B364A2A}" type="pres">
      <dgm:prSet presAssocID="{3A376F53-6104-498D-A944-2BD9F08D4C94}" presName="LevelTwoTextNode" presStyleLbl="node2" presStyleIdx="0" presStyleCnt="4" custScaleX="226866" custScaleY="204675" custLinFactX="-100000" custLinFactNeighborX="-101036" custLinFactNeighborY="-14800">
        <dgm:presLayoutVars>
          <dgm:chPref val="3"/>
        </dgm:presLayoutVars>
      </dgm:prSet>
      <dgm:spPr/>
    </dgm:pt>
    <dgm:pt modelId="{1BB87D94-D9E9-4699-B498-A47A97943083}" type="pres">
      <dgm:prSet presAssocID="{3A376F53-6104-498D-A944-2BD9F08D4C94}" presName="level3hierChild" presStyleCnt="0"/>
      <dgm:spPr/>
    </dgm:pt>
    <dgm:pt modelId="{DE19920C-6AFE-4510-B3E3-E7DEE45AC3B8}" type="pres">
      <dgm:prSet presAssocID="{5BBC036B-EADA-4241-A570-BE8BC472DBED}" presName="conn2-1" presStyleLbl="parChTrans1D3" presStyleIdx="0" presStyleCnt="16"/>
      <dgm:spPr/>
    </dgm:pt>
    <dgm:pt modelId="{87CF78C1-5E8C-4EB3-9A06-1326EDC8CE4F}" type="pres">
      <dgm:prSet presAssocID="{5BBC036B-EADA-4241-A570-BE8BC472DBED}" presName="connTx" presStyleLbl="parChTrans1D3" presStyleIdx="0" presStyleCnt="16"/>
      <dgm:spPr/>
    </dgm:pt>
    <dgm:pt modelId="{A12B768D-2D72-4A90-9445-6A77EFA60D73}" type="pres">
      <dgm:prSet presAssocID="{3657F599-499E-45F8-805A-749AE44829FE}" presName="root2" presStyleCnt="0"/>
      <dgm:spPr/>
    </dgm:pt>
    <dgm:pt modelId="{264798A2-A324-41A2-90CB-937D8C73A9CA}" type="pres">
      <dgm:prSet presAssocID="{3657F599-499E-45F8-805A-749AE44829FE}" presName="LevelTwoTextNode" presStyleLbl="node3" presStyleIdx="0" presStyleCnt="16" custScaleX="200013">
        <dgm:presLayoutVars>
          <dgm:chPref val="3"/>
        </dgm:presLayoutVars>
      </dgm:prSet>
      <dgm:spPr/>
    </dgm:pt>
    <dgm:pt modelId="{8568B363-F0FD-41A8-AA41-53E96AADDB30}" type="pres">
      <dgm:prSet presAssocID="{3657F599-499E-45F8-805A-749AE44829FE}" presName="level3hierChild" presStyleCnt="0"/>
      <dgm:spPr/>
    </dgm:pt>
    <dgm:pt modelId="{E7A1D163-8FAF-4EBD-A3ED-D2938F13E528}" type="pres">
      <dgm:prSet presAssocID="{13EF7767-F9D0-4A5F-BD73-98D9F289C17E}" presName="conn2-1" presStyleLbl="parChTrans1D3" presStyleIdx="1" presStyleCnt="16"/>
      <dgm:spPr/>
    </dgm:pt>
    <dgm:pt modelId="{43ED7765-F376-4F49-B94F-21CE0A314C62}" type="pres">
      <dgm:prSet presAssocID="{13EF7767-F9D0-4A5F-BD73-98D9F289C17E}" presName="connTx" presStyleLbl="parChTrans1D3" presStyleIdx="1" presStyleCnt="16"/>
      <dgm:spPr/>
    </dgm:pt>
    <dgm:pt modelId="{381EB3D3-F556-4290-81B7-BF7BC287C61F}" type="pres">
      <dgm:prSet presAssocID="{4C23F849-DB2A-4A96-BF54-473BBE7CBBD2}" presName="root2" presStyleCnt="0"/>
      <dgm:spPr/>
    </dgm:pt>
    <dgm:pt modelId="{82CFCEC3-9555-4B32-A9A6-97718F45B0FD}" type="pres">
      <dgm:prSet presAssocID="{4C23F849-DB2A-4A96-BF54-473BBE7CBBD2}" presName="LevelTwoTextNode" presStyleLbl="node3" presStyleIdx="1" presStyleCnt="16" custScaleX="200013">
        <dgm:presLayoutVars>
          <dgm:chPref val="3"/>
        </dgm:presLayoutVars>
      </dgm:prSet>
      <dgm:spPr/>
    </dgm:pt>
    <dgm:pt modelId="{D428498D-EA0F-4B32-B15D-F84172E7DE58}" type="pres">
      <dgm:prSet presAssocID="{4C23F849-DB2A-4A96-BF54-473BBE7CBBD2}" presName="level3hierChild" presStyleCnt="0"/>
      <dgm:spPr/>
    </dgm:pt>
    <dgm:pt modelId="{8B2612D6-A082-432C-BC53-73CE3B2EADFD}" type="pres">
      <dgm:prSet presAssocID="{07F8C6B0-D7D1-44A4-BE7C-A39673FFBE29}" presName="conn2-1" presStyleLbl="parChTrans1D3" presStyleIdx="2" presStyleCnt="16"/>
      <dgm:spPr/>
    </dgm:pt>
    <dgm:pt modelId="{02ADE4B4-119E-4D24-9535-417772B88864}" type="pres">
      <dgm:prSet presAssocID="{07F8C6B0-D7D1-44A4-BE7C-A39673FFBE29}" presName="connTx" presStyleLbl="parChTrans1D3" presStyleIdx="2" presStyleCnt="16"/>
      <dgm:spPr/>
    </dgm:pt>
    <dgm:pt modelId="{0B97AAC6-661E-4208-85E8-887E0EDCDAB6}" type="pres">
      <dgm:prSet presAssocID="{82C0F270-B666-44DC-BC37-8FF470908365}" presName="root2" presStyleCnt="0"/>
      <dgm:spPr/>
    </dgm:pt>
    <dgm:pt modelId="{E16B4C2E-49DC-4D82-A0A5-0306BE693D6C}" type="pres">
      <dgm:prSet presAssocID="{82C0F270-B666-44DC-BC37-8FF470908365}" presName="LevelTwoTextNode" presStyleLbl="node3" presStyleIdx="2" presStyleCnt="16" custScaleX="200013">
        <dgm:presLayoutVars>
          <dgm:chPref val="3"/>
        </dgm:presLayoutVars>
      </dgm:prSet>
      <dgm:spPr/>
    </dgm:pt>
    <dgm:pt modelId="{A0F65F42-6EF9-4228-BF18-E4D0AF75E3E8}" type="pres">
      <dgm:prSet presAssocID="{82C0F270-B666-44DC-BC37-8FF470908365}" presName="level3hierChild" presStyleCnt="0"/>
      <dgm:spPr/>
    </dgm:pt>
    <dgm:pt modelId="{58444772-E48E-4622-BEE3-85BD1D0CACD6}" type="pres">
      <dgm:prSet presAssocID="{86D6883F-032C-43B7-87D5-D94E9036AF59}" presName="conn2-1" presStyleLbl="parChTrans1D3" presStyleIdx="3" presStyleCnt="16"/>
      <dgm:spPr/>
    </dgm:pt>
    <dgm:pt modelId="{6CB348EE-2D2E-41EE-A819-1EFBE8B2E482}" type="pres">
      <dgm:prSet presAssocID="{86D6883F-032C-43B7-87D5-D94E9036AF59}" presName="connTx" presStyleLbl="parChTrans1D3" presStyleIdx="3" presStyleCnt="16"/>
      <dgm:spPr/>
    </dgm:pt>
    <dgm:pt modelId="{E7AFA844-0CAC-4593-99DA-A0F97DC878C8}" type="pres">
      <dgm:prSet presAssocID="{6714E29E-508C-4627-BB7D-600813840CE0}" presName="root2" presStyleCnt="0"/>
      <dgm:spPr/>
    </dgm:pt>
    <dgm:pt modelId="{767230C4-64EB-4CAC-AA35-C818C8E44D5D}" type="pres">
      <dgm:prSet presAssocID="{6714E29E-508C-4627-BB7D-600813840CE0}" presName="LevelTwoTextNode" presStyleLbl="node3" presStyleIdx="3" presStyleCnt="16" custScaleX="200013">
        <dgm:presLayoutVars>
          <dgm:chPref val="3"/>
        </dgm:presLayoutVars>
      </dgm:prSet>
      <dgm:spPr/>
    </dgm:pt>
    <dgm:pt modelId="{86DEF37A-40FE-48FE-9F24-EFD03A6B166E}" type="pres">
      <dgm:prSet presAssocID="{6714E29E-508C-4627-BB7D-600813840CE0}" presName="level3hierChild" presStyleCnt="0"/>
      <dgm:spPr/>
    </dgm:pt>
    <dgm:pt modelId="{24E6322B-7389-49FC-8FB2-21AEE595BFDE}" type="pres">
      <dgm:prSet presAssocID="{6E740DA3-15CA-446D-80FC-0558E6A23A38}" presName="conn2-1" presStyleLbl="parChTrans1D2" presStyleIdx="1" presStyleCnt="4"/>
      <dgm:spPr/>
    </dgm:pt>
    <dgm:pt modelId="{1ACE7BA5-9479-40F3-B2E7-DB2D102FCD0A}" type="pres">
      <dgm:prSet presAssocID="{6E740DA3-15CA-446D-80FC-0558E6A23A38}" presName="connTx" presStyleLbl="parChTrans1D2" presStyleIdx="1" presStyleCnt="4"/>
      <dgm:spPr/>
    </dgm:pt>
    <dgm:pt modelId="{EC4F4481-D16A-4C9C-BB4F-F0F7F3072ECD}" type="pres">
      <dgm:prSet presAssocID="{51B9235B-E32E-4F7A-B359-108802436A06}" presName="root2" presStyleCnt="0"/>
      <dgm:spPr/>
    </dgm:pt>
    <dgm:pt modelId="{3F7CA3B6-2390-46D4-B4E6-3D870D4B4350}" type="pres">
      <dgm:prSet presAssocID="{51B9235B-E32E-4F7A-B359-108802436A06}" presName="LevelTwoTextNode" presStyleLbl="node2" presStyleIdx="1" presStyleCnt="4" custScaleX="226866" custScaleY="204675" custLinFactX="-100000" custLinFactNeighborX="-101036" custLinFactNeighborY="-14800">
        <dgm:presLayoutVars>
          <dgm:chPref val="3"/>
        </dgm:presLayoutVars>
      </dgm:prSet>
      <dgm:spPr/>
    </dgm:pt>
    <dgm:pt modelId="{7DDC217B-3B04-4D0F-A798-07A4A98B7789}" type="pres">
      <dgm:prSet presAssocID="{51B9235B-E32E-4F7A-B359-108802436A06}" presName="level3hierChild" presStyleCnt="0"/>
      <dgm:spPr/>
    </dgm:pt>
    <dgm:pt modelId="{35CE402A-4C5E-4F1E-9B21-92683ECBF254}" type="pres">
      <dgm:prSet presAssocID="{032261C6-B54B-4FC8-97B1-68456EA4D57D}" presName="conn2-1" presStyleLbl="parChTrans1D3" presStyleIdx="4" presStyleCnt="16"/>
      <dgm:spPr/>
    </dgm:pt>
    <dgm:pt modelId="{FD8242CC-7491-48DD-8ACB-8BA2D2A003BB}" type="pres">
      <dgm:prSet presAssocID="{032261C6-B54B-4FC8-97B1-68456EA4D57D}" presName="connTx" presStyleLbl="parChTrans1D3" presStyleIdx="4" presStyleCnt="16"/>
      <dgm:spPr/>
    </dgm:pt>
    <dgm:pt modelId="{7D406843-2CCF-449A-8197-F937EA38740D}" type="pres">
      <dgm:prSet presAssocID="{1335B08F-B5F1-4D20-9F5E-CAA326045900}" presName="root2" presStyleCnt="0"/>
      <dgm:spPr/>
    </dgm:pt>
    <dgm:pt modelId="{6FF5E71A-7CE6-416D-8D8C-7BD56038E7CE}" type="pres">
      <dgm:prSet presAssocID="{1335B08F-B5F1-4D20-9F5E-CAA326045900}" presName="LevelTwoTextNode" presStyleLbl="node3" presStyleIdx="4" presStyleCnt="16" custScaleX="200013">
        <dgm:presLayoutVars>
          <dgm:chPref val="3"/>
        </dgm:presLayoutVars>
      </dgm:prSet>
      <dgm:spPr/>
    </dgm:pt>
    <dgm:pt modelId="{7DC1E91D-264C-48B6-9625-3C860167AC6D}" type="pres">
      <dgm:prSet presAssocID="{1335B08F-B5F1-4D20-9F5E-CAA326045900}" presName="level3hierChild" presStyleCnt="0"/>
      <dgm:spPr/>
    </dgm:pt>
    <dgm:pt modelId="{058E7458-228A-41B4-9200-53BA6F19A5BF}" type="pres">
      <dgm:prSet presAssocID="{B7B1EAA6-8BF1-4B35-A394-544EA2764B6C}" presName="conn2-1" presStyleLbl="parChTrans1D3" presStyleIdx="5" presStyleCnt="16"/>
      <dgm:spPr/>
    </dgm:pt>
    <dgm:pt modelId="{6B9DB101-A466-403A-9F2B-EAA2B420DA31}" type="pres">
      <dgm:prSet presAssocID="{B7B1EAA6-8BF1-4B35-A394-544EA2764B6C}" presName="connTx" presStyleLbl="parChTrans1D3" presStyleIdx="5" presStyleCnt="16"/>
      <dgm:spPr/>
    </dgm:pt>
    <dgm:pt modelId="{CB07F8C0-FDC5-41BA-843A-81E42E254929}" type="pres">
      <dgm:prSet presAssocID="{FCCCA670-9CF5-4F82-848C-3DD599F0A9A8}" presName="root2" presStyleCnt="0"/>
      <dgm:spPr/>
    </dgm:pt>
    <dgm:pt modelId="{543483A7-72F6-4510-8729-AD7C96580637}" type="pres">
      <dgm:prSet presAssocID="{FCCCA670-9CF5-4F82-848C-3DD599F0A9A8}" presName="LevelTwoTextNode" presStyleLbl="node3" presStyleIdx="5" presStyleCnt="16" custScaleX="200013">
        <dgm:presLayoutVars>
          <dgm:chPref val="3"/>
        </dgm:presLayoutVars>
      </dgm:prSet>
      <dgm:spPr/>
    </dgm:pt>
    <dgm:pt modelId="{7F728CF3-1F0C-4B37-AC56-6996DB2C6FFF}" type="pres">
      <dgm:prSet presAssocID="{FCCCA670-9CF5-4F82-848C-3DD599F0A9A8}" presName="level3hierChild" presStyleCnt="0"/>
      <dgm:spPr/>
    </dgm:pt>
    <dgm:pt modelId="{BF825EEB-F1E2-4F8C-8FB4-FC236813F057}" type="pres">
      <dgm:prSet presAssocID="{D5041E67-6D9C-47B0-90D2-BCA880AC85B2}" presName="conn2-1" presStyleLbl="parChTrans1D3" presStyleIdx="6" presStyleCnt="16"/>
      <dgm:spPr/>
    </dgm:pt>
    <dgm:pt modelId="{F7743DD8-969B-4104-A9ED-7752CA2EBEAE}" type="pres">
      <dgm:prSet presAssocID="{D5041E67-6D9C-47B0-90D2-BCA880AC85B2}" presName="connTx" presStyleLbl="parChTrans1D3" presStyleIdx="6" presStyleCnt="16"/>
      <dgm:spPr/>
    </dgm:pt>
    <dgm:pt modelId="{37FE54F2-253A-4D91-A504-7D52D9343D90}" type="pres">
      <dgm:prSet presAssocID="{51E163FD-6444-47F6-AFFD-DAC80C17ECB6}" presName="root2" presStyleCnt="0"/>
      <dgm:spPr/>
    </dgm:pt>
    <dgm:pt modelId="{C75579C8-C08B-4E32-99D2-E190C9BE5786}" type="pres">
      <dgm:prSet presAssocID="{51E163FD-6444-47F6-AFFD-DAC80C17ECB6}" presName="LevelTwoTextNode" presStyleLbl="node3" presStyleIdx="6" presStyleCnt="16" custScaleX="200013">
        <dgm:presLayoutVars>
          <dgm:chPref val="3"/>
        </dgm:presLayoutVars>
      </dgm:prSet>
      <dgm:spPr/>
    </dgm:pt>
    <dgm:pt modelId="{73183FA8-A444-4087-A335-F8597E558D3D}" type="pres">
      <dgm:prSet presAssocID="{51E163FD-6444-47F6-AFFD-DAC80C17ECB6}" presName="level3hierChild" presStyleCnt="0"/>
      <dgm:spPr/>
    </dgm:pt>
    <dgm:pt modelId="{C87CB94D-0D63-4816-A66D-AF781A4FABB5}" type="pres">
      <dgm:prSet presAssocID="{BCFB7A6A-9C72-4EEF-94B1-99AE09A4F6AD}" presName="conn2-1" presStyleLbl="parChTrans1D3" presStyleIdx="7" presStyleCnt="16"/>
      <dgm:spPr/>
    </dgm:pt>
    <dgm:pt modelId="{757F4C64-E0F9-414D-8953-82605C4AA6E4}" type="pres">
      <dgm:prSet presAssocID="{BCFB7A6A-9C72-4EEF-94B1-99AE09A4F6AD}" presName="connTx" presStyleLbl="parChTrans1D3" presStyleIdx="7" presStyleCnt="16"/>
      <dgm:spPr/>
    </dgm:pt>
    <dgm:pt modelId="{C63108BB-8BAE-4453-8A58-B6935366A687}" type="pres">
      <dgm:prSet presAssocID="{23497E1B-491E-4CF5-A8C5-1D12480ED8E9}" presName="root2" presStyleCnt="0"/>
      <dgm:spPr/>
    </dgm:pt>
    <dgm:pt modelId="{4A3DD759-A834-447F-8B5F-B7586521BCAD}" type="pres">
      <dgm:prSet presAssocID="{23497E1B-491E-4CF5-A8C5-1D12480ED8E9}" presName="LevelTwoTextNode" presStyleLbl="node3" presStyleIdx="7" presStyleCnt="16" custScaleX="200013">
        <dgm:presLayoutVars>
          <dgm:chPref val="3"/>
        </dgm:presLayoutVars>
      </dgm:prSet>
      <dgm:spPr/>
    </dgm:pt>
    <dgm:pt modelId="{E95FC687-9D1E-44F2-8387-FF0FB1AC7B8B}" type="pres">
      <dgm:prSet presAssocID="{23497E1B-491E-4CF5-A8C5-1D12480ED8E9}" presName="level3hierChild" presStyleCnt="0"/>
      <dgm:spPr/>
    </dgm:pt>
    <dgm:pt modelId="{58910170-DDCE-4697-A6C3-BF868AFF00B3}" type="pres">
      <dgm:prSet presAssocID="{1AB6C1D1-4139-4AF5-ADB0-A0263EFF00FE}" presName="conn2-1" presStyleLbl="parChTrans1D2" presStyleIdx="2" presStyleCnt="4"/>
      <dgm:spPr/>
    </dgm:pt>
    <dgm:pt modelId="{796F51A6-D73A-4ABE-AC38-B32BC028E098}" type="pres">
      <dgm:prSet presAssocID="{1AB6C1D1-4139-4AF5-ADB0-A0263EFF00FE}" presName="connTx" presStyleLbl="parChTrans1D2" presStyleIdx="2" presStyleCnt="4"/>
      <dgm:spPr/>
    </dgm:pt>
    <dgm:pt modelId="{F61F2D9F-404C-496A-AAB4-BD5345014C75}" type="pres">
      <dgm:prSet presAssocID="{2F8D0C9D-D513-4ABC-B198-4F5A2D9CF00C}" presName="root2" presStyleCnt="0"/>
      <dgm:spPr/>
    </dgm:pt>
    <dgm:pt modelId="{4893EA87-DE2A-41DD-8DF4-1E59E17B4BB9}" type="pres">
      <dgm:prSet presAssocID="{2F8D0C9D-D513-4ABC-B198-4F5A2D9CF00C}" presName="LevelTwoTextNode" presStyleLbl="node2" presStyleIdx="2" presStyleCnt="4" custScaleX="226866" custScaleY="204675" custLinFactX="-100000" custLinFactNeighborX="-101036" custLinFactNeighborY="-14800">
        <dgm:presLayoutVars>
          <dgm:chPref val="3"/>
        </dgm:presLayoutVars>
      </dgm:prSet>
      <dgm:spPr/>
    </dgm:pt>
    <dgm:pt modelId="{DC168B3B-73BB-43E1-9CAF-D86037EBB0E0}" type="pres">
      <dgm:prSet presAssocID="{2F8D0C9D-D513-4ABC-B198-4F5A2D9CF00C}" presName="level3hierChild" presStyleCnt="0"/>
      <dgm:spPr/>
    </dgm:pt>
    <dgm:pt modelId="{61D00475-D4B2-40C7-9388-70BCC62275B1}" type="pres">
      <dgm:prSet presAssocID="{41630BDD-F374-41BA-B53E-151929F11428}" presName="conn2-1" presStyleLbl="parChTrans1D3" presStyleIdx="8" presStyleCnt="16"/>
      <dgm:spPr/>
    </dgm:pt>
    <dgm:pt modelId="{F2E9FECA-8BCA-4FDC-865A-D8F2196B0D78}" type="pres">
      <dgm:prSet presAssocID="{41630BDD-F374-41BA-B53E-151929F11428}" presName="connTx" presStyleLbl="parChTrans1D3" presStyleIdx="8" presStyleCnt="16"/>
      <dgm:spPr/>
    </dgm:pt>
    <dgm:pt modelId="{477BAFFB-33A8-404D-A95C-099C74B0DDB1}" type="pres">
      <dgm:prSet presAssocID="{99DE6955-1573-41B2-9EC8-A97BFA780D0F}" presName="root2" presStyleCnt="0"/>
      <dgm:spPr/>
    </dgm:pt>
    <dgm:pt modelId="{C268708E-F427-4266-ADAF-8901AC54BC9F}" type="pres">
      <dgm:prSet presAssocID="{99DE6955-1573-41B2-9EC8-A97BFA780D0F}" presName="LevelTwoTextNode" presStyleLbl="node3" presStyleIdx="8" presStyleCnt="16" custScaleX="200013">
        <dgm:presLayoutVars>
          <dgm:chPref val="3"/>
        </dgm:presLayoutVars>
      </dgm:prSet>
      <dgm:spPr/>
    </dgm:pt>
    <dgm:pt modelId="{FA85AF23-9912-4D6C-AF0F-222432E894C0}" type="pres">
      <dgm:prSet presAssocID="{99DE6955-1573-41B2-9EC8-A97BFA780D0F}" presName="level3hierChild" presStyleCnt="0"/>
      <dgm:spPr/>
    </dgm:pt>
    <dgm:pt modelId="{2A4F1922-EF12-46CE-8071-83AE4AF16262}" type="pres">
      <dgm:prSet presAssocID="{1E3613D9-A6E5-4C02-AB89-D20C274D56B1}" presName="conn2-1" presStyleLbl="parChTrans1D3" presStyleIdx="9" presStyleCnt="16"/>
      <dgm:spPr/>
    </dgm:pt>
    <dgm:pt modelId="{3D80C369-F9E8-46EB-AD8D-F3956FEA53FA}" type="pres">
      <dgm:prSet presAssocID="{1E3613D9-A6E5-4C02-AB89-D20C274D56B1}" presName="connTx" presStyleLbl="parChTrans1D3" presStyleIdx="9" presStyleCnt="16"/>
      <dgm:spPr/>
    </dgm:pt>
    <dgm:pt modelId="{38F23642-A114-4A72-A12D-65E2CB0C9A86}" type="pres">
      <dgm:prSet presAssocID="{2D8FB855-3F58-473C-B2B4-483BC4CC20B9}" presName="root2" presStyleCnt="0"/>
      <dgm:spPr/>
    </dgm:pt>
    <dgm:pt modelId="{8CED18BB-0A72-49DE-8239-C80AD02E7E85}" type="pres">
      <dgm:prSet presAssocID="{2D8FB855-3F58-473C-B2B4-483BC4CC20B9}" presName="LevelTwoTextNode" presStyleLbl="node3" presStyleIdx="9" presStyleCnt="16" custScaleX="200013">
        <dgm:presLayoutVars>
          <dgm:chPref val="3"/>
        </dgm:presLayoutVars>
      </dgm:prSet>
      <dgm:spPr/>
    </dgm:pt>
    <dgm:pt modelId="{0CACF1F5-CD05-44F0-8D6C-D1B49BE2A5A6}" type="pres">
      <dgm:prSet presAssocID="{2D8FB855-3F58-473C-B2B4-483BC4CC20B9}" presName="level3hierChild" presStyleCnt="0"/>
      <dgm:spPr/>
    </dgm:pt>
    <dgm:pt modelId="{DE29ADDB-3FE8-4483-8216-BBDD79D1B260}" type="pres">
      <dgm:prSet presAssocID="{72B13865-441C-42EA-BFFC-278DFBA89D6C}" presName="conn2-1" presStyleLbl="parChTrans1D3" presStyleIdx="10" presStyleCnt="16"/>
      <dgm:spPr/>
    </dgm:pt>
    <dgm:pt modelId="{6B08857D-2FEF-4DB4-9901-C044A5F0A8BD}" type="pres">
      <dgm:prSet presAssocID="{72B13865-441C-42EA-BFFC-278DFBA89D6C}" presName="connTx" presStyleLbl="parChTrans1D3" presStyleIdx="10" presStyleCnt="16"/>
      <dgm:spPr/>
    </dgm:pt>
    <dgm:pt modelId="{F5D50422-92E3-4291-BE6E-8F1E716B2DBE}" type="pres">
      <dgm:prSet presAssocID="{7D5AD2B4-A431-4FD2-A767-71361D786FA7}" presName="root2" presStyleCnt="0"/>
      <dgm:spPr/>
    </dgm:pt>
    <dgm:pt modelId="{1DADCC00-0E4C-4CB7-B897-31DD57B968D4}" type="pres">
      <dgm:prSet presAssocID="{7D5AD2B4-A431-4FD2-A767-71361D786FA7}" presName="LevelTwoTextNode" presStyleLbl="node3" presStyleIdx="10" presStyleCnt="16" custScaleX="200013">
        <dgm:presLayoutVars>
          <dgm:chPref val="3"/>
        </dgm:presLayoutVars>
      </dgm:prSet>
      <dgm:spPr/>
    </dgm:pt>
    <dgm:pt modelId="{C92C879F-245A-488B-9A87-B2EE04CB6D04}" type="pres">
      <dgm:prSet presAssocID="{7D5AD2B4-A431-4FD2-A767-71361D786FA7}" presName="level3hierChild" presStyleCnt="0"/>
      <dgm:spPr/>
    </dgm:pt>
    <dgm:pt modelId="{B44FB5CF-8A11-4DCB-838E-03D732F5B9D5}" type="pres">
      <dgm:prSet presAssocID="{70BC4BC2-C9FC-4E93-9F11-E6FE5C9175A6}" presName="conn2-1" presStyleLbl="parChTrans1D3" presStyleIdx="11" presStyleCnt="16"/>
      <dgm:spPr/>
    </dgm:pt>
    <dgm:pt modelId="{9FB8539C-C0AE-4DC0-BE14-E92BE8978EB8}" type="pres">
      <dgm:prSet presAssocID="{70BC4BC2-C9FC-4E93-9F11-E6FE5C9175A6}" presName="connTx" presStyleLbl="parChTrans1D3" presStyleIdx="11" presStyleCnt="16"/>
      <dgm:spPr/>
    </dgm:pt>
    <dgm:pt modelId="{B905D367-2400-4A56-B524-D16081E85D2C}" type="pres">
      <dgm:prSet presAssocID="{A8EB0C84-7D18-4DD3-BEA8-3681C4CFD488}" presName="root2" presStyleCnt="0"/>
      <dgm:spPr/>
    </dgm:pt>
    <dgm:pt modelId="{2B1D9626-ED75-4741-95B1-00CA8D6B5893}" type="pres">
      <dgm:prSet presAssocID="{A8EB0C84-7D18-4DD3-BEA8-3681C4CFD488}" presName="LevelTwoTextNode" presStyleLbl="node3" presStyleIdx="11" presStyleCnt="16" custScaleX="200013">
        <dgm:presLayoutVars>
          <dgm:chPref val="3"/>
        </dgm:presLayoutVars>
      </dgm:prSet>
      <dgm:spPr/>
    </dgm:pt>
    <dgm:pt modelId="{EA149700-B9BB-45B3-8012-B3FA4A1DBFF2}" type="pres">
      <dgm:prSet presAssocID="{A8EB0C84-7D18-4DD3-BEA8-3681C4CFD488}" presName="level3hierChild" presStyleCnt="0"/>
      <dgm:spPr/>
    </dgm:pt>
    <dgm:pt modelId="{8CAD82D8-ED4D-406F-952C-14B49DC0DA93}" type="pres">
      <dgm:prSet presAssocID="{9F1C3378-6B95-4B6C-A9F9-775B9DD6980D}" presName="conn2-1" presStyleLbl="parChTrans1D2" presStyleIdx="3" presStyleCnt="4"/>
      <dgm:spPr/>
    </dgm:pt>
    <dgm:pt modelId="{ED94C6E6-C91C-4780-A927-0195B5C23081}" type="pres">
      <dgm:prSet presAssocID="{9F1C3378-6B95-4B6C-A9F9-775B9DD6980D}" presName="connTx" presStyleLbl="parChTrans1D2" presStyleIdx="3" presStyleCnt="4"/>
      <dgm:spPr/>
    </dgm:pt>
    <dgm:pt modelId="{F8305916-90C8-4624-810E-73935C229E31}" type="pres">
      <dgm:prSet presAssocID="{EEF38FAA-D207-460B-B3A0-369885489DA5}" presName="root2" presStyleCnt="0"/>
      <dgm:spPr/>
    </dgm:pt>
    <dgm:pt modelId="{6400DF09-D2B5-4B4B-AB34-926ED35109B4}" type="pres">
      <dgm:prSet presAssocID="{EEF38FAA-D207-460B-B3A0-369885489DA5}" presName="LevelTwoTextNode" presStyleLbl="node2" presStyleIdx="3" presStyleCnt="4" custScaleX="226866" custScaleY="204675" custLinFactX="-100000" custLinFactNeighborX="-101036" custLinFactNeighborY="-14800">
        <dgm:presLayoutVars>
          <dgm:chPref val="3"/>
        </dgm:presLayoutVars>
      </dgm:prSet>
      <dgm:spPr/>
    </dgm:pt>
    <dgm:pt modelId="{76A12B2F-DD39-440A-BAF7-D8BF82156708}" type="pres">
      <dgm:prSet presAssocID="{EEF38FAA-D207-460B-B3A0-369885489DA5}" presName="level3hierChild" presStyleCnt="0"/>
      <dgm:spPr/>
    </dgm:pt>
    <dgm:pt modelId="{A3EC54EA-559A-4A78-AC31-990078F08B79}" type="pres">
      <dgm:prSet presAssocID="{EFA58662-ECB5-4FF3-BE6A-E95791A5764E}" presName="conn2-1" presStyleLbl="parChTrans1D3" presStyleIdx="12" presStyleCnt="16"/>
      <dgm:spPr/>
    </dgm:pt>
    <dgm:pt modelId="{1DB34C32-466F-4230-9AA3-DC2A9D757D34}" type="pres">
      <dgm:prSet presAssocID="{EFA58662-ECB5-4FF3-BE6A-E95791A5764E}" presName="connTx" presStyleLbl="parChTrans1D3" presStyleIdx="12" presStyleCnt="16"/>
      <dgm:spPr/>
    </dgm:pt>
    <dgm:pt modelId="{CF756BA8-B1CF-4291-8028-0B090EF66307}" type="pres">
      <dgm:prSet presAssocID="{CEFE6230-D71E-48F0-88C1-3DA30A142717}" presName="root2" presStyleCnt="0"/>
      <dgm:spPr/>
    </dgm:pt>
    <dgm:pt modelId="{C8925170-B312-4B16-AEBE-C2B5597EAC83}" type="pres">
      <dgm:prSet presAssocID="{CEFE6230-D71E-48F0-88C1-3DA30A142717}" presName="LevelTwoTextNode" presStyleLbl="node3" presStyleIdx="12" presStyleCnt="16" custScaleX="200013">
        <dgm:presLayoutVars>
          <dgm:chPref val="3"/>
        </dgm:presLayoutVars>
      </dgm:prSet>
      <dgm:spPr/>
    </dgm:pt>
    <dgm:pt modelId="{5FEA542F-8677-4E72-8E85-F2C74399764F}" type="pres">
      <dgm:prSet presAssocID="{CEFE6230-D71E-48F0-88C1-3DA30A142717}" presName="level3hierChild" presStyleCnt="0"/>
      <dgm:spPr/>
    </dgm:pt>
    <dgm:pt modelId="{7B4EC2EB-EBCD-4BED-A4F3-E645DF8BAA23}" type="pres">
      <dgm:prSet presAssocID="{FBFE9EE7-3400-4F17-AAB0-4AC27D2B7C22}" presName="conn2-1" presStyleLbl="parChTrans1D3" presStyleIdx="13" presStyleCnt="16"/>
      <dgm:spPr/>
    </dgm:pt>
    <dgm:pt modelId="{DB2F6708-D948-40BC-8A35-0AAFA4C4B9FD}" type="pres">
      <dgm:prSet presAssocID="{FBFE9EE7-3400-4F17-AAB0-4AC27D2B7C22}" presName="connTx" presStyleLbl="parChTrans1D3" presStyleIdx="13" presStyleCnt="16"/>
      <dgm:spPr/>
    </dgm:pt>
    <dgm:pt modelId="{EE6BBB71-7F97-475B-99AE-7B3A1E207E6A}" type="pres">
      <dgm:prSet presAssocID="{07C4CEB0-8C03-4326-AB24-9FE8B28D8576}" presName="root2" presStyleCnt="0"/>
      <dgm:spPr/>
    </dgm:pt>
    <dgm:pt modelId="{9FE05725-B869-4D84-8AB8-7BDBEDB5EB79}" type="pres">
      <dgm:prSet presAssocID="{07C4CEB0-8C03-4326-AB24-9FE8B28D8576}" presName="LevelTwoTextNode" presStyleLbl="node3" presStyleIdx="13" presStyleCnt="16" custScaleX="200013">
        <dgm:presLayoutVars>
          <dgm:chPref val="3"/>
        </dgm:presLayoutVars>
      </dgm:prSet>
      <dgm:spPr/>
    </dgm:pt>
    <dgm:pt modelId="{B1BAC855-46DD-4850-A500-C51799727044}" type="pres">
      <dgm:prSet presAssocID="{07C4CEB0-8C03-4326-AB24-9FE8B28D8576}" presName="level3hierChild" presStyleCnt="0"/>
      <dgm:spPr/>
    </dgm:pt>
    <dgm:pt modelId="{C648F6E8-9BE1-460B-9ACD-EA4720C524C8}" type="pres">
      <dgm:prSet presAssocID="{1EA614F5-440D-47E1-99B3-A59AC208DD13}" presName="conn2-1" presStyleLbl="parChTrans1D3" presStyleIdx="14" presStyleCnt="16"/>
      <dgm:spPr/>
    </dgm:pt>
    <dgm:pt modelId="{44459E7C-9980-460D-B464-EA8093A479B1}" type="pres">
      <dgm:prSet presAssocID="{1EA614F5-440D-47E1-99B3-A59AC208DD13}" presName="connTx" presStyleLbl="parChTrans1D3" presStyleIdx="14" presStyleCnt="16"/>
      <dgm:spPr/>
    </dgm:pt>
    <dgm:pt modelId="{84A1C091-4D45-4826-A673-70B35B67982F}" type="pres">
      <dgm:prSet presAssocID="{A77F1522-ED7E-4FC9-9FD3-6944703F7B66}" presName="root2" presStyleCnt="0"/>
      <dgm:spPr/>
    </dgm:pt>
    <dgm:pt modelId="{D3EE221F-EAB8-4E9B-B5E2-B35444BEB056}" type="pres">
      <dgm:prSet presAssocID="{A77F1522-ED7E-4FC9-9FD3-6944703F7B66}" presName="LevelTwoTextNode" presStyleLbl="node3" presStyleIdx="14" presStyleCnt="16" custScaleX="200013">
        <dgm:presLayoutVars>
          <dgm:chPref val="3"/>
        </dgm:presLayoutVars>
      </dgm:prSet>
      <dgm:spPr/>
    </dgm:pt>
    <dgm:pt modelId="{2BAD8962-71F8-4B08-9E11-3FC2E2179000}" type="pres">
      <dgm:prSet presAssocID="{A77F1522-ED7E-4FC9-9FD3-6944703F7B66}" presName="level3hierChild" presStyleCnt="0"/>
      <dgm:spPr/>
    </dgm:pt>
    <dgm:pt modelId="{8B876EF1-535D-4F9B-ACC8-471E66643681}" type="pres">
      <dgm:prSet presAssocID="{9A969D62-59F0-44FB-BEB8-79472959A3B7}" presName="conn2-1" presStyleLbl="parChTrans1D3" presStyleIdx="15" presStyleCnt="16"/>
      <dgm:spPr/>
    </dgm:pt>
    <dgm:pt modelId="{536DED9E-4E93-4D01-8A41-545F748A74CD}" type="pres">
      <dgm:prSet presAssocID="{9A969D62-59F0-44FB-BEB8-79472959A3B7}" presName="connTx" presStyleLbl="parChTrans1D3" presStyleIdx="15" presStyleCnt="16"/>
      <dgm:spPr/>
    </dgm:pt>
    <dgm:pt modelId="{B7574674-B36A-4D0F-BF1A-EDED08058F7E}" type="pres">
      <dgm:prSet presAssocID="{DAFA545E-EB38-4F68-B13D-9ADEA8DDA20F}" presName="root2" presStyleCnt="0"/>
      <dgm:spPr/>
    </dgm:pt>
    <dgm:pt modelId="{A503A866-1633-4362-A095-47114297C2CB}" type="pres">
      <dgm:prSet presAssocID="{DAFA545E-EB38-4F68-B13D-9ADEA8DDA20F}" presName="LevelTwoTextNode" presStyleLbl="node3" presStyleIdx="15" presStyleCnt="16" custScaleX="200013">
        <dgm:presLayoutVars>
          <dgm:chPref val="3"/>
        </dgm:presLayoutVars>
      </dgm:prSet>
      <dgm:spPr/>
    </dgm:pt>
    <dgm:pt modelId="{C4A4DE2A-4DE5-4291-8E6D-49220CE1B3D8}" type="pres">
      <dgm:prSet presAssocID="{DAFA545E-EB38-4F68-B13D-9ADEA8DDA20F}" presName="level3hierChild" presStyleCnt="0"/>
      <dgm:spPr/>
    </dgm:pt>
  </dgm:ptLst>
  <dgm:cxnLst>
    <dgm:cxn modelId="{669F630C-C15F-4FE1-920B-9A0A3C0C5723}" type="presOf" srcId="{2F8D0C9D-D513-4ABC-B198-4F5A2D9CF00C}" destId="{4893EA87-DE2A-41DD-8DF4-1E59E17B4BB9}" srcOrd="0" destOrd="0" presId="urn:microsoft.com/office/officeart/2005/8/layout/hierarchy2"/>
    <dgm:cxn modelId="{B8D2170D-2135-46E9-826A-53502BB85BFD}" type="presOf" srcId="{41630BDD-F374-41BA-B53E-151929F11428}" destId="{61D00475-D4B2-40C7-9388-70BCC62275B1}" srcOrd="0" destOrd="0" presId="urn:microsoft.com/office/officeart/2005/8/layout/hierarchy2"/>
    <dgm:cxn modelId="{91EC9C13-30A1-42C1-9688-86017E7DE382}" srcId="{3A376F53-6104-498D-A944-2BD9F08D4C94}" destId="{6714E29E-508C-4627-BB7D-600813840CE0}" srcOrd="3" destOrd="0" parTransId="{86D6883F-032C-43B7-87D5-D94E9036AF59}" sibTransId="{8C7805CA-A66D-4217-80D9-A0610FABB379}"/>
    <dgm:cxn modelId="{8658141A-F659-4CFC-B744-F9B536924A21}" type="presOf" srcId="{B7B1EAA6-8BF1-4B35-A394-544EA2764B6C}" destId="{058E7458-228A-41B4-9200-53BA6F19A5BF}" srcOrd="0" destOrd="0" presId="urn:microsoft.com/office/officeart/2005/8/layout/hierarchy2"/>
    <dgm:cxn modelId="{C083F921-B248-4448-BCD0-C743ACC5D25A}" type="presOf" srcId="{2D8FB855-3F58-473C-B2B4-483BC4CC20B9}" destId="{8CED18BB-0A72-49DE-8239-C80AD02E7E85}" srcOrd="0" destOrd="0" presId="urn:microsoft.com/office/officeart/2005/8/layout/hierarchy2"/>
    <dgm:cxn modelId="{F8361C24-DD32-4B52-871E-DB8AC40458D8}" type="presOf" srcId="{4C23F849-DB2A-4A96-BF54-473BBE7CBBD2}" destId="{82CFCEC3-9555-4B32-A9A6-97718F45B0FD}" srcOrd="0" destOrd="0" presId="urn:microsoft.com/office/officeart/2005/8/layout/hierarchy2"/>
    <dgm:cxn modelId="{46CE6524-E488-440B-AD2E-C1A224AEE0A5}" type="presOf" srcId="{C07AF936-2773-48CC-9D2F-AD770E0CCB32}" destId="{9E655D90-FF97-4C1A-B380-38748A179B85}" srcOrd="0" destOrd="0" presId="urn:microsoft.com/office/officeart/2005/8/layout/hierarchy2"/>
    <dgm:cxn modelId="{505DEC26-B1AC-4D8F-90EA-331FB034E0C7}" type="presOf" srcId="{07F8C6B0-D7D1-44A4-BE7C-A39673FFBE29}" destId="{02ADE4B4-119E-4D24-9535-417772B88864}" srcOrd="1" destOrd="0" presId="urn:microsoft.com/office/officeart/2005/8/layout/hierarchy2"/>
    <dgm:cxn modelId="{C9D93829-9DCA-4816-93D2-CFD3AF90A63F}" type="presOf" srcId="{1AB6C1D1-4139-4AF5-ADB0-A0263EFF00FE}" destId="{58910170-DDCE-4697-A6C3-BF868AFF00B3}" srcOrd="0" destOrd="0" presId="urn:microsoft.com/office/officeart/2005/8/layout/hierarchy2"/>
    <dgm:cxn modelId="{1140512B-0A42-4ACE-8394-565AC0CCF77B}" srcId="{2F8D0C9D-D513-4ABC-B198-4F5A2D9CF00C}" destId="{99DE6955-1573-41B2-9EC8-A97BFA780D0F}" srcOrd="0" destOrd="0" parTransId="{41630BDD-F374-41BA-B53E-151929F11428}" sibTransId="{AA4A04F2-5993-405E-8AFE-43E25E5370A8}"/>
    <dgm:cxn modelId="{6C99762F-6CD6-4C5C-BA27-FC9A64468CD5}" srcId="{51B9235B-E32E-4F7A-B359-108802436A06}" destId="{1335B08F-B5F1-4D20-9F5E-CAA326045900}" srcOrd="0" destOrd="0" parTransId="{032261C6-B54B-4FC8-97B1-68456EA4D57D}" sibTransId="{327D8A01-D40F-43DF-A638-2FB5E1653545}"/>
    <dgm:cxn modelId="{DCB48F2F-4ABC-4629-A89C-D135459076D5}" type="presOf" srcId="{70BC4BC2-C9FC-4E93-9F11-E6FE5C9175A6}" destId="{B44FB5CF-8A11-4DCB-838E-03D732F5B9D5}" srcOrd="0" destOrd="0" presId="urn:microsoft.com/office/officeart/2005/8/layout/hierarchy2"/>
    <dgm:cxn modelId="{1791AC30-92B1-4F94-8309-23BD13BC3FF9}" type="presOf" srcId="{3657F599-499E-45F8-805A-749AE44829FE}" destId="{264798A2-A324-41A2-90CB-937D8C73A9CA}" srcOrd="0" destOrd="0" presId="urn:microsoft.com/office/officeart/2005/8/layout/hierarchy2"/>
    <dgm:cxn modelId="{75896931-142F-4AEF-BE47-10F11504DA2C}" type="presOf" srcId="{F08958A9-FF9F-4806-B899-0B2756BD0AAC}" destId="{EF5A92C9-17B9-462A-AD06-83DF637F0582}" srcOrd="0" destOrd="0" presId="urn:microsoft.com/office/officeart/2005/8/layout/hierarchy2"/>
    <dgm:cxn modelId="{B6C8C934-A251-42FA-831D-454EC56D998B}" type="presOf" srcId="{82C0F270-B666-44DC-BC37-8FF470908365}" destId="{E16B4C2E-49DC-4D82-A0A5-0306BE693D6C}" srcOrd="0" destOrd="0" presId="urn:microsoft.com/office/officeart/2005/8/layout/hierarchy2"/>
    <dgm:cxn modelId="{8EC80737-B053-477B-8595-F82525655D33}" type="presOf" srcId="{41630BDD-F374-41BA-B53E-151929F11428}" destId="{F2E9FECA-8BCA-4FDC-865A-D8F2196B0D78}" srcOrd="1" destOrd="0" presId="urn:microsoft.com/office/officeart/2005/8/layout/hierarchy2"/>
    <dgm:cxn modelId="{24F95737-17FC-4A35-B1AC-CB28210437FD}" type="presOf" srcId="{51E163FD-6444-47F6-AFFD-DAC80C17ECB6}" destId="{C75579C8-C08B-4E32-99D2-E190C9BE5786}" srcOrd="0" destOrd="0" presId="urn:microsoft.com/office/officeart/2005/8/layout/hierarchy2"/>
    <dgm:cxn modelId="{ED8C4338-DE8B-45F2-95B6-5EFC51BD72F2}" type="presOf" srcId="{B7B1EAA6-8BF1-4B35-A394-544EA2764B6C}" destId="{6B9DB101-A466-403A-9F2B-EAA2B420DA31}" srcOrd="1" destOrd="0" presId="urn:microsoft.com/office/officeart/2005/8/layout/hierarchy2"/>
    <dgm:cxn modelId="{5082003B-88E3-4E6C-8949-E16BF81917D7}" type="presOf" srcId="{A8EB0C84-7D18-4DD3-BEA8-3681C4CFD488}" destId="{2B1D9626-ED75-4741-95B1-00CA8D6B5893}" srcOrd="0" destOrd="0" presId="urn:microsoft.com/office/officeart/2005/8/layout/hierarchy2"/>
    <dgm:cxn modelId="{0224B05B-C5AC-4299-992E-BC7BE8CCD7E9}" type="presOf" srcId="{1E3613D9-A6E5-4C02-AB89-D20C274D56B1}" destId="{3D80C369-F9E8-46EB-AD8D-F3956FEA53FA}" srcOrd="1" destOrd="0" presId="urn:microsoft.com/office/officeart/2005/8/layout/hierarchy2"/>
    <dgm:cxn modelId="{B10FB25F-406E-49D1-8C76-6A6DF344DFF2}" type="presOf" srcId="{EFA58662-ECB5-4FF3-BE6A-E95791A5764E}" destId="{1DB34C32-466F-4230-9AA3-DC2A9D757D34}" srcOrd="1" destOrd="0" presId="urn:microsoft.com/office/officeart/2005/8/layout/hierarchy2"/>
    <dgm:cxn modelId="{17D0FB5F-3283-41A7-AE74-5121698F1D14}" type="presOf" srcId="{3A376F53-6104-498D-A944-2BD9F08D4C94}" destId="{DA631163-31E5-464B-990A-5F623B364A2A}" srcOrd="0" destOrd="0" presId="urn:microsoft.com/office/officeart/2005/8/layout/hierarchy2"/>
    <dgm:cxn modelId="{5998D561-F5D1-453C-BEFB-E2C66B1402E5}" type="presOf" srcId="{07C4CEB0-8C03-4326-AB24-9FE8B28D8576}" destId="{9FE05725-B869-4D84-8AB8-7BDBEDB5EB79}" srcOrd="0" destOrd="0" presId="urn:microsoft.com/office/officeart/2005/8/layout/hierarchy2"/>
    <dgm:cxn modelId="{3D244762-27F5-4AC6-8D57-ADC8D4E0B891}" srcId="{EEF38FAA-D207-460B-B3A0-369885489DA5}" destId="{CEFE6230-D71E-48F0-88C1-3DA30A142717}" srcOrd="0" destOrd="0" parTransId="{EFA58662-ECB5-4FF3-BE6A-E95791A5764E}" sibTransId="{D2017BDE-5154-4B02-B025-79AAF32F20A7}"/>
    <dgm:cxn modelId="{0DE69C63-C552-4312-B2B8-6DB91EE5A2EF}" srcId="{F08958A9-FF9F-4806-B899-0B2756BD0AAC}" destId="{EEF38FAA-D207-460B-B3A0-369885489DA5}" srcOrd="3" destOrd="0" parTransId="{9F1C3378-6B95-4B6C-A9F9-775B9DD6980D}" sibTransId="{99795CD6-555E-430E-93FA-020A41CA6444}"/>
    <dgm:cxn modelId="{D054DA45-315A-481F-8BB1-B61310B23ABF}" srcId="{2F8D0C9D-D513-4ABC-B198-4F5A2D9CF00C}" destId="{2D8FB855-3F58-473C-B2B4-483BC4CC20B9}" srcOrd="1" destOrd="0" parTransId="{1E3613D9-A6E5-4C02-AB89-D20C274D56B1}" sibTransId="{36CA0F58-B838-4170-8EBB-C66326450C95}"/>
    <dgm:cxn modelId="{D9668F66-CD0C-4255-A025-31C24001E2A4}" type="presOf" srcId="{70BC4BC2-C9FC-4E93-9F11-E6FE5C9175A6}" destId="{9FB8539C-C0AE-4DC0-BE14-E92BE8978EB8}" srcOrd="1" destOrd="0" presId="urn:microsoft.com/office/officeart/2005/8/layout/hierarchy2"/>
    <dgm:cxn modelId="{3E57BF47-FBCE-4635-8F7F-545AC3D8D429}" type="presOf" srcId="{6714E29E-508C-4627-BB7D-600813840CE0}" destId="{767230C4-64EB-4CAC-AA35-C818C8E44D5D}" srcOrd="0" destOrd="0" presId="urn:microsoft.com/office/officeart/2005/8/layout/hierarchy2"/>
    <dgm:cxn modelId="{A53B6D48-A679-47BA-8856-1A467C74DF95}" type="presOf" srcId="{DAFA545E-EB38-4F68-B13D-9ADEA8DDA20F}" destId="{A503A866-1633-4362-A095-47114297C2CB}" srcOrd="0" destOrd="0" presId="urn:microsoft.com/office/officeart/2005/8/layout/hierarchy2"/>
    <dgm:cxn modelId="{7091CE69-BBEB-4C67-8DE6-1160D9D800BF}" type="presOf" srcId="{9A969D62-59F0-44FB-BEB8-79472959A3B7}" destId="{8B876EF1-535D-4F9B-ACC8-471E66643681}" srcOrd="0" destOrd="0" presId="urn:microsoft.com/office/officeart/2005/8/layout/hierarchy2"/>
    <dgm:cxn modelId="{8DCC8F6A-0842-4157-8A15-E6EBE5B4A093}" type="presOf" srcId="{9F1C3378-6B95-4B6C-A9F9-775B9DD6980D}" destId="{ED94C6E6-C91C-4780-A927-0195B5C23081}" srcOrd="1" destOrd="0" presId="urn:microsoft.com/office/officeart/2005/8/layout/hierarchy2"/>
    <dgm:cxn modelId="{0653744E-41A2-475B-B370-6BE1B08AA00E}" srcId="{EEF38FAA-D207-460B-B3A0-369885489DA5}" destId="{07C4CEB0-8C03-4326-AB24-9FE8B28D8576}" srcOrd="1" destOrd="0" parTransId="{FBFE9EE7-3400-4F17-AAB0-4AC27D2B7C22}" sibTransId="{4946A62C-77FB-4ABA-BC94-53D998D2228D}"/>
    <dgm:cxn modelId="{70064173-5D4A-4751-B675-4D9BEEF3EE29}" type="presOf" srcId="{1AB6C1D1-4139-4AF5-ADB0-A0263EFF00FE}" destId="{796F51A6-D73A-4ABE-AC38-B32BC028E098}" srcOrd="1" destOrd="0" presId="urn:microsoft.com/office/officeart/2005/8/layout/hierarchy2"/>
    <dgm:cxn modelId="{72867B78-F13E-465A-9A09-B325D2C7E071}" type="presOf" srcId="{99DE6955-1573-41B2-9EC8-A97BFA780D0F}" destId="{C268708E-F427-4266-ADAF-8901AC54BC9F}" srcOrd="0" destOrd="0" presId="urn:microsoft.com/office/officeart/2005/8/layout/hierarchy2"/>
    <dgm:cxn modelId="{21506A59-38DC-4570-85A1-DA4E4C8D45F6}" type="presOf" srcId="{1EA614F5-440D-47E1-99B3-A59AC208DD13}" destId="{44459E7C-9980-460D-B464-EA8093A479B1}" srcOrd="1" destOrd="0" presId="urn:microsoft.com/office/officeart/2005/8/layout/hierarchy2"/>
    <dgm:cxn modelId="{9995BB59-39A3-46A0-A28F-3E903DB4793A}" type="presOf" srcId="{13EF7767-F9D0-4A5F-BD73-98D9F289C17E}" destId="{E7A1D163-8FAF-4EBD-A3ED-D2938F13E528}" srcOrd="0" destOrd="0" presId="urn:microsoft.com/office/officeart/2005/8/layout/hierarchy2"/>
    <dgm:cxn modelId="{070DD059-8505-4BB4-9C34-C8B8564AC16C}" type="presOf" srcId="{5BBC036B-EADA-4241-A570-BE8BC472DBED}" destId="{DE19920C-6AFE-4510-B3E3-E7DEE45AC3B8}" srcOrd="0" destOrd="0" presId="urn:microsoft.com/office/officeart/2005/8/layout/hierarchy2"/>
    <dgm:cxn modelId="{3FD4607A-3F73-47F9-8AE0-B61FF0170A6C}" type="presOf" srcId="{9A969D62-59F0-44FB-BEB8-79472959A3B7}" destId="{536DED9E-4E93-4D01-8A41-545F748A74CD}" srcOrd="1" destOrd="0" presId="urn:microsoft.com/office/officeart/2005/8/layout/hierarchy2"/>
    <dgm:cxn modelId="{B00B755A-BD2D-4449-B4C6-A9AD854FF8A8}" type="presOf" srcId="{72B13865-441C-42EA-BFFC-278DFBA89D6C}" destId="{DE29ADDB-3FE8-4483-8216-BBDD79D1B260}" srcOrd="0" destOrd="0" presId="urn:microsoft.com/office/officeart/2005/8/layout/hierarchy2"/>
    <dgm:cxn modelId="{1317B97A-58CF-4D7B-B986-7A3BDE577093}" type="presOf" srcId="{BCFB7A6A-9C72-4EEF-94B1-99AE09A4F6AD}" destId="{C87CB94D-0D63-4816-A66D-AF781A4FABB5}" srcOrd="0" destOrd="0" presId="urn:microsoft.com/office/officeart/2005/8/layout/hierarchy2"/>
    <dgm:cxn modelId="{26B42E80-CE20-4928-91D3-94093C93FE3C}" srcId="{EEF38FAA-D207-460B-B3A0-369885489DA5}" destId="{DAFA545E-EB38-4F68-B13D-9ADEA8DDA20F}" srcOrd="3" destOrd="0" parTransId="{9A969D62-59F0-44FB-BEB8-79472959A3B7}" sibTransId="{25556B73-9284-4CFE-B18F-F928262ED4A2}"/>
    <dgm:cxn modelId="{1E2BE780-C99A-446C-ABD4-2D54BF6C9D8C}" type="presOf" srcId="{649346C5-F066-4B54-ABCB-C8844AC01724}" destId="{F7C94A92-34AC-4752-B16A-A2C2298CCF65}" srcOrd="1" destOrd="0" presId="urn:microsoft.com/office/officeart/2005/8/layout/hierarchy2"/>
    <dgm:cxn modelId="{DFC13B81-D486-4F4A-9CB0-6931E4F1DA39}" srcId="{F08958A9-FF9F-4806-B899-0B2756BD0AAC}" destId="{51B9235B-E32E-4F7A-B359-108802436A06}" srcOrd="1" destOrd="0" parTransId="{6E740DA3-15CA-446D-80FC-0558E6A23A38}" sibTransId="{B9D338AD-B21A-4E9B-98F7-EA0B1A225ACE}"/>
    <dgm:cxn modelId="{A278E783-649A-4228-B25F-293221104D42}" srcId="{3A376F53-6104-498D-A944-2BD9F08D4C94}" destId="{82C0F270-B666-44DC-BC37-8FF470908365}" srcOrd="2" destOrd="0" parTransId="{07F8C6B0-D7D1-44A4-BE7C-A39673FFBE29}" sibTransId="{BA2DDBF2-F7CD-4338-AE93-DDC5D272BDF2}"/>
    <dgm:cxn modelId="{27CD9186-D3E5-4CE1-A83E-D7F3271863F5}" type="presOf" srcId="{BCFB7A6A-9C72-4EEF-94B1-99AE09A4F6AD}" destId="{757F4C64-E0F9-414D-8953-82605C4AA6E4}" srcOrd="1" destOrd="0" presId="urn:microsoft.com/office/officeart/2005/8/layout/hierarchy2"/>
    <dgm:cxn modelId="{BA092B89-6D69-4D5B-8EF0-5FFF06E5714C}" type="presOf" srcId="{FCCCA670-9CF5-4F82-848C-3DD599F0A9A8}" destId="{543483A7-72F6-4510-8729-AD7C96580637}" srcOrd="0" destOrd="0" presId="urn:microsoft.com/office/officeart/2005/8/layout/hierarchy2"/>
    <dgm:cxn modelId="{FA78BA89-CE93-4524-8695-017C823F6EE1}" srcId="{51B9235B-E32E-4F7A-B359-108802436A06}" destId="{51E163FD-6444-47F6-AFFD-DAC80C17ECB6}" srcOrd="2" destOrd="0" parTransId="{D5041E67-6D9C-47B0-90D2-BCA880AC85B2}" sibTransId="{EA711DB3-C298-420C-8C9B-E98F70F8DFD6}"/>
    <dgm:cxn modelId="{1AE9388B-1AF1-4FC4-8C2B-F9E32DB4E76A}" srcId="{3A376F53-6104-498D-A944-2BD9F08D4C94}" destId="{3657F599-499E-45F8-805A-749AE44829FE}" srcOrd="0" destOrd="0" parTransId="{5BBC036B-EADA-4241-A570-BE8BC472DBED}" sibTransId="{B8AB3F64-6751-4C0C-A453-FF45D081C0A6}"/>
    <dgm:cxn modelId="{B3954F8C-8572-4E57-B6C4-9C8FB9DB6ECC}" type="presOf" srcId="{23497E1B-491E-4CF5-A8C5-1D12480ED8E9}" destId="{4A3DD759-A834-447F-8B5F-B7586521BCAD}" srcOrd="0" destOrd="0" presId="urn:microsoft.com/office/officeart/2005/8/layout/hierarchy2"/>
    <dgm:cxn modelId="{35D1A68D-C1F5-4270-AEA3-C301BABD9626}" type="presOf" srcId="{6E740DA3-15CA-446D-80FC-0558E6A23A38}" destId="{24E6322B-7389-49FC-8FB2-21AEE595BFDE}" srcOrd="0" destOrd="0" presId="urn:microsoft.com/office/officeart/2005/8/layout/hierarchy2"/>
    <dgm:cxn modelId="{D7F5C596-3DA4-47E6-9950-EBDE3140B3CF}" type="presOf" srcId="{032261C6-B54B-4FC8-97B1-68456EA4D57D}" destId="{35CE402A-4C5E-4F1E-9B21-92683ECBF254}" srcOrd="0" destOrd="0" presId="urn:microsoft.com/office/officeart/2005/8/layout/hierarchy2"/>
    <dgm:cxn modelId="{B1548998-D486-494C-AA77-3F0473A346B5}" srcId="{2F8D0C9D-D513-4ABC-B198-4F5A2D9CF00C}" destId="{7D5AD2B4-A431-4FD2-A767-71361D786FA7}" srcOrd="2" destOrd="0" parTransId="{72B13865-441C-42EA-BFFC-278DFBA89D6C}" sibTransId="{9BF34AF3-7FF5-4A69-81C1-C1E3950D5E43}"/>
    <dgm:cxn modelId="{4178DBA2-C22D-426B-8690-14FA9DA57B51}" type="presOf" srcId="{9F1C3378-6B95-4B6C-A9F9-775B9DD6980D}" destId="{8CAD82D8-ED4D-406F-952C-14B49DC0DA93}" srcOrd="0" destOrd="0" presId="urn:microsoft.com/office/officeart/2005/8/layout/hierarchy2"/>
    <dgm:cxn modelId="{A7CAC6A3-CF03-4452-9078-B76AA6983139}" srcId="{51B9235B-E32E-4F7A-B359-108802436A06}" destId="{FCCCA670-9CF5-4F82-848C-3DD599F0A9A8}" srcOrd="1" destOrd="0" parTransId="{B7B1EAA6-8BF1-4B35-A394-544EA2764B6C}" sibTransId="{C470E304-D4D7-4635-A75F-8059354F7731}"/>
    <dgm:cxn modelId="{5ECB40A4-A177-4CC3-8866-AF8B57E2924C}" type="presOf" srcId="{7D5AD2B4-A431-4FD2-A767-71361D786FA7}" destId="{1DADCC00-0E4C-4CB7-B897-31DD57B968D4}" srcOrd="0" destOrd="0" presId="urn:microsoft.com/office/officeart/2005/8/layout/hierarchy2"/>
    <dgm:cxn modelId="{17D924A6-F146-47FA-B79C-0DC7C1F1F620}" srcId="{C07AF936-2773-48CC-9D2F-AD770E0CCB32}" destId="{F08958A9-FF9F-4806-B899-0B2756BD0AAC}" srcOrd="0" destOrd="0" parTransId="{B38A125E-C413-4042-AA0B-BBB77EF93E60}" sibTransId="{B0DC4387-B19E-43A9-8CC7-CAF6252A59B0}"/>
    <dgm:cxn modelId="{1727E6A6-C307-41C4-8620-A9F1E8FB757E}" type="presOf" srcId="{51B9235B-E32E-4F7A-B359-108802436A06}" destId="{3F7CA3B6-2390-46D4-B4E6-3D870D4B4350}" srcOrd="0" destOrd="0" presId="urn:microsoft.com/office/officeart/2005/8/layout/hierarchy2"/>
    <dgm:cxn modelId="{17105AA9-6969-4709-8336-6CF99127E912}" srcId="{F08958A9-FF9F-4806-B899-0B2756BD0AAC}" destId="{2F8D0C9D-D513-4ABC-B198-4F5A2D9CF00C}" srcOrd="2" destOrd="0" parTransId="{1AB6C1D1-4139-4AF5-ADB0-A0263EFF00FE}" sibTransId="{344C29EF-A1B7-49B9-AA0E-5A812D7D946C}"/>
    <dgm:cxn modelId="{05B66FB2-1DFC-412B-9DF9-00B4E6656F21}" type="presOf" srcId="{EEF38FAA-D207-460B-B3A0-369885489DA5}" destId="{6400DF09-D2B5-4B4B-AB34-926ED35109B4}" srcOrd="0" destOrd="0" presId="urn:microsoft.com/office/officeart/2005/8/layout/hierarchy2"/>
    <dgm:cxn modelId="{AFF50CB6-6E8F-4B01-BBEB-D33CE26F4CE5}" type="presOf" srcId="{032261C6-B54B-4FC8-97B1-68456EA4D57D}" destId="{FD8242CC-7491-48DD-8ACB-8BA2D2A003BB}" srcOrd="1" destOrd="0" presId="urn:microsoft.com/office/officeart/2005/8/layout/hierarchy2"/>
    <dgm:cxn modelId="{8FC80CB8-80AF-4531-B3AA-F8D9AF1B7D72}" type="presOf" srcId="{CEFE6230-D71E-48F0-88C1-3DA30A142717}" destId="{C8925170-B312-4B16-AEBE-C2B5597EAC83}" srcOrd="0" destOrd="0" presId="urn:microsoft.com/office/officeart/2005/8/layout/hierarchy2"/>
    <dgm:cxn modelId="{C50D6FC0-8058-4BC8-B692-7A3A0AB195B8}" srcId="{51B9235B-E32E-4F7A-B359-108802436A06}" destId="{23497E1B-491E-4CF5-A8C5-1D12480ED8E9}" srcOrd="3" destOrd="0" parTransId="{BCFB7A6A-9C72-4EEF-94B1-99AE09A4F6AD}" sibTransId="{1B26CA23-7D59-4E59-A746-686CA2357EBC}"/>
    <dgm:cxn modelId="{F25E03C4-1E5D-403D-92E5-1CC888F87892}" srcId="{F08958A9-FF9F-4806-B899-0B2756BD0AAC}" destId="{3A376F53-6104-498D-A944-2BD9F08D4C94}" srcOrd="0" destOrd="0" parTransId="{649346C5-F066-4B54-ABCB-C8844AC01724}" sibTransId="{D139BB70-E095-4CC1-A3C9-A108B7F8A5E8}"/>
    <dgm:cxn modelId="{CE8316C4-D33F-4C3A-A85E-9F0A2B7759E5}" type="presOf" srcId="{07F8C6B0-D7D1-44A4-BE7C-A39673FFBE29}" destId="{8B2612D6-A082-432C-BC53-73CE3B2EADFD}" srcOrd="0" destOrd="0" presId="urn:microsoft.com/office/officeart/2005/8/layout/hierarchy2"/>
    <dgm:cxn modelId="{03F22CC6-E138-4B46-A8AE-CB17D1441DFF}" type="presOf" srcId="{D5041E67-6D9C-47B0-90D2-BCA880AC85B2}" destId="{F7743DD8-969B-4104-A9ED-7752CA2EBEAE}" srcOrd="1" destOrd="0" presId="urn:microsoft.com/office/officeart/2005/8/layout/hierarchy2"/>
    <dgm:cxn modelId="{7C831AD4-CA25-44D6-BBA6-DF03D419096E}" type="presOf" srcId="{86D6883F-032C-43B7-87D5-D94E9036AF59}" destId="{6CB348EE-2D2E-41EE-A819-1EFBE8B2E482}" srcOrd="1" destOrd="0" presId="urn:microsoft.com/office/officeart/2005/8/layout/hierarchy2"/>
    <dgm:cxn modelId="{4F4E94D4-9671-46DE-ADBF-2187A8E22372}" type="presOf" srcId="{13EF7767-F9D0-4A5F-BD73-98D9F289C17E}" destId="{43ED7765-F376-4F49-B94F-21CE0A314C62}" srcOrd="1" destOrd="0" presId="urn:microsoft.com/office/officeart/2005/8/layout/hierarchy2"/>
    <dgm:cxn modelId="{309202E1-BE2A-4CB5-B629-87F1391E1932}" type="presOf" srcId="{EFA58662-ECB5-4FF3-BE6A-E95791A5764E}" destId="{A3EC54EA-559A-4A78-AC31-990078F08B79}" srcOrd="0" destOrd="0" presId="urn:microsoft.com/office/officeart/2005/8/layout/hierarchy2"/>
    <dgm:cxn modelId="{FBB50DE3-F5E5-4931-BCCD-FC7BE5A8F36B}" type="presOf" srcId="{6E740DA3-15CA-446D-80FC-0558E6A23A38}" destId="{1ACE7BA5-9479-40F3-B2E7-DB2D102FCD0A}" srcOrd="1" destOrd="0" presId="urn:microsoft.com/office/officeart/2005/8/layout/hierarchy2"/>
    <dgm:cxn modelId="{B026EFE4-B43A-42F3-8C5A-3640B78E9239}" type="presOf" srcId="{FBFE9EE7-3400-4F17-AAB0-4AC27D2B7C22}" destId="{DB2F6708-D948-40BC-8A35-0AAFA4C4B9FD}" srcOrd="1" destOrd="0" presId="urn:microsoft.com/office/officeart/2005/8/layout/hierarchy2"/>
    <dgm:cxn modelId="{36D717EC-0E4E-4E4A-937D-4FFAB545F40A}" type="presOf" srcId="{1EA614F5-440D-47E1-99B3-A59AC208DD13}" destId="{C648F6E8-9BE1-460B-9ACD-EA4720C524C8}" srcOrd="0" destOrd="0" presId="urn:microsoft.com/office/officeart/2005/8/layout/hierarchy2"/>
    <dgm:cxn modelId="{B6F592EC-4CF3-40FA-8E45-570634F31341}" srcId="{2F8D0C9D-D513-4ABC-B198-4F5A2D9CF00C}" destId="{A8EB0C84-7D18-4DD3-BEA8-3681C4CFD488}" srcOrd="3" destOrd="0" parTransId="{70BC4BC2-C9FC-4E93-9F11-E6FE5C9175A6}" sibTransId="{0A6C4725-056C-4DFB-AD48-5DCC5C44B983}"/>
    <dgm:cxn modelId="{21C01CEF-A141-482E-963B-AD677D92D17B}" type="presOf" srcId="{649346C5-F066-4B54-ABCB-C8844AC01724}" destId="{61B6000F-1BDE-46F6-A808-9F17D7283436}" srcOrd="0" destOrd="0" presId="urn:microsoft.com/office/officeart/2005/8/layout/hierarchy2"/>
    <dgm:cxn modelId="{EB9FF5F1-F871-41C2-8831-6EAACE43C1CE}" type="presOf" srcId="{FBFE9EE7-3400-4F17-AAB0-4AC27D2B7C22}" destId="{7B4EC2EB-EBCD-4BED-A4F3-E645DF8BAA23}" srcOrd="0" destOrd="0" presId="urn:microsoft.com/office/officeart/2005/8/layout/hierarchy2"/>
    <dgm:cxn modelId="{DDE9E1F3-D54A-4136-BFC8-12AB6662E444}" srcId="{3A376F53-6104-498D-A944-2BD9F08D4C94}" destId="{4C23F849-DB2A-4A96-BF54-473BBE7CBBD2}" srcOrd="1" destOrd="0" parTransId="{13EF7767-F9D0-4A5F-BD73-98D9F289C17E}" sibTransId="{42639FAA-6643-45AE-8C51-CA5F73EE5553}"/>
    <dgm:cxn modelId="{89B478F4-DB5C-4BDF-8ECB-27E9C081E733}" type="presOf" srcId="{72B13865-441C-42EA-BFFC-278DFBA89D6C}" destId="{6B08857D-2FEF-4DB4-9901-C044A5F0A8BD}" srcOrd="1" destOrd="0" presId="urn:microsoft.com/office/officeart/2005/8/layout/hierarchy2"/>
    <dgm:cxn modelId="{3638AFF4-6DB1-44E9-AF82-89A0D1F7FD83}" type="presOf" srcId="{A77F1522-ED7E-4FC9-9FD3-6944703F7B66}" destId="{D3EE221F-EAB8-4E9B-B5E2-B35444BEB056}" srcOrd="0" destOrd="0" presId="urn:microsoft.com/office/officeart/2005/8/layout/hierarchy2"/>
    <dgm:cxn modelId="{484FE2F4-CF1B-4CBF-AAFF-B9F4C6D14D92}" type="presOf" srcId="{D5041E67-6D9C-47B0-90D2-BCA880AC85B2}" destId="{BF825EEB-F1E2-4F8C-8FB4-FC236813F057}" srcOrd="0" destOrd="0" presId="urn:microsoft.com/office/officeart/2005/8/layout/hierarchy2"/>
    <dgm:cxn modelId="{1B2E13F5-B62F-411D-B2F3-3488C32EBC1A}" type="presOf" srcId="{1335B08F-B5F1-4D20-9F5E-CAA326045900}" destId="{6FF5E71A-7CE6-416D-8D8C-7BD56038E7CE}" srcOrd="0" destOrd="0" presId="urn:microsoft.com/office/officeart/2005/8/layout/hierarchy2"/>
    <dgm:cxn modelId="{5C0DBEF5-8187-407C-B241-2DA1A92ADC15}" srcId="{EEF38FAA-D207-460B-B3A0-369885489DA5}" destId="{A77F1522-ED7E-4FC9-9FD3-6944703F7B66}" srcOrd="2" destOrd="0" parTransId="{1EA614F5-440D-47E1-99B3-A59AC208DD13}" sibTransId="{0299BD5C-D212-409D-96E6-3D3F5C23A01E}"/>
    <dgm:cxn modelId="{33DCE8F9-2B0A-4C71-BB23-111FA58D9B61}" type="presOf" srcId="{86D6883F-032C-43B7-87D5-D94E9036AF59}" destId="{58444772-E48E-4622-BEE3-85BD1D0CACD6}" srcOrd="0" destOrd="0" presId="urn:microsoft.com/office/officeart/2005/8/layout/hierarchy2"/>
    <dgm:cxn modelId="{9B5576FB-FBE3-4655-8BED-B0208E0E4C60}" type="presOf" srcId="{1E3613D9-A6E5-4C02-AB89-D20C274D56B1}" destId="{2A4F1922-EF12-46CE-8071-83AE4AF16262}" srcOrd="0" destOrd="0" presId="urn:microsoft.com/office/officeart/2005/8/layout/hierarchy2"/>
    <dgm:cxn modelId="{AD6A0CFF-6BE0-4D4C-B5C7-396E93EDA29B}" type="presOf" srcId="{5BBC036B-EADA-4241-A570-BE8BC472DBED}" destId="{87CF78C1-5E8C-4EB3-9A06-1326EDC8CE4F}" srcOrd="1" destOrd="0" presId="urn:microsoft.com/office/officeart/2005/8/layout/hierarchy2"/>
    <dgm:cxn modelId="{2306A925-45B5-42BF-A959-F97BDC0FF9D8}" type="presParOf" srcId="{9E655D90-FF97-4C1A-B380-38748A179B85}" destId="{A7B8B3FC-FB49-470D-8C88-015122D811C8}" srcOrd="0" destOrd="0" presId="urn:microsoft.com/office/officeart/2005/8/layout/hierarchy2"/>
    <dgm:cxn modelId="{44B5A557-147A-4132-8E05-E1A0FBA240B2}" type="presParOf" srcId="{A7B8B3FC-FB49-470D-8C88-015122D811C8}" destId="{EF5A92C9-17B9-462A-AD06-83DF637F0582}" srcOrd="0" destOrd="0" presId="urn:microsoft.com/office/officeart/2005/8/layout/hierarchy2"/>
    <dgm:cxn modelId="{D53A53EA-DCA8-42D8-8B90-D9C0B483BA76}" type="presParOf" srcId="{A7B8B3FC-FB49-470D-8C88-015122D811C8}" destId="{F337A1AE-FE04-458B-B36E-82EEF7C894EA}" srcOrd="1" destOrd="0" presId="urn:microsoft.com/office/officeart/2005/8/layout/hierarchy2"/>
    <dgm:cxn modelId="{36E51498-DF3B-4433-974E-2189753EBFA4}" type="presParOf" srcId="{F337A1AE-FE04-458B-B36E-82EEF7C894EA}" destId="{61B6000F-1BDE-46F6-A808-9F17D7283436}" srcOrd="0" destOrd="0" presId="urn:microsoft.com/office/officeart/2005/8/layout/hierarchy2"/>
    <dgm:cxn modelId="{60B42F27-DC75-4EC8-9AE0-02C73759833C}" type="presParOf" srcId="{61B6000F-1BDE-46F6-A808-9F17D7283436}" destId="{F7C94A92-34AC-4752-B16A-A2C2298CCF65}" srcOrd="0" destOrd="0" presId="urn:microsoft.com/office/officeart/2005/8/layout/hierarchy2"/>
    <dgm:cxn modelId="{CCC2CDB2-77C8-4319-9D24-01EE8D8E37CA}" type="presParOf" srcId="{F337A1AE-FE04-458B-B36E-82EEF7C894EA}" destId="{BDEC60B6-338A-4591-A5DF-42698C514E2E}" srcOrd="1" destOrd="0" presId="urn:microsoft.com/office/officeart/2005/8/layout/hierarchy2"/>
    <dgm:cxn modelId="{EDB0E5B4-ED60-4F99-8CBD-59641B30C12E}" type="presParOf" srcId="{BDEC60B6-338A-4591-A5DF-42698C514E2E}" destId="{DA631163-31E5-464B-990A-5F623B364A2A}" srcOrd="0" destOrd="0" presId="urn:microsoft.com/office/officeart/2005/8/layout/hierarchy2"/>
    <dgm:cxn modelId="{44EB64C9-4431-49A5-BC20-E085B8B791C8}" type="presParOf" srcId="{BDEC60B6-338A-4591-A5DF-42698C514E2E}" destId="{1BB87D94-D9E9-4699-B498-A47A97943083}" srcOrd="1" destOrd="0" presId="urn:microsoft.com/office/officeart/2005/8/layout/hierarchy2"/>
    <dgm:cxn modelId="{8F1E5524-1C79-4C07-9BAC-AE2395AA3750}" type="presParOf" srcId="{1BB87D94-D9E9-4699-B498-A47A97943083}" destId="{DE19920C-6AFE-4510-B3E3-E7DEE45AC3B8}" srcOrd="0" destOrd="0" presId="urn:microsoft.com/office/officeart/2005/8/layout/hierarchy2"/>
    <dgm:cxn modelId="{C48C2CC6-1D34-4B39-82ED-F14BAB46C7CE}" type="presParOf" srcId="{DE19920C-6AFE-4510-B3E3-E7DEE45AC3B8}" destId="{87CF78C1-5E8C-4EB3-9A06-1326EDC8CE4F}" srcOrd="0" destOrd="0" presId="urn:microsoft.com/office/officeart/2005/8/layout/hierarchy2"/>
    <dgm:cxn modelId="{7A6E90BA-29D5-445F-A26B-DE456B9F4E31}" type="presParOf" srcId="{1BB87D94-D9E9-4699-B498-A47A97943083}" destId="{A12B768D-2D72-4A90-9445-6A77EFA60D73}" srcOrd="1" destOrd="0" presId="urn:microsoft.com/office/officeart/2005/8/layout/hierarchy2"/>
    <dgm:cxn modelId="{3DCFF5F4-D7F6-4496-B4AF-EC72A5E2E31B}" type="presParOf" srcId="{A12B768D-2D72-4A90-9445-6A77EFA60D73}" destId="{264798A2-A324-41A2-90CB-937D8C73A9CA}" srcOrd="0" destOrd="0" presId="urn:microsoft.com/office/officeart/2005/8/layout/hierarchy2"/>
    <dgm:cxn modelId="{8837FCAC-62F3-4FF7-8A50-5C277674D219}" type="presParOf" srcId="{A12B768D-2D72-4A90-9445-6A77EFA60D73}" destId="{8568B363-F0FD-41A8-AA41-53E96AADDB30}" srcOrd="1" destOrd="0" presId="urn:microsoft.com/office/officeart/2005/8/layout/hierarchy2"/>
    <dgm:cxn modelId="{28AE36C1-0DDB-4C4C-A4A0-7726007635EF}" type="presParOf" srcId="{1BB87D94-D9E9-4699-B498-A47A97943083}" destId="{E7A1D163-8FAF-4EBD-A3ED-D2938F13E528}" srcOrd="2" destOrd="0" presId="urn:microsoft.com/office/officeart/2005/8/layout/hierarchy2"/>
    <dgm:cxn modelId="{9CB57235-F751-47A5-B3C8-7A72D76DB696}" type="presParOf" srcId="{E7A1D163-8FAF-4EBD-A3ED-D2938F13E528}" destId="{43ED7765-F376-4F49-B94F-21CE0A314C62}" srcOrd="0" destOrd="0" presId="urn:microsoft.com/office/officeart/2005/8/layout/hierarchy2"/>
    <dgm:cxn modelId="{92E177DA-FAE9-41A2-AEE6-8A5918FF970B}" type="presParOf" srcId="{1BB87D94-D9E9-4699-B498-A47A97943083}" destId="{381EB3D3-F556-4290-81B7-BF7BC287C61F}" srcOrd="3" destOrd="0" presId="urn:microsoft.com/office/officeart/2005/8/layout/hierarchy2"/>
    <dgm:cxn modelId="{64D95778-BE55-4110-B909-AE1310123083}" type="presParOf" srcId="{381EB3D3-F556-4290-81B7-BF7BC287C61F}" destId="{82CFCEC3-9555-4B32-A9A6-97718F45B0FD}" srcOrd="0" destOrd="0" presId="urn:microsoft.com/office/officeart/2005/8/layout/hierarchy2"/>
    <dgm:cxn modelId="{5273C949-8ACB-4F13-8FA1-2DFF1BC3ED01}" type="presParOf" srcId="{381EB3D3-F556-4290-81B7-BF7BC287C61F}" destId="{D428498D-EA0F-4B32-B15D-F84172E7DE58}" srcOrd="1" destOrd="0" presId="urn:microsoft.com/office/officeart/2005/8/layout/hierarchy2"/>
    <dgm:cxn modelId="{29A1D341-24AB-4DB8-8383-94E1A77C9E0F}" type="presParOf" srcId="{1BB87D94-D9E9-4699-B498-A47A97943083}" destId="{8B2612D6-A082-432C-BC53-73CE3B2EADFD}" srcOrd="4" destOrd="0" presId="urn:microsoft.com/office/officeart/2005/8/layout/hierarchy2"/>
    <dgm:cxn modelId="{0A06EF99-3E5D-4395-87A1-D3AA29C5BDC2}" type="presParOf" srcId="{8B2612D6-A082-432C-BC53-73CE3B2EADFD}" destId="{02ADE4B4-119E-4D24-9535-417772B88864}" srcOrd="0" destOrd="0" presId="urn:microsoft.com/office/officeart/2005/8/layout/hierarchy2"/>
    <dgm:cxn modelId="{376B36CC-7168-44ED-9C29-5CD04ECF0798}" type="presParOf" srcId="{1BB87D94-D9E9-4699-B498-A47A97943083}" destId="{0B97AAC6-661E-4208-85E8-887E0EDCDAB6}" srcOrd="5" destOrd="0" presId="urn:microsoft.com/office/officeart/2005/8/layout/hierarchy2"/>
    <dgm:cxn modelId="{809247AF-31FB-44FA-BFAA-1EDF74850B42}" type="presParOf" srcId="{0B97AAC6-661E-4208-85E8-887E0EDCDAB6}" destId="{E16B4C2E-49DC-4D82-A0A5-0306BE693D6C}" srcOrd="0" destOrd="0" presId="urn:microsoft.com/office/officeart/2005/8/layout/hierarchy2"/>
    <dgm:cxn modelId="{DB5B6B64-1DF2-49D9-9260-0A2F0879B47E}" type="presParOf" srcId="{0B97AAC6-661E-4208-85E8-887E0EDCDAB6}" destId="{A0F65F42-6EF9-4228-BF18-E4D0AF75E3E8}" srcOrd="1" destOrd="0" presId="urn:microsoft.com/office/officeart/2005/8/layout/hierarchy2"/>
    <dgm:cxn modelId="{F03AE5BF-FB9C-4B19-87AF-DFDBA6F53675}" type="presParOf" srcId="{1BB87D94-D9E9-4699-B498-A47A97943083}" destId="{58444772-E48E-4622-BEE3-85BD1D0CACD6}" srcOrd="6" destOrd="0" presId="urn:microsoft.com/office/officeart/2005/8/layout/hierarchy2"/>
    <dgm:cxn modelId="{57A3F9C4-0974-42C1-8DB4-3EBBF870A3C4}" type="presParOf" srcId="{58444772-E48E-4622-BEE3-85BD1D0CACD6}" destId="{6CB348EE-2D2E-41EE-A819-1EFBE8B2E482}" srcOrd="0" destOrd="0" presId="urn:microsoft.com/office/officeart/2005/8/layout/hierarchy2"/>
    <dgm:cxn modelId="{9BCEDB04-246C-473B-87DE-D18D32AFD1A6}" type="presParOf" srcId="{1BB87D94-D9E9-4699-B498-A47A97943083}" destId="{E7AFA844-0CAC-4593-99DA-A0F97DC878C8}" srcOrd="7" destOrd="0" presId="urn:microsoft.com/office/officeart/2005/8/layout/hierarchy2"/>
    <dgm:cxn modelId="{CE0AD1E6-5C7B-4759-B07A-41E59F0EA0D4}" type="presParOf" srcId="{E7AFA844-0CAC-4593-99DA-A0F97DC878C8}" destId="{767230C4-64EB-4CAC-AA35-C818C8E44D5D}" srcOrd="0" destOrd="0" presId="urn:microsoft.com/office/officeart/2005/8/layout/hierarchy2"/>
    <dgm:cxn modelId="{AEC6CE37-D2C1-4598-9821-7585A7C8D776}" type="presParOf" srcId="{E7AFA844-0CAC-4593-99DA-A0F97DC878C8}" destId="{86DEF37A-40FE-48FE-9F24-EFD03A6B166E}" srcOrd="1" destOrd="0" presId="urn:microsoft.com/office/officeart/2005/8/layout/hierarchy2"/>
    <dgm:cxn modelId="{836490FE-2C3F-4C14-B546-4B414695528C}" type="presParOf" srcId="{F337A1AE-FE04-458B-B36E-82EEF7C894EA}" destId="{24E6322B-7389-49FC-8FB2-21AEE595BFDE}" srcOrd="2" destOrd="0" presId="urn:microsoft.com/office/officeart/2005/8/layout/hierarchy2"/>
    <dgm:cxn modelId="{DC774685-5733-48E1-ACB0-347D36D32D46}" type="presParOf" srcId="{24E6322B-7389-49FC-8FB2-21AEE595BFDE}" destId="{1ACE7BA5-9479-40F3-B2E7-DB2D102FCD0A}" srcOrd="0" destOrd="0" presId="urn:microsoft.com/office/officeart/2005/8/layout/hierarchy2"/>
    <dgm:cxn modelId="{58644F31-1BDC-412C-98A7-A232CC6CC0DF}" type="presParOf" srcId="{F337A1AE-FE04-458B-B36E-82EEF7C894EA}" destId="{EC4F4481-D16A-4C9C-BB4F-F0F7F3072ECD}" srcOrd="3" destOrd="0" presId="urn:microsoft.com/office/officeart/2005/8/layout/hierarchy2"/>
    <dgm:cxn modelId="{B6E79A66-2B85-4EE3-8A17-901C48FA0C5A}" type="presParOf" srcId="{EC4F4481-D16A-4C9C-BB4F-F0F7F3072ECD}" destId="{3F7CA3B6-2390-46D4-B4E6-3D870D4B4350}" srcOrd="0" destOrd="0" presId="urn:microsoft.com/office/officeart/2005/8/layout/hierarchy2"/>
    <dgm:cxn modelId="{9B228CE3-6C4A-46EB-B43B-0C0EC2760259}" type="presParOf" srcId="{EC4F4481-D16A-4C9C-BB4F-F0F7F3072ECD}" destId="{7DDC217B-3B04-4D0F-A798-07A4A98B7789}" srcOrd="1" destOrd="0" presId="urn:microsoft.com/office/officeart/2005/8/layout/hierarchy2"/>
    <dgm:cxn modelId="{758B105E-4A4D-4F82-BBC9-0170E8A7483B}" type="presParOf" srcId="{7DDC217B-3B04-4D0F-A798-07A4A98B7789}" destId="{35CE402A-4C5E-4F1E-9B21-92683ECBF254}" srcOrd="0" destOrd="0" presId="urn:microsoft.com/office/officeart/2005/8/layout/hierarchy2"/>
    <dgm:cxn modelId="{C4A7FB93-3C48-4C98-AB63-E5659F4E13AE}" type="presParOf" srcId="{35CE402A-4C5E-4F1E-9B21-92683ECBF254}" destId="{FD8242CC-7491-48DD-8ACB-8BA2D2A003BB}" srcOrd="0" destOrd="0" presId="urn:microsoft.com/office/officeart/2005/8/layout/hierarchy2"/>
    <dgm:cxn modelId="{2D0D6919-9EAC-4DB8-9DA8-3F85603647C1}" type="presParOf" srcId="{7DDC217B-3B04-4D0F-A798-07A4A98B7789}" destId="{7D406843-2CCF-449A-8197-F937EA38740D}" srcOrd="1" destOrd="0" presId="urn:microsoft.com/office/officeart/2005/8/layout/hierarchy2"/>
    <dgm:cxn modelId="{03F99197-2BA4-4532-BEC9-9E96BB894944}" type="presParOf" srcId="{7D406843-2CCF-449A-8197-F937EA38740D}" destId="{6FF5E71A-7CE6-416D-8D8C-7BD56038E7CE}" srcOrd="0" destOrd="0" presId="urn:microsoft.com/office/officeart/2005/8/layout/hierarchy2"/>
    <dgm:cxn modelId="{8AC3809D-CA0F-454B-84B7-A6AB5D24797A}" type="presParOf" srcId="{7D406843-2CCF-449A-8197-F937EA38740D}" destId="{7DC1E91D-264C-48B6-9625-3C860167AC6D}" srcOrd="1" destOrd="0" presId="urn:microsoft.com/office/officeart/2005/8/layout/hierarchy2"/>
    <dgm:cxn modelId="{69C30898-4EDC-4671-9B91-941E312F4A22}" type="presParOf" srcId="{7DDC217B-3B04-4D0F-A798-07A4A98B7789}" destId="{058E7458-228A-41B4-9200-53BA6F19A5BF}" srcOrd="2" destOrd="0" presId="urn:microsoft.com/office/officeart/2005/8/layout/hierarchy2"/>
    <dgm:cxn modelId="{236FB52E-69A8-488A-9D70-D7265DBCEDDE}" type="presParOf" srcId="{058E7458-228A-41B4-9200-53BA6F19A5BF}" destId="{6B9DB101-A466-403A-9F2B-EAA2B420DA31}" srcOrd="0" destOrd="0" presId="urn:microsoft.com/office/officeart/2005/8/layout/hierarchy2"/>
    <dgm:cxn modelId="{929B11BD-66E2-474B-BDA4-432109F67BBC}" type="presParOf" srcId="{7DDC217B-3B04-4D0F-A798-07A4A98B7789}" destId="{CB07F8C0-FDC5-41BA-843A-81E42E254929}" srcOrd="3" destOrd="0" presId="urn:microsoft.com/office/officeart/2005/8/layout/hierarchy2"/>
    <dgm:cxn modelId="{AD1E0E78-6B11-4995-BBD1-BF1E3F12ADEC}" type="presParOf" srcId="{CB07F8C0-FDC5-41BA-843A-81E42E254929}" destId="{543483A7-72F6-4510-8729-AD7C96580637}" srcOrd="0" destOrd="0" presId="urn:microsoft.com/office/officeart/2005/8/layout/hierarchy2"/>
    <dgm:cxn modelId="{6099EA60-59C0-4482-8958-EC42A5C26D30}" type="presParOf" srcId="{CB07F8C0-FDC5-41BA-843A-81E42E254929}" destId="{7F728CF3-1F0C-4B37-AC56-6996DB2C6FFF}" srcOrd="1" destOrd="0" presId="urn:microsoft.com/office/officeart/2005/8/layout/hierarchy2"/>
    <dgm:cxn modelId="{7BFDEACA-4E3B-4E85-945D-4A79EE61B139}" type="presParOf" srcId="{7DDC217B-3B04-4D0F-A798-07A4A98B7789}" destId="{BF825EEB-F1E2-4F8C-8FB4-FC236813F057}" srcOrd="4" destOrd="0" presId="urn:microsoft.com/office/officeart/2005/8/layout/hierarchy2"/>
    <dgm:cxn modelId="{F091C955-85EC-425A-B6D9-F4BDCF951436}" type="presParOf" srcId="{BF825EEB-F1E2-4F8C-8FB4-FC236813F057}" destId="{F7743DD8-969B-4104-A9ED-7752CA2EBEAE}" srcOrd="0" destOrd="0" presId="urn:microsoft.com/office/officeart/2005/8/layout/hierarchy2"/>
    <dgm:cxn modelId="{36F9AF80-9344-4942-A838-2C384668B179}" type="presParOf" srcId="{7DDC217B-3B04-4D0F-A798-07A4A98B7789}" destId="{37FE54F2-253A-4D91-A504-7D52D9343D90}" srcOrd="5" destOrd="0" presId="urn:microsoft.com/office/officeart/2005/8/layout/hierarchy2"/>
    <dgm:cxn modelId="{714B145B-78B1-45F5-AA62-87FE021E03D1}" type="presParOf" srcId="{37FE54F2-253A-4D91-A504-7D52D9343D90}" destId="{C75579C8-C08B-4E32-99D2-E190C9BE5786}" srcOrd="0" destOrd="0" presId="urn:microsoft.com/office/officeart/2005/8/layout/hierarchy2"/>
    <dgm:cxn modelId="{6BA9BA87-8EBE-4FC8-A8FD-878E13B578B3}" type="presParOf" srcId="{37FE54F2-253A-4D91-A504-7D52D9343D90}" destId="{73183FA8-A444-4087-A335-F8597E558D3D}" srcOrd="1" destOrd="0" presId="urn:microsoft.com/office/officeart/2005/8/layout/hierarchy2"/>
    <dgm:cxn modelId="{EBBED86B-303E-481B-92E3-11C8DDDB8AD4}" type="presParOf" srcId="{7DDC217B-3B04-4D0F-A798-07A4A98B7789}" destId="{C87CB94D-0D63-4816-A66D-AF781A4FABB5}" srcOrd="6" destOrd="0" presId="urn:microsoft.com/office/officeart/2005/8/layout/hierarchy2"/>
    <dgm:cxn modelId="{5ABF18A2-8418-4FC1-8ED4-1A253D979611}" type="presParOf" srcId="{C87CB94D-0D63-4816-A66D-AF781A4FABB5}" destId="{757F4C64-E0F9-414D-8953-82605C4AA6E4}" srcOrd="0" destOrd="0" presId="urn:microsoft.com/office/officeart/2005/8/layout/hierarchy2"/>
    <dgm:cxn modelId="{50958415-3629-4EB7-9CAC-7FCC04E21572}" type="presParOf" srcId="{7DDC217B-3B04-4D0F-A798-07A4A98B7789}" destId="{C63108BB-8BAE-4453-8A58-B6935366A687}" srcOrd="7" destOrd="0" presId="urn:microsoft.com/office/officeart/2005/8/layout/hierarchy2"/>
    <dgm:cxn modelId="{5D386EFA-210E-4D83-9073-F8DED42CD0D0}" type="presParOf" srcId="{C63108BB-8BAE-4453-8A58-B6935366A687}" destId="{4A3DD759-A834-447F-8B5F-B7586521BCAD}" srcOrd="0" destOrd="0" presId="urn:microsoft.com/office/officeart/2005/8/layout/hierarchy2"/>
    <dgm:cxn modelId="{E6CCB12E-D33E-4705-9732-FEC96285385B}" type="presParOf" srcId="{C63108BB-8BAE-4453-8A58-B6935366A687}" destId="{E95FC687-9D1E-44F2-8387-FF0FB1AC7B8B}" srcOrd="1" destOrd="0" presId="urn:microsoft.com/office/officeart/2005/8/layout/hierarchy2"/>
    <dgm:cxn modelId="{17E5E3CF-EE87-4506-ACF2-EE7DB905E57D}" type="presParOf" srcId="{F337A1AE-FE04-458B-B36E-82EEF7C894EA}" destId="{58910170-DDCE-4697-A6C3-BF868AFF00B3}" srcOrd="4" destOrd="0" presId="urn:microsoft.com/office/officeart/2005/8/layout/hierarchy2"/>
    <dgm:cxn modelId="{0F9C2743-37EE-412D-B148-FB441EC451AF}" type="presParOf" srcId="{58910170-DDCE-4697-A6C3-BF868AFF00B3}" destId="{796F51A6-D73A-4ABE-AC38-B32BC028E098}" srcOrd="0" destOrd="0" presId="urn:microsoft.com/office/officeart/2005/8/layout/hierarchy2"/>
    <dgm:cxn modelId="{E9697BFD-B2D4-45FC-B067-468F7A3B422C}" type="presParOf" srcId="{F337A1AE-FE04-458B-B36E-82EEF7C894EA}" destId="{F61F2D9F-404C-496A-AAB4-BD5345014C75}" srcOrd="5" destOrd="0" presId="urn:microsoft.com/office/officeart/2005/8/layout/hierarchy2"/>
    <dgm:cxn modelId="{90D51B7E-C8F8-4C80-BE2F-18DC6C5BFD61}" type="presParOf" srcId="{F61F2D9F-404C-496A-AAB4-BD5345014C75}" destId="{4893EA87-DE2A-41DD-8DF4-1E59E17B4BB9}" srcOrd="0" destOrd="0" presId="urn:microsoft.com/office/officeart/2005/8/layout/hierarchy2"/>
    <dgm:cxn modelId="{F5ADFA48-4633-45CE-AE83-F26BD3A70103}" type="presParOf" srcId="{F61F2D9F-404C-496A-AAB4-BD5345014C75}" destId="{DC168B3B-73BB-43E1-9CAF-D86037EBB0E0}" srcOrd="1" destOrd="0" presId="urn:microsoft.com/office/officeart/2005/8/layout/hierarchy2"/>
    <dgm:cxn modelId="{1564BA75-CA61-4BBD-9D38-5159AF850564}" type="presParOf" srcId="{DC168B3B-73BB-43E1-9CAF-D86037EBB0E0}" destId="{61D00475-D4B2-40C7-9388-70BCC62275B1}" srcOrd="0" destOrd="0" presId="urn:microsoft.com/office/officeart/2005/8/layout/hierarchy2"/>
    <dgm:cxn modelId="{8B9F99F7-D806-4177-84B9-96C5084EA81D}" type="presParOf" srcId="{61D00475-D4B2-40C7-9388-70BCC62275B1}" destId="{F2E9FECA-8BCA-4FDC-865A-D8F2196B0D78}" srcOrd="0" destOrd="0" presId="urn:microsoft.com/office/officeart/2005/8/layout/hierarchy2"/>
    <dgm:cxn modelId="{27D6B716-1F75-44B7-9F02-AF52170BC5B7}" type="presParOf" srcId="{DC168B3B-73BB-43E1-9CAF-D86037EBB0E0}" destId="{477BAFFB-33A8-404D-A95C-099C74B0DDB1}" srcOrd="1" destOrd="0" presId="urn:microsoft.com/office/officeart/2005/8/layout/hierarchy2"/>
    <dgm:cxn modelId="{B3938FD0-C655-4323-A5DC-FFBDB1BCD11B}" type="presParOf" srcId="{477BAFFB-33A8-404D-A95C-099C74B0DDB1}" destId="{C268708E-F427-4266-ADAF-8901AC54BC9F}" srcOrd="0" destOrd="0" presId="urn:microsoft.com/office/officeart/2005/8/layout/hierarchy2"/>
    <dgm:cxn modelId="{779F83EC-C88E-4EDD-8343-7390FD53F2BD}" type="presParOf" srcId="{477BAFFB-33A8-404D-A95C-099C74B0DDB1}" destId="{FA85AF23-9912-4D6C-AF0F-222432E894C0}" srcOrd="1" destOrd="0" presId="urn:microsoft.com/office/officeart/2005/8/layout/hierarchy2"/>
    <dgm:cxn modelId="{8E7503B5-CCA5-49E5-97F5-7C1EACE0B0E2}" type="presParOf" srcId="{DC168B3B-73BB-43E1-9CAF-D86037EBB0E0}" destId="{2A4F1922-EF12-46CE-8071-83AE4AF16262}" srcOrd="2" destOrd="0" presId="urn:microsoft.com/office/officeart/2005/8/layout/hierarchy2"/>
    <dgm:cxn modelId="{90FFD863-AF7C-4AB2-965E-5F564C2FBA28}" type="presParOf" srcId="{2A4F1922-EF12-46CE-8071-83AE4AF16262}" destId="{3D80C369-F9E8-46EB-AD8D-F3956FEA53FA}" srcOrd="0" destOrd="0" presId="urn:microsoft.com/office/officeart/2005/8/layout/hierarchy2"/>
    <dgm:cxn modelId="{13E951F1-51A8-4CA3-A7BA-474EC17CA23E}" type="presParOf" srcId="{DC168B3B-73BB-43E1-9CAF-D86037EBB0E0}" destId="{38F23642-A114-4A72-A12D-65E2CB0C9A86}" srcOrd="3" destOrd="0" presId="urn:microsoft.com/office/officeart/2005/8/layout/hierarchy2"/>
    <dgm:cxn modelId="{27618341-BC0A-4715-8B2E-880F551CDF3A}" type="presParOf" srcId="{38F23642-A114-4A72-A12D-65E2CB0C9A86}" destId="{8CED18BB-0A72-49DE-8239-C80AD02E7E85}" srcOrd="0" destOrd="0" presId="urn:microsoft.com/office/officeart/2005/8/layout/hierarchy2"/>
    <dgm:cxn modelId="{AFD487E1-E2B5-4FC4-B123-1EF84A814EF3}" type="presParOf" srcId="{38F23642-A114-4A72-A12D-65E2CB0C9A86}" destId="{0CACF1F5-CD05-44F0-8D6C-D1B49BE2A5A6}" srcOrd="1" destOrd="0" presId="urn:microsoft.com/office/officeart/2005/8/layout/hierarchy2"/>
    <dgm:cxn modelId="{88D4C1C4-C516-41E8-80D8-6DCBB4E0CF44}" type="presParOf" srcId="{DC168B3B-73BB-43E1-9CAF-D86037EBB0E0}" destId="{DE29ADDB-3FE8-4483-8216-BBDD79D1B260}" srcOrd="4" destOrd="0" presId="urn:microsoft.com/office/officeart/2005/8/layout/hierarchy2"/>
    <dgm:cxn modelId="{5F6766A2-BAD7-43DA-9F3D-F54FF6D75CD5}" type="presParOf" srcId="{DE29ADDB-3FE8-4483-8216-BBDD79D1B260}" destId="{6B08857D-2FEF-4DB4-9901-C044A5F0A8BD}" srcOrd="0" destOrd="0" presId="urn:microsoft.com/office/officeart/2005/8/layout/hierarchy2"/>
    <dgm:cxn modelId="{60C1F612-ED17-4B09-A924-9DC79A2C42F3}" type="presParOf" srcId="{DC168B3B-73BB-43E1-9CAF-D86037EBB0E0}" destId="{F5D50422-92E3-4291-BE6E-8F1E716B2DBE}" srcOrd="5" destOrd="0" presId="urn:microsoft.com/office/officeart/2005/8/layout/hierarchy2"/>
    <dgm:cxn modelId="{64B1F207-489C-47D1-ABC1-E67E54B2980C}" type="presParOf" srcId="{F5D50422-92E3-4291-BE6E-8F1E716B2DBE}" destId="{1DADCC00-0E4C-4CB7-B897-31DD57B968D4}" srcOrd="0" destOrd="0" presId="urn:microsoft.com/office/officeart/2005/8/layout/hierarchy2"/>
    <dgm:cxn modelId="{2E71DAE4-1777-488D-A823-2546A0384B93}" type="presParOf" srcId="{F5D50422-92E3-4291-BE6E-8F1E716B2DBE}" destId="{C92C879F-245A-488B-9A87-B2EE04CB6D04}" srcOrd="1" destOrd="0" presId="urn:microsoft.com/office/officeart/2005/8/layout/hierarchy2"/>
    <dgm:cxn modelId="{73D0EBB8-9B90-42D3-9698-C57BA50DE33E}" type="presParOf" srcId="{DC168B3B-73BB-43E1-9CAF-D86037EBB0E0}" destId="{B44FB5CF-8A11-4DCB-838E-03D732F5B9D5}" srcOrd="6" destOrd="0" presId="urn:microsoft.com/office/officeart/2005/8/layout/hierarchy2"/>
    <dgm:cxn modelId="{1C43313B-5911-4D92-BD6A-0001BD29509E}" type="presParOf" srcId="{B44FB5CF-8A11-4DCB-838E-03D732F5B9D5}" destId="{9FB8539C-C0AE-4DC0-BE14-E92BE8978EB8}" srcOrd="0" destOrd="0" presId="urn:microsoft.com/office/officeart/2005/8/layout/hierarchy2"/>
    <dgm:cxn modelId="{F919ECCD-A5F8-4735-B299-14979C2BB3CC}" type="presParOf" srcId="{DC168B3B-73BB-43E1-9CAF-D86037EBB0E0}" destId="{B905D367-2400-4A56-B524-D16081E85D2C}" srcOrd="7" destOrd="0" presId="urn:microsoft.com/office/officeart/2005/8/layout/hierarchy2"/>
    <dgm:cxn modelId="{DD66F455-3C50-42C6-A460-8DE7BCA98DB2}" type="presParOf" srcId="{B905D367-2400-4A56-B524-D16081E85D2C}" destId="{2B1D9626-ED75-4741-95B1-00CA8D6B5893}" srcOrd="0" destOrd="0" presId="urn:microsoft.com/office/officeart/2005/8/layout/hierarchy2"/>
    <dgm:cxn modelId="{5BE67B70-2025-42AF-8E96-D8B389B33D6A}" type="presParOf" srcId="{B905D367-2400-4A56-B524-D16081E85D2C}" destId="{EA149700-B9BB-45B3-8012-B3FA4A1DBFF2}" srcOrd="1" destOrd="0" presId="urn:microsoft.com/office/officeart/2005/8/layout/hierarchy2"/>
    <dgm:cxn modelId="{CADF2032-F309-4265-B9F8-DBAD6FF5F4A0}" type="presParOf" srcId="{F337A1AE-FE04-458B-B36E-82EEF7C894EA}" destId="{8CAD82D8-ED4D-406F-952C-14B49DC0DA93}" srcOrd="6" destOrd="0" presId="urn:microsoft.com/office/officeart/2005/8/layout/hierarchy2"/>
    <dgm:cxn modelId="{1B29B233-66CA-4BC7-83B5-A746AF34E5A8}" type="presParOf" srcId="{8CAD82D8-ED4D-406F-952C-14B49DC0DA93}" destId="{ED94C6E6-C91C-4780-A927-0195B5C23081}" srcOrd="0" destOrd="0" presId="urn:microsoft.com/office/officeart/2005/8/layout/hierarchy2"/>
    <dgm:cxn modelId="{B38ECA3A-EE06-4177-A569-CE38862654D7}" type="presParOf" srcId="{F337A1AE-FE04-458B-B36E-82EEF7C894EA}" destId="{F8305916-90C8-4624-810E-73935C229E31}" srcOrd="7" destOrd="0" presId="urn:microsoft.com/office/officeart/2005/8/layout/hierarchy2"/>
    <dgm:cxn modelId="{FD5C824D-A6A1-4A47-BB17-76BEE6588638}" type="presParOf" srcId="{F8305916-90C8-4624-810E-73935C229E31}" destId="{6400DF09-D2B5-4B4B-AB34-926ED35109B4}" srcOrd="0" destOrd="0" presId="urn:microsoft.com/office/officeart/2005/8/layout/hierarchy2"/>
    <dgm:cxn modelId="{BA6EEB38-C0D4-413A-AA25-7A38DBC6CA79}" type="presParOf" srcId="{F8305916-90C8-4624-810E-73935C229E31}" destId="{76A12B2F-DD39-440A-BAF7-D8BF82156708}" srcOrd="1" destOrd="0" presId="urn:microsoft.com/office/officeart/2005/8/layout/hierarchy2"/>
    <dgm:cxn modelId="{51828DE6-B605-41E4-897A-761905DC745E}" type="presParOf" srcId="{76A12B2F-DD39-440A-BAF7-D8BF82156708}" destId="{A3EC54EA-559A-4A78-AC31-990078F08B79}" srcOrd="0" destOrd="0" presId="urn:microsoft.com/office/officeart/2005/8/layout/hierarchy2"/>
    <dgm:cxn modelId="{64194094-87B9-441D-B5DC-AE371FF22E08}" type="presParOf" srcId="{A3EC54EA-559A-4A78-AC31-990078F08B79}" destId="{1DB34C32-466F-4230-9AA3-DC2A9D757D34}" srcOrd="0" destOrd="0" presId="urn:microsoft.com/office/officeart/2005/8/layout/hierarchy2"/>
    <dgm:cxn modelId="{47686AF3-C31B-4725-A7C7-1C92E4E20628}" type="presParOf" srcId="{76A12B2F-DD39-440A-BAF7-D8BF82156708}" destId="{CF756BA8-B1CF-4291-8028-0B090EF66307}" srcOrd="1" destOrd="0" presId="urn:microsoft.com/office/officeart/2005/8/layout/hierarchy2"/>
    <dgm:cxn modelId="{4AB8F1F3-8746-4685-94BB-F12A0782D570}" type="presParOf" srcId="{CF756BA8-B1CF-4291-8028-0B090EF66307}" destId="{C8925170-B312-4B16-AEBE-C2B5597EAC83}" srcOrd="0" destOrd="0" presId="urn:microsoft.com/office/officeart/2005/8/layout/hierarchy2"/>
    <dgm:cxn modelId="{8457854E-1C6A-4293-93DF-B4E6DBC0A5FF}" type="presParOf" srcId="{CF756BA8-B1CF-4291-8028-0B090EF66307}" destId="{5FEA542F-8677-4E72-8E85-F2C74399764F}" srcOrd="1" destOrd="0" presId="urn:microsoft.com/office/officeart/2005/8/layout/hierarchy2"/>
    <dgm:cxn modelId="{B6F4F147-9403-49B6-9579-6FD6E48C8F70}" type="presParOf" srcId="{76A12B2F-DD39-440A-BAF7-D8BF82156708}" destId="{7B4EC2EB-EBCD-4BED-A4F3-E645DF8BAA23}" srcOrd="2" destOrd="0" presId="urn:microsoft.com/office/officeart/2005/8/layout/hierarchy2"/>
    <dgm:cxn modelId="{5756C6E3-BF7B-430E-B2BE-679A61770361}" type="presParOf" srcId="{7B4EC2EB-EBCD-4BED-A4F3-E645DF8BAA23}" destId="{DB2F6708-D948-40BC-8A35-0AAFA4C4B9FD}" srcOrd="0" destOrd="0" presId="urn:microsoft.com/office/officeart/2005/8/layout/hierarchy2"/>
    <dgm:cxn modelId="{12A0B12C-BAC2-484B-9270-F87C1DB2C261}" type="presParOf" srcId="{76A12B2F-DD39-440A-BAF7-D8BF82156708}" destId="{EE6BBB71-7F97-475B-99AE-7B3A1E207E6A}" srcOrd="3" destOrd="0" presId="urn:microsoft.com/office/officeart/2005/8/layout/hierarchy2"/>
    <dgm:cxn modelId="{19E5468C-A06A-4CFE-B5A4-2C3EDB6285BF}" type="presParOf" srcId="{EE6BBB71-7F97-475B-99AE-7B3A1E207E6A}" destId="{9FE05725-B869-4D84-8AB8-7BDBEDB5EB79}" srcOrd="0" destOrd="0" presId="urn:microsoft.com/office/officeart/2005/8/layout/hierarchy2"/>
    <dgm:cxn modelId="{BCF84A2A-05FD-43BE-A298-9623632BBF03}" type="presParOf" srcId="{EE6BBB71-7F97-475B-99AE-7B3A1E207E6A}" destId="{B1BAC855-46DD-4850-A500-C51799727044}" srcOrd="1" destOrd="0" presId="urn:microsoft.com/office/officeart/2005/8/layout/hierarchy2"/>
    <dgm:cxn modelId="{56D0C1F1-0078-45FC-929B-B2BEEB5C5F26}" type="presParOf" srcId="{76A12B2F-DD39-440A-BAF7-D8BF82156708}" destId="{C648F6E8-9BE1-460B-9ACD-EA4720C524C8}" srcOrd="4" destOrd="0" presId="urn:microsoft.com/office/officeart/2005/8/layout/hierarchy2"/>
    <dgm:cxn modelId="{645980A8-D8D2-4667-9FEE-9DE4BE790F6F}" type="presParOf" srcId="{C648F6E8-9BE1-460B-9ACD-EA4720C524C8}" destId="{44459E7C-9980-460D-B464-EA8093A479B1}" srcOrd="0" destOrd="0" presId="urn:microsoft.com/office/officeart/2005/8/layout/hierarchy2"/>
    <dgm:cxn modelId="{3A8B259F-7AB7-409D-A5E8-03BA800ED621}" type="presParOf" srcId="{76A12B2F-DD39-440A-BAF7-D8BF82156708}" destId="{84A1C091-4D45-4826-A673-70B35B67982F}" srcOrd="5" destOrd="0" presId="urn:microsoft.com/office/officeart/2005/8/layout/hierarchy2"/>
    <dgm:cxn modelId="{2639C043-8F61-4AD8-ABD4-13D10F35B4C0}" type="presParOf" srcId="{84A1C091-4D45-4826-A673-70B35B67982F}" destId="{D3EE221F-EAB8-4E9B-B5E2-B35444BEB056}" srcOrd="0" destOrd="0" presId="urn:microsoft.com/office/officeart/2005/8/layout/hierarchy2"/>
    <dgm:cxn modelId="{3953D4C0-83E2-4F2F-868E-BC83BE1E787B}" type="presParOf" srcId="{84A1C091-4D45-4826-A673-70B35B67982F}" destId="{2BAD8962-71F8-4B08-9E11-3FC2E2179000}" srcOrd="1" destOrd="0" presId="urn:microsoft.com/office/officeart/2005/8/layout/hierarchy2"/>
    <dgm:cxn modelId="{7A33B2B1-EB40-4310-B3FC-A72B21C0691F}" type="presParOf" srcId="{76A12B2F-DD39-440A-BAF7-D8BF82156708}" destId="{8B876EF1-535D-4F9B-ACC8-471E66643681}" srcOrd="6" destOrd="0" presId="urn:microsoft.com/office/officeart/2005/8/layout/hierarchy2"/>
    <dgm:cxn modelId="{C1A5DA92-6B04-48A9-86E4-580FB9643B04}" type="presParOf" srcId="{8B876EF1-535D-4F9B-ACC8-471E66643681}" destId="{536DED9E-4E93-4D01-8A41-545F748A74CD}" srcOrd="0" destOrd="0" presId="urn:microsoft.com/office/officeart/2005/8/layout/hierarchy2"/>
    <dgm:cxn modelId="{C60BC1FC-D62A-44B0-ACDD-51EA722AAB18}" type="presParOf" srcId="{76A12B2F-DD39-440A-BAF7-D8BF82156708}" destId="{B7574674-B36A-4D0F-BF1A-EDED08058F7E}" srcOrd="7" destOrd="0" presId="urn:microsoft.com/office/officeart/2005/8/layout/hierarchy2"/>
    <dgm:cxn modelId="{B86CD210-F462-4906-9FA5-6469E6F30E80}" type="presParOf" srcId="{B7574674-B36A-4D0F-BF1A-EDED08058F7E}" destId="{A503A866-1633-4362-A095-47114297C2CB}" srcOrd="0" destOrd="0" presId="urn:microsoft.com/office/officeart/2005/8/layout/hierarchy2"/>
    <dgm:cxn modelId="{83714DFC-FDBA-41EB-94D3-745F741E3E3F}" type="presParOf" srcId="{B7574674-B36A-4D0F-BF1A-EDED08058F7E}" destId="{C4A4DE2A-4DE5-4291-8E6D-49220CE1B3D8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5A92C9-17B9-462A-AD06-83DF637F0582}">
      <dsp:nvSpPr>
        <dsp:cNvPr id="0" name=""/>
        <dsp:cNvSpPr/>
      </dsp:nvSpPr>
      <dsp:spPr>
        <a:xfrm>
          <a:off x="0" y="3721159"/>
          <a:ext cx="1545333" cy="159750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Start</a:t>
          </a:r>
        </a:p>
      </dsp:txBody>
      <dsp:txXfrm>
        <a:off x="45261" y="3766420"/>
        <a:ext cx="1454811" cy="1506979"/>
      </dsp:txXfrm>
    </dsp:sp>
    <dsp:sp modelId="{61B6000F-1BDE-46F6-A808-9F17D7283436}">
      <dsp:nvSpPr>
        <dsp:cNvPr id="0" name=""/>
        <dsp:cNvSpPr/>
      </dsp:nvSpPr>
      <dsp:spPr>
        <a:xfrm rot="17242596">
          <a:off x="260338" y="2766422"/>
          <a:ext cx="366435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3664352" y="4927"/>
              </a:lnTo>
            </a:path>
          </a:pathLst>
        </a:custGeom>
        <a:noFill/>
        <a:ln w="190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000905" y="2679740"/>
        <a:ext cx="183217" cy="183217"/>
      </dsp:txXfrm>
    </dsp:sp>
    <dsp:sp modelId="{DA631163-31E5-464B-990A-5F623B364A2A}">
      <dsp:nvSpPr>
        <dsp:cNvPr id="0" name=""/>
        <dsp:cNvSpPr/>
      </dsp:nvSpPr>
      <dsp:spPr>
        <a:xfrm>
          <a:off x="2639695" y="520695"/>
          <a:ext cx="2226125" cy="1004187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Aggressive</a:t>
          </a:r>
        </a:p>
      </dsp:txBody>
      <dsp:txXfrm>
        <a:off x="2669107" y="550107"/>
        <a:ext cx="2167301" cy="945363"/>
      </dsp:txXfrm>
    </dsp:sp>
    <dsp:sp modelId="{DE19920C-6AFE-4510-B3E3-E7DEE45AC3B8}">
      <dsp:nvSpPr>
        <dsp:cNvPr id="0" name=""/>
        <dsp:cNvSpPr/>
      </dsp:nvSpPr>
      <dsp:spPr>
        <a:xfrm rot="20513133">
          <a:off x="4804152" y="631004"/>
          <a:ext cx="248850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48850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6192" y="573718"/>
        <a:ext cx="124425" cy="124425"/>
      </dsp:txXfrm>
    </dsp:sp>
    <dsp:sp modelId="{264798A2-A324-41A2-90CB-937D8C73A9CA}">
      <dsp:nvSpPr>
        <dsp:cNvPr id="0" name=""/>
        <dsp:cNvSpPr/>
      </dsp:nvSpPr>
      <dsp:spPr>
        <a:xfrm>
          <a:off x="7230989" y="3760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 dirty="0"/>
            <a:t>Annual Avg Return (%): 13.94%</a:t>
          </a:r>
        </a:p>
      </dsp:txBody>
      <dsp:txXfrm>
        <a:off x="7245359" y="18130"/>
        <a:ext cx="1933889" cy="461885"/>
      </dsp:txXfrm>
    </dsp:sp>
    <dsp:sp modelId="{E7A1D163-8FAF-4EBD-A3ED-D2938F13E528}">
      <dsp:nvSpPr>
        <dsp:cNvPr id="0" name=""/>
        <dsp:cNvSpPr/>
      </dsp:nvSpPr>
      <dsp:spPr>
        <a:xfrm rot="21296291">
          <a:off x="4861190" y="913113"/>
          <a:ext cx="2374428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74428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9044" y="858680"/>
        <a:ext cx="118721" cy="118721"/>
      </dsp:txXfrm>
    </dsp:sp>
    <dsp:sp modelId="{82CFCEC3-9555-4B32-A9A6-97718F45B0FD}">
      <dsp:nvSpPr>
        <dsp:cNvPr id="0" name=""/>
        <dsp:cNvSpPr/>
      </dsp:nvSpPr>
      <dsp:spPr>
        <a:xfrm>
          <a:off x="7230989" y="567979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 dirty="0"/>
            <a:t>Annual Risk (Std Dev %): 14.65%</a:t>
          </a:r>
        </a:p>
      </dsp:txBody>
      <dsp:txXfrm>
        <a:off x="7245359" y="582349"/>
        <a:ext cx="1933889" cy="461885"/>
      </dsp:txXfrm>
    </dsp:sp>
    <dsp:sp modelId="{8B2612D6-A082-432C-BC53-73CE3B2EADFD}">
      <dsp:nvSpPr>
        <dsp:cNvPr id="0" name=""/>
        <dsp:cNvSpPr/>
      </dsp:nvSpPr>
      <dsp:spPr>
        <a:xfrm rot="511771">
          <a:off x="4852594" y="1195223"/>
          <a:ext cx="2391620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91620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8614" y="1140360"/>
        <a:ext cx="119581" cy="119581"/>
      </dsp:txXfrm>
    </dsp:sp>
    <dsp:sp modelId="{E16B4C2E-49DC-4D82-A0A5-0306BE693D6C}">
      <dsp:nvSpPr>
        <dsp:cNvPr id="0" name=""/>
        <dsp:cNvSpPr/>
      </dsp:nvSpPr>
      <dsp:spPr>
        <a:xfrm>
          <a:off x="7230989" y="1132199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 dirty="0"/>
            <a:t>Prob≥$110K: 59.4%</a:t>
          </a:r>
        </a:p>
      </dsp:txBody>
      <dsp:txXfrm>
        <a:off x="7245359" y="1146569"/>
        <a:ext cx="1933889" cy="461885"/>
      </dsp:txXfrm>
    </dsp:sp>
    <dsp:sp modelId="{58444772-E48E-4622-BEE3-85BD1D0CACD6}">
      <dsp:nvSpPr>
        <dsp:cNvPr id="0" name=""/>
        <dsp:cNvSpPr/>
      </dsp:nvSpPr>
      <dsp:spPr>
        <a:xfrm rot="1273962">
          <a:off x="4779697" y="1477333"/>
          <a:ext cx="253741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53741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4969" y="1418825"/>
        <a:ext cx="126870" cy="126870"/>
      </dsp:txXfrm>
    </dsp:sp>
    <dsp:sp modelId="{767230C4-64EB-4CAC-AA35-C818C8E44D5D}">
      <dsp:nvSpPr>
        <dsp:cNvPr id="0" name=""/>
        <dsp:cNvSpPr/>
      </dsp:nvSpPr>
      <dsp:spPr>
        <a:xfrm>
          <a:off x="7230989" y="1696418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1- Year Expected Value: $113,942</a:t>
          </a:r>
        </a:p>
      </dsp:txBody>
      <dsp:txXfrm>
        <a:off x="7245359" y="1710788"/>
        <a:ext cx="1933889" cy="461885"/>
      </dsp:txXfrm>
    </dsp:sp>
    <dsp:sp modelId="{24E6322B-7389-49FC-8FB2-21AEE595BFDE}">
      <dsp:nvSpPr>
        <dsp:cNvPr id="0" name=""/>
        <dsp:cNvSpPr/>
      </dsp:nvSpPr>
      <dsp:spPr>
        <a:xfrm rot="18685468">
          <a:off x="1265497" y="3894861"/>
          <a:ext cx="165403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654034" y="4927"/>
              </a:lnTo>
            </a:path>
          </a:pathLst>
        </a:custGeom>
        <a:noFill/>
        <a:ln w="190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051163" y="3858437"/>
        <a:ext cx="82701" cy="82701"/>
      </dsp:txXfrm>
    </dsp:sp>
    <dsp:sp modelId="{3F7CA3B6-2390-46D4-B4E6-3D870D4B4350}">
      <dsp:nvSpPr>
        <dsp:cNvPr id="0" name=""/>
        <dsp:cNvSpPr/>
      </dsp:nvSpPr>
      <dsp:spPr>
        <a:xfrm>
          <a:off x="2639695" y="2777573"/>
          <a:ext cx="2226125" cy="1004187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Balanced</a:t>
          </a:r>
        </a:p>
      </dsp:txBody>
      <dsp:txXfrm>
        <a:off x="2669107" y="2806985"/>
        <a:ext cx="2167301" cy="945363"/>
      </dsp:txXfrm>
    </dsp:sp>
    <dsp:sp modelId="{35CE402A-4C5E-4F1E-9B21-92683ECBF254}">
      <dsp:nvSpPr>
        <dsp:cNvPr id="0" name=""/>
        <dsp:cNvSpPr/>
      </dsp:nvSpPr>
      <dsp:spPr>
        <a:xfrm rot="20513133">
          <a:off x="4804152" y="2887881"/>
          <a:ext cx="248850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48850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6192" y="2830596"/>
        <a:ext cx="124425" cy="124425"/>
      </dsp:txXfrm>
    </dsp:sp>
    <dsp:sp modelId="{6FF5E71A-7CE6-416D-8D8C-7BD56038E7CE}">
      <dsp:nvSpPr>
        <dsp:cNvPr id="0" name=""/>
        <dsp:cNvSpPr/>
      </dsp:nvSpPr>
      <dsp:spPr>
        <a:xfrm>
          <a:off x="7230989" y="2260637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Avg Return (%): 10.42%</a:t>
          </a:r>
        </a:p>
      </dsp:txBody>
      <dsp:txXfrm>
        <a:off x="7245359" y="2275007"/>
        <a:ext cx="1933889" cy="461885"/>
      </dsp:txXfrm>
    </dsp:sp>
    <dsp:sp modelId="{058E7458-228A-41B4-9200-53BA6F19A5BF}">
      <dsp:nvSpPr>
        <dsp:cNvPr id="0" name=""/>
        <dsp:cNvSpPr/>
      </dsp:nvSpPr>
      <dsp:spPr>
        <a:xfrm rot="21296291">
          <a:off x="4861190" y="3169991"/>
          <a:ext cx="2374428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74428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9044" y="3115557"/>
        <a:ext cx="118721" cy="118721"/>
      </dsp:txXfrm>
    </dsp:sp>
    <dsp:sp modelId="{543483A7-72F6-4510-8729-AD7C96580637}">
      <dsp:nvSpPr>
        <dsp:cNvPr id="0" name=""/>
        <dsp:cNvSpPr/>
      </dsp:nvSpPr>
      <dsp:spPr>
        <a:xfrm>
          <a:off x="7230989" y="2824857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Risk (Std Dev %): 9.3%</a:t>
          </a:r>
        </a:p>
      </dsp:txBody>
      <dsp:txXfrm>
        <a:off x="7245359" y="2839227"/>
        <a:ext cx="1933889" cy="461885"/>
      </dsp:txXfrm>
    </dsp:sp>
    <dsp:sp modelId="{BF825EEB-F1E2-4F8C-8FB4-FC236813F057}">
      <dsp:nvSpPr>
        <dsp:cNvPr id="0" name=""/>
        <dsp:cNvSpPr/>
      </dsp:nvSpPr>
      <dsp:spPr>
        <a:xfrm rot="511771">
          <a:off x="4852594" y="3452100"/>
          <a:ext cx="2391620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91620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8614" y="3397237"/>
        <a:ext cx="119581" cy="119581"/>
      </dsp:txXfrm>
    </dsp:sp>
    <dsp:sp modelId="{C75579C8-C08B-4E32-99D2-E190C9BE5786}">
      <dsp:nvSpPr>
        <dsp:cNvPr id="0" name=""/>
        <dsp:cNvSpPr/>
      </dsp:nvSpPr>
      <dsp:spPr>
        <a:xfrm>
          <a:off x="7230989" y="3389076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Prob≥$100K: 50.8%</a:t>
          </a:r>
        </a:p>
      </dsp:txBody>
      <dsp:txXfrm>
        <a:off x="7245359" y="3403446"/>
        <a:ext cx="1933889" cy="461885"/>
      </dsp:txXfrm>
    </dsp:sp>
    <dsp:sp modelId="{C87CB94D-0D63-4816-A66D-AF781A4FABB5}">
      <dsp:nvSpPr>
        <dsp:cNvPr id="0" name=""/>
        <dsp:cNvSpPr/>
      </dsp:nvSpPr>
      <dsp:spPr>
        <a:xfrm rot="1273962">
          <a:off x="4779697" y="3734210"/>
          <a:ext cx="253741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53741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4969" y="3675702"/>
        <a:ext cx="126870" cy="126870"/>
      </dsp:txXfrm>
    </dsp:sp>
    <dsp:sp modelId="{4A3DD759-A834-447F-8B5F-B7586521BCAD}">
      <dsp:nvSpPr>
        <dsp:cNvPr id="0" name=""/>
        <dsp:cNvSpPr/>
      </dsp:nvSpPr>
      <dsp:spPr>
        <a:xfrm>
          <a:off x="7230989" y="3953296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1-Year Expected Value: $110,418</a:t>
          </a:r>
        </a:p>
      </dsp:txBody>
      <dsp:txXfrm>
        <a:off x="7245359" y="3967666"/>
        <a:ext cx="1933889" cy="461885"/>
      </dsp:txXfrm>
    </dsp:sp>
    <dsp:sp modelId="{58910170-DDCE-4697-A6C3-BF868AFF00B3}">
      <dsp:nvSpPr>
        <dsp:cNvPr id="0" name=""/>
        <dsp:cNvSpPr/>
      </dsp:nvSpPr>
      <dsp:spPr>
        <a:xfrm rot="2573478">
          <a:off x="1345658" y="5023299"/>
          <a:ext cx="149371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493712" y="4927"/>
              </a:lnTo>
            </a:path>
          </a:pathLst>
        </a:custGeom>
        <a:noFill/>
        <a:ln w="190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055171" y="4990884"/>
        <a:ext cx="74685" cy="74685"/>
      </dsp:txXfrm>
    </dsp:sp>
    <dsp:sp modelId="{4893EA87-DE2A-41DD-8DF4-1E59E17B4BB9}">
      <dsp:nvSpPr>
        <dsp:cNvPr id="0" name=""/>
        <dsp:cNvSpPr/>
      </dsp:nvSpPr>
      <dsp:spPr>
        <a:xfrm>
          <a:off x="2639695" y="5034450"/>
          <a:ext cx="2226125" cy="1004187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Conservative</a:t>
          </a:r>
        </a:p>
      </dsp:txBody>
      <dsp:txXfrm>
        <a:off x="2669107" y="5063862"/>
        <a:ext cx="2167301" cy="945363"/>
      </dsp:txXfrm>
    </dsp:sp>
    <dsp:sp modelId="{61D00475-D4B2-40C7-9388-70BCC62275B1}">
      <dsp:nvSpPr>
        <dsp:cNvPr id="0" name=""/>
        <dsp:cNvSpPr/>
      </dsp:nvSpPr>
      <dsp:spPr>
        <a:xfrm rot="20513133">
          <a:off x="4804152" y="5144759"/>
          <a:ext cx="248850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48850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6192" y="5087473"/>
        <a:ext cx="124425" cy="124425"/>
      </dsp:txXfrm>
    </dsp:sp>
    <dsp:sp modelId="{C268708E-F427-4266-ADAF-8901AC54BC9F}">
      <dsp:nvSpPr>
        <dsp:cNvPr id="0" name=""/>
        <dsp:cNvSpPr/>
      </dsp:nvSpPr>
      <dsp:spPr>
        <a:xfrm>
          <a:off x="7230989" y="4517515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Avg Return (%): 8.33%</a:t>
          </a:r>
        </a:p>
      </dsp:txBody>
      <dsp:txXfrm>
        <a:off x="7245359" y="4531885"/>
        <a:ext cx="1933889" cy="461885"/>
      </dsp:txXfrm>
    </dsp:sp>
    <dsp:sp modelId="{2A4F1922-EF12-46CE-8071-83AE4AF16262}">
      <dsp:nvSpPr>
        <dsp:cNvPr id="0" name=""/>
        <dsp:cNvSpPr/>
      </dsp:nvSpPr>
      <dsp:spPr>
        <a:xfrm rot="21296291">
          <a:off x="4861190" y="5426868"/>
          <a:ext cx="2374428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74428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9044" y="5372435"/>
        <a:ext cx="118721" cy="118721"/>
      </dsp:txXfrm>
    </dsp:sp>
    <dsp:sp modelId="{8CED18BB-0A72-49DE-8239-C80AD02E7E85}">
      <dsp:nvSpPr>
        <dsp:cNvPr id="0" name=""/>
        <dsp:cNvSpPr/>
      </dsp:nvSpPr>
      <dsp:spPr>
        <a:xfrm>
          <a:off x="7230989" y="5081734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Risk (Std Dev %): 9.05%</a:t>
          </a:r>
        </a:p>
      </dsp:txBody>
      <dsp:txXfrm>
        <a:off x="7245359" y="5096104"/>
        <a:ext cx="1933889" cy="461885"/>
      </dsp:txXfrm>
    </dsp:sp>
    <dsp:sp modelId="{DE29ADDB-3FE8-4483-8216-BBDD79D1B260}">
      <dsp:nvSpPr>
        <dsp:cNvPr id="0" name=""/>
        <dsp:cNvSpPr/>
      </dsp:nvSpPr>
      <dsp:spPr>
        <a:xfrm rot="511771">
          <a:off x="4852594" y="5708978"/>
          <a:ext cx="2391620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91620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8614" y="5654115"/>
        <a:ext cx="119581" cy="119581"/>
      </dsp:txXfrm>
    </dsp:sp>
    <dsp:sp modelId="{1DADCC00-0E4C-4CB7-B897-31DD57B968D4}">
      <dsp:nvSpPr>
        <dsp:cNvPr id="0" name=""/>
        <dsp:cNvSpPr/>
      </dsp:nvSpPr>
      <dsp:spPr>
        <a:xfrm>
          <a:off x="7230989" y="5645954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Prob≥$110K: 43.7%</a:t>
          </a:r>
        </a:p>
      </dsp:txBody>
      <dsp:txXfrm>
        <a:off x="7245359" y="5660324"/>
        <a:ext cx="1933889" cy="461885"/>
      </dsp:txXfrm>
    </dsp:sp>
    <dsp:sp modelId="{B44FB5CF-8A11-4DCB-838E-03D732F5B9D5}">
      <dsp:nvSpPr>
        <dsp:cNvPr id="0" name=""/>
        <dsp:cNvSpPr/>
      </dsp:nvSpPr>
      <dsp:spPr>
        <a:xfrm rot="1273962">
          <a:off x="4779697" y="5991088"/>
          <a:ext cx="253741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53741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4969" y="5932580"/>
        <a:ext cx="126870" cy="126870"/>
      </dsp:txXfrm>
    </dsp:sp>
    <dsp:sp modelId="{2B1D9626-ED75-4741-95B1-00CA8D6B5893}">
      <dsp:nvSpPr>
        <dsp:cNvPr id="0" name=""/>
        <dsp:cNvSpPr/>
      </dsp:nvSpPr>
      <dsp:spPr>
        <a:xfrm>
          <a:off x="7230989" y="6210173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1-Year Expected Value: $108,325</a:t>
          </a:r>
        </a:p>
      </dsp:txBody>
      <dsp:txXfrm>
        <a:off x="7245359" y="6224543"/>
        <a:ext cx="1933889" cy="461885"/>
      </dsp:txXfrm>
    </dsp:sp>
    <dsp:sp modelId="{8CAD82D8-ED4D-406F-952C-14B49DC0DA93}">
      <dsp:nvSpPr>
        <dsp:cNvPr id="0" name=""/>
        <dsp:cNvSpPr/>
      </dsp:nvSpPr>
      <dsp:spPr>
        <a:xfrm rot="4290887">
          <a:off x="366716" y="6151738"/>
          <a:ext cx="345159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3451595" y="4927"/>
              </a:lnTo>
            </a:path>
          </a:pathLst>
        </a:custGeom>
        <a:noFill/>
        <a:ln w="190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006224" y="6070376"/>
        <a:ext cx="172579" cy="172579"/>
      </dsp:txXfrm>
    </dsp:sp>
    <dsp:sp modelId="{6400DF09-D2B5-4B4B-AB34-926ED35109B4}">
      <dsp:nvSpPr>
        <dsp:cNvPr id="0" name=""/>
        <dsp:cNvSpPr/>
      </dsp:nvSpPr>
      <dsp:spPr>
        <a:xfrm>
          <a:off x="2639695" y="7291328"/>
          <a:ext cx="2226125" cy="1004187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LP – Optimized</a:t>
          </a:r>
        </a:p>
      </dsp:txBody>
      <dsp:txXfrm>
        <a:off x="2669107" y="7320740"/>
        <a:ext cx="2167301" cy="945363"/>
      </dsp:txXfrm>
    </dsp:sp>
    <dsp:sp modelId="{A3EC54EA-559A-4A78-AC31-990078F08B79}">
      <dsp:nvSpPr>
        <dsp:cNvPr id="0" name=""/>
        <dsp:cNvSpPr/>
      </dsp:nvSpPr>
      <dsp:spPr>
        <a:xfrm rot="20513133">
          <a:off x="4804152" y="7401636"/>
          <a:ext cx="248850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48850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6192" y="7344351"/>
        <a:ext cx="124425" cy="124425"/>
      </dsp:txXfrm>
    </dsp:sp>
    <dsp:sp modelId="{C8925170-B312-4B16-AEBE-C2B5597EAC83}">
      <dsp:nvSpPr>
        <dsp:cNvPr id="0" name=""/>
        <dsp:cNvSpPr/>
      </dsp:nvSpPr>
      <dsp:spPr>
        <a:xfrm>
          <a:off x="7230989" y="6774392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Avg Return(%): 12.95%</a:t>
          </a:r>
        </a:p>
      </dsp:txBody>
      <dsp:txXfrm>
        <a:off x="7245359" y="6788762"/>
        <a:ext cx="1933889" cy="461885"/>
      </dsp:txXfrm>
    </dsp:sp>
    <dsp:sp modelId="{7B4EC2EB-EBCD-4BED-A4F3-E645DF8BAA23}">
      <dsp:nvSpPr>
        <dsp:cNvPr id="0" name=""/>
        <dsp:cNvSpPr/>
      </dsp:nvSpPr>
      <dsp:spPr>
        <a:xfrm rot="21296291">
          <a:off x="4861190" y="7683746"/>
          <a:ext cx="2374428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74428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9044" y="7629312"/>
        <a:ext cx="118721" cy="118721"/>
      </dsp:txXfrm>
    </dsp:sp>
    <dsp:sp modelId="{9FE05725-B869-4D84-8AB8-7BDBEDB5EB79}">
      <dsp:nvSpPr>
        <dsp:cNvPr id="0" name=""/>
        <dsp:cNvSpPr/>
      </dsp:nvSpPr>
      <dsp:spPr>
        <a:xfrm>
          <a:off x="7230989" y="7338612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Annual Risk (Std Dev %): 12.36%</a:t>
          </a:r>
        </a:p>
      </dsp:txBody>
      <dsp:txXfrm>
        <a:off x="7245359" y="7352982"/>
        <a:ext cx="1933889" cy="461885"/>
      </dsp:txXfrm>
    </dsp:sp>
    <dsp:sp modelId="{C648F6E8-9BE1-460B-9ACD-EA4720C524C8}">
      <dsp:nvSpPr>
        <dsp:cNvPr id="0" name=""/>
        <dsp:cNvSpPr/>
      </dsp:nvSpPr>
      <dsp:spPr>
        <a:xfrm rot="511771">
          <a:off x="4852594" y="7965855"/>
          <a:ext cx="2391620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391620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8614" y="7910992"/>
        <a:ext cx="119581" cy="119581"/>
      </dsp:txXfrm>
    </dsp:sp>
    <dsp:sp modelId="{D3EE221F-EAB8-4E9B-B5E2-B35444BEB056}">
      <dsp:nvSpPr>
        <dsp:cNvPr id="0" name=""/>
        <dsp:cNvSpPr/>
      </dsp:nvSpPr>
      <dsp:spPr>
        <a:xfrm>
          <a:off x="7230989" y="7902831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Prob≥$110K: 59.5%</a:t>
          </a:r>
        </a:p>
      </dsp:txBody>
      <dsp:txXfrm>
        <a:off x="7245359" y="7917201"/>
        <a:ext cx="1933889" cy="461885"/>
      </dsp:txXfrm>
    </dsp:sp>
    <dsp:sp modelId="{8B876EF1-535D-4F9B-ACC8-471E66643681}">
      <dsp:nvSpPr>
        <dsp:cNvPr id="0" name=""/>
        <dsp:cNvSpPr/>
      </dsp:nvSpPr>
      <dsp:spPr>
        <a:xfrm rot="1273962">
          <a:off x="4779697" y="8247965"/>
          <a:ext cx="2537415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537415" y="4927"/>
              </a:lnTo>
            </a:path>
          </a:pathLst>
        </a:custGeom>
        <a:noFill/>
        <a:ln w="190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5984969" y="8189457"/>
        <a:ext cx="126870" cy="126870"/>
      </dsp:txXfrm>
    </dsp:sp>
    <dsp:sp modelId="{A503A866-1633-4362-A095-47114297C2CB}">
      <dsp:nvSpPr>
        <dsp:cNvPr id="0" name=""/>
        <dsp:cNvSpPr/>
      </dsp:nvSpPr>
      <dsp:spPr>
        <a:xfrm>
          <a:off x="7230989" y="8467051"/>
          <a:ext cx="1962629" cy="490625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1" kern="1200" dirty="0"/>
            <a:t>1-Year Expected Value: $112,947</a:t>
          </a:r>
        </a:p>
      </dsp:txBody>
      <dsp:txXfrm>
        <a:off x="7245359" y="8481421"/>
        <a:ext cx="1933889" cy="46188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18371</xdr:colOff>
      <xdr:row>7</xdr:row>
      <xdr:rowOff>0</xdr:rowOff>
    </xdr:from>
    <xdr:to>
      <xdr:col>17</xdr:col>
      <xdr:colOff>343058</xdr:colOff>
      <xdr:row>29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1A732-196A-DA3C-E328-E6047832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8746" y="1266825"/>
          <a:ext cx="5811087" cy="415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605365</xdr:colOff>
      <xdr:row>15</xdr:row>
      <xdr:rowOff>9524</xdr:rowOff>
    </xdr:from>
    <xdr:to>
      <xdr:col>15</xdr:col>
      <xdr:colOff>7056</xdr:colOff>
      <xdr:row>30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D07BC-612F-50F0-BC73-7D888B55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285750</xdr:colOff>
      <xdr:row>48</xdr:row>
      <xdr:rowOff>122237</xdr:rowOff>
    </xdr:to>
    <xdr:graphicFrame macro="">
      <xdr:nvGraphicFramePr>
        <xdr:cNvPr id="3" name="Content Placeholder 3">
          <a:extLst>
            <a:ext uri="{FF2B5EF4-FFF2-40B4-BE49-F238E27FC236}">
              <a16:creationId xmlns:a16="http://schemas.microsoft.com/office/drawing/2014/main" id="{98C3217F-7B4D-28BB-A51F-48EBD48E6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0FAE-890E-4026-960E-15A0A4D6D420}">
  <dimension ref="A1:G62"/>
  <sheetViews>
    <sheetView tabSelected="1" workbookViewId="0"/>
  </sheetViews>
  <sheetFormatPr defaultRowHeight="14.5" x14ac:dyDescent="0.35"/>
  <cols>
    <col min="1" max="1" width="14.7265625" bestFit="1" customWidth="1"/>
    <col min="2" max="4" width="17.81640625" customWidth="1"/>
  </cols>
  <sheetData>
    <row r="1" spans="1:7" x14ac:dyDescent="0.35">
      <c r="B1" s="58" t="s">
        <v>6</v>
      </c>
      <c r="C1" s="58"/>
      <c r="D1" s="58"/>
      <c r="G1" s="24" t="s">
        <v>49</v>
      </c>
    </row>
    <row r="2" spans="1:7" x14ac:dyDescent="0.35">
      <c r="A2" s="4" t="s">
        <v>5</v>
      </c>
      <c r="B2" s="6" t="s">
        <v>7</v>
      </c>
      <c r="C2" s="6" t="s">
        <v>8</v>
      </c>
      <c r="D2" s="6" t="s">
        <v>9</v>
      </c>
    </row>
    <row r="3" spans="1:7" x14ac:dyDescent="0.35">
      <c r="A3" s="5">
        <v>43983</v>
      </c>
      <c r="B3" s="2">
        <v>265.79000000000002</v>
      </c>
      <c r="C3" s="2">
        <v>105.53</v>
      </c>
      <c r="D3" s="2">
        <v>62.7</v>
      </c>
    </row>
    <row r="4" spans="1:7" x14ac:dyDescent="0.35">
      <c r="A4" s="5">
        <v>44013</v>
      </c>
      <c r="B4" s="2">
        <v>294.88</v>
      </c>
      <c r="C4" s="2">
        <v>108.26</v>
      </c>
      <c r="D4" s="2">
        <v>65.58</v>
      </c>
    </row>
    <row r="5" spans="1:7" x14ac:dyDescent="0.35">
      <c r="A5" s="5">
        <v>44044</v>
      </c>
      <c r="B5" s="2">
        <v>277.83999999999997</v>
      </c>
      <c r="C5" s="2">
        <v>105.48</v>
      </c>
      <c r="D5" s="2">
        <v>64.099999999999994</v>
      </c>
    </row>
    <row r="6" spans="1:7" x14ac:dyDescent="0.35">
      <c r="A6" s="5">
        <v>44075</v>
      </c>
      <c r="B6" s="2">
        <v>269.38</v>
      </c>
      <c r="C6" s="2">
        <v>101.66</v>
      </c>
      <c r="D6" s="2">
        <v>62.26</v>
      </c>
    </row>
    <row r="7" spans="1:7" x14ac:dyDescent="0.35">
      <c r="A7" s="5">
        <v>44105</v>
      </c>
      <c r="B7" s="2">
        <v>299.62</v>
      </c>
      <c r="C7" s="2">
        <v>109.74</v>
      </c>
      <c r="D7" s="2">
        <v>66.91</v>
      </c>
    </row>
    <row r="8" spans="1:7" x14ac:dyDescent="0.35">
      <c r="A8" s="5">
        <v>44136</v>
      </c>
      <c r="B8" s="2">
        <v>313.74</v>
      </c>
      <c r="C8" s="2">
        <v>113.44</v>
      </c>
      <c r="D8" s="2">
        <v>67.45</v>
      </c>
    </row>
    <row r="9" spans="1:7" x14ac:dyDescent="0.35">
      <c r="A9" s="5">
        <v>44166</v>
      </c>
      <c r="B9" s="2">
        <v>314.56</v>
      </c>
      <c r="C9" s="2">
        <v>115.03</v>
      </c>
      <c r="D9" s="2">
        <v>64.09</v>
      </c>
    </row>
    <row r="10" spans="1:7" x14ac:dyDescent="0.35">
      <c r="A10" s="5">
        <v>44197</v>
      </c>
      <c r="B10" s="2">
        <v>314.14</v>
      </c>
      <c r="C10" s="2">
        <v>112.61</v>
      </c>
      <c r="D10" s="2">
        <v>63.3</v>
      </c>
    </row>
    <row r="11" spans="1:7" x14ac:dyDescent="0.35">
      <c r="A11" s="5">
        <v>44228</v>
      </c>
      <c r="B11" s="2">
        <v>319.13</v>
      </c>
      <c r="C11" s="2">
        <v>116.74</v>
      </c>
      <c r="D11" s="2">
        <v>68.31</v>
      </c>
    </row>
    <row r="12" spans="1:7" x14ac:dyDescent="0.35">
      <c r="A12" s="5">
        <v>44256</v>
      </c>
      <c r="B12" s="2">
        <v>337.99</v>
      </c>
      <c r="C12" s="2">
        <v>121.33</v>
      </c>
      <c r="D12" s="2">
        <v>69.58</v>
      </c>
    </row>
    <row r="13" spans="1:7" x14ac:dyDescent="0.35">
      <c r="A13" s="5">
        <v>44287</v>
      </c>
      <c r="B13" s="2">
        <v>333.93</v>
      </c>
      <c r="C13" s="2">
        <v>123.6</v>
      </c>
      <c r="D13" s="2">
        <v>70.81</v>
      </c>
    </row>
    <row r="14" spans="1:7" x14ac:dyDescent="0.35">
      <c r="A14" s="5">
        <v>44317</v>
      </c>
      <c r="B14" s="2">
        <v>354.43</v>
      </c>
      <c r="C14" s="2">
        <v>125.95</v>
      </c>
      <c r="D14" s="2">
        <v>69.97</v>
      </c>
    </row>
    <row r="15" spans="1:7" x14ac:dyDescent="0.35">
      <c r="A15" s="5">
        <v>44348</v>
      </c>
      <c r="B15" s="2">
        <v>364.57</v>
      </c>
      <c r="C15" s="2">
        <v>132.15</v>
      </c>
      <c r="D15" s="2">
        <v>71.510000000000005</v>
      </c>
    </row>
    <row r="16" spans="1:7" x14ac:dyDescent="0.35">
      <c r="A16" s="5">
        <v>44378</v>
      </c>
      <c r="B16" s="2">
        <v>379.95</v>
      </c>
      <c r="C16" s="3">
        <v>135.21</v>
      </c>
      <c r="D16" s="2">
        <v>72.260000000000005</v>
      </c>
    </row>
    <row r="17" spans="1:4" x14ac:dyDescent="0.35">
      <c r="A17" s="5">
        <v>44409</v>
      </c>
      <c r="B17" s="2">
        <v>357.96</v>
      </c>
      <c r="C17" s="2">
        <v>127.3</v>
      </c>
      <c r="D17" s="2">
        <v>68.84</v>
      </c>
    </row>
    <row r="18" spans="1:4" x14ac:dyDescent="0.35">
      <c r="A18" s="5">
        <v>44440</v>
      </c>
      <c r="B18" s="2">
        <v>386.11</v>
      </c>
      <c r="C18" s="2">
        <v>133.82</v>
      </c>
      <c r="D18" s="2">
        <v>71.25</v>
      </c>
    </row>
    <row r="19" spans="1:4" x14ac:dyDescent="0.35">
      <c r="A19" s="5">
        <v>44470</v>
      </c>
      <c r="B19" s="2">
        <v>393.82</v>
      </c>
      <c r="C19" s="2">
        <v>129.72999999999999</v>
      </c>
      <c r="D19" s="2">
        <v>70.290000000000006</v>
      </c>
    </row>
    <row r="20" spans="1:4" x14ac:dyDescent="0.35">
      <c r="A20" s="5">
        <v>44501</v>
      </c>
      <c r="B20" s="2">
        <v>397.85</v>
      </c>
      <c r="C20" s="2">
        <v>140.88999999999999</v>
      </c>
      <c r="D20" s="2">
        <v>77.11</v>
      </c>
    </row>
    <row r="21" spans="1:4" x14ac:dyDescent="0.35">
      <c r="A21" s="5">
        <v>44531</v>
      </c>
      <c r="B21" s="2">
        <v>363.05</v>
      </c>
      <c r="C21" s="2">
        <v>131.22999999999999</v>
      </c>
      <c r="D21" s="2">
        <v>75.97</v>
      </c>
    </row>
    <row r="22" spans="1:4" x14ac:dyDescent="0.35">
      <c r="A22" s="5">
        <v>44562</v>
      </c>
      <c r="B22" s="2">
        <v>346.8</v>
      </c>
      <c r="C22" s="2">
        <v>129.96</v>
      </c>
      <c r="D22" s="2">
        <v>74.900000000000006</v>
      </c>
    </row>
    <row r="23" spans="1:4" x14ac:dyDescent="0.35">
      <c r="A23" s="5">
        <v>44593</v>
      </c>
      <c r="B23" s="2">
        <v>362.54</v>
      </c>
      <c r="C23" s="2">
        <v>136.99</v>
      </c>
      <c r="D23" s="2">
        <v>75.89</v>
      </c>
    </row>
    <row r="24" spans="1:4" x14ac:dyDescent="0.35">
      <c r="A24" s="5">
        <v>44621</v>
      </c>
      <c r="B24" s="2">
        <v>316.25</v>
      </c>
      <c r="C24" s="2">
        <v>130.29</v>
      </c>
      <c r="D24" s="2">
        <v>77.64</v>
      </c>
    </row>
    <row r="25" spans="1:4" x14ac:dyDescent="0.35">
      <c r="A25" s="5">
        <v>44652</v>
      </c>
      <c r="B25" s="2">
        <v>308.27999999999997</v>
      </c>
      <c r="C25" s="2">
        <v>132.22999999999999</v>
      </c>
      <c r="D25" s="2">
        <v>74.47</v>
      </c>
    </row>
    <row r="26" spans="1:4" x14ac:dyDescent="0.35">
      <c r="A26" s="5">
        <v>44682</v>
      </c>
      <c r="B26" s="2">
        <v>280.27999999999997</v>
      </c>
      <c r="C26" s="2">
        <v>128.24</v>
      </c>
      <c r="D26" s="2">
        <v>72.180000000000007</v>
      </c>
    </row>
    <row r="27" spans="1:4" x14ac:dyDescent="0.35">
      <c r="A27" s="5">
        <v>44713</v>
      </c>
      <c r="B27" s="2">
        <v>315.45999999999998</v>
      </c>
      <c r="C27" s="2">
        <v>132.4</v>
      </c>
      <c r="D27" s="2">
        <v>74.489999999999995</v>
      </c>
    </row>
    <row r="28" spans="1:4" x14ac:dyDescent="0.35">
      <c r="A28" s="5">
        <v>44743</v>
      </c>
      <c r="B28" s="2">
        <v>299.27</v>
      </c>
      <c r="C28" s="2">
        <v>124.76</v>
      </c>
      <c r="D28" s="2">
        <v>73.11</v>
      </c>
    </row>
    <row r="29" spans="1:4" x14ac:dyDescent="0.35">
      <c r="A29" s="5">
        <v>44774</v>
      </c>
      <c r="B29" s="2">
        <v>267.26</v>
      </c>
      <c r="C29" s="2">
        <v>121.11</v>
      </c>
      <c r="D29" s="2">
        <v>66.73</v>
      </c>
    </row>
    <row r="30" spans="1:4" x14ac:dyDescent="0.35">
      <c r="A30" s="5">
        <v>44805</v>
      </c>
      <c r="B30" s="2">
        <v>277.95</v>
      </c>
      <c r="C30" s="2">
        <v>132.75</v>
      </c>
      <c r="D30" s="2">
        <v>72.739999999999995</v>
      </c>
    </row>
    <row r="31" spans="1:4" x14ac:dyDescent="0.35">
      <c r="A31" s="5">
        <v>44835</v>
      </c>
      <c r="B31" s="2">
        <v>293.36</v>
      </c>
      <c r="C31" s="2">
        <v>139.02000000000001</v>
      </c>
      <c r="D31" s="2">
        <v>77.19</v>
      </c>
    </row>
    <row r="32" spans="1:4" x14ac:dyDescent="0.35">
      <c r="A32" s="5">
        <v>44866</v>
      </c>
      <c r="B32" s="2">
        <v>266.27999999999997</v>
      </c>
      <c r="C32" s="2">
        <v>135.85</v>
      </c>
      <c r="D32" s="2">
        <v>74.55</v>
      </c>
    </row>
    <row r="33" spans="1:4" x14ac:dyDescent="0.35">
      <c r="A33" s="5">
        <v>44896</v>
      </c>
      <c r="B33" s="2">
        <v>294.62</v>
      </c>
      <c r="C33" s="2">
        <v>133.36000000000001</v>
      </c>
      <c r="D33" s="2">
        <v>73.739999999999995</v>
      </c>
    </row>
    <row r="34" spans="1:4" x14ac:dyDescent="0.35">
      <c r="A34" s="5">
        <v>44927</v>
      </c>
      <c r="B34" s="2">
        <v>293.56</v>
      </c>
      <c r="C34" s="2">
        <v>127.17</v>
      </c>
      <c r="D34" s="2">
        <v>72.03</v>
      </c>
    </row>
    <row r="35" spans="1:4" x14ac:dyDescent="0.35">
      <c r="A35" s="5">
        <v>44958</v>
      </c>
      <c r="B35" s="2">
        <v>320.93</v>
      </c>
      <c r="C35" s="2">
        <v>129.46</v>
      </c>
      <c r="D35" s="2">
        <v>74.709999999999994</v>
      </c>
    </row>
    <row r="36" spans="1:4" x14ac:dyDescent="0.35">
      <c r="A36" s="5">
        <v>44986</v>
      </c>
      <c r="B36" s="2">
        <v>322.56</v>
      </c>
      <c r="C36" s="2">
        <v>133.53</v>
      </c>
      <c r="D36" s="2">
        <v>77.44</v>
      </c>
    </row>
    <row r="37" spans="1:4" x14ac:dyDescent="0.35">
      <c r="A37" s="5">
        <v>45017</v>
      </c>
      <c r="B37" s="2">
        <v>347.99</v>
      </c>
      <c r="C37" s="2">
        <v>127.83</v>
      </c>
      <c r="D37" s="2">
        <v>72.67</v>
      </c>
    </row>
    <row r="38" spans="1:4" x14ac:dyDescent="0.35">
      <c r="A38" s="5">
        <v>45047</v>
      </c>
      <c r="B38" s="2">
        <v>369.42</v>
      </c>
      <c r="C38" s="2">
        <v>132.72999999999999</v>
      </c>
      <c r="D38" s="2">
        <v>74.17</v>
      </c>
    </row>
    <row r="39" spans="1:4" x14ac:dyDescent="0.35">
      <c r="A39" s="5">
        <v>45078</v>
      </c>
      <c r="B39" s="2">
        <v>383.68</v>
      </c>
      <c r="C39" s="2">
        <v>134.15</v>
      </c>
      <c r="D39" s="2">
        <v>75.75</v>
      </c>
    </row>
    <row r="40" spans="1:4" x14ac:dyDescent="0.35">
      <c r="A40" s="5">
        <v>45108</v>
      </c>
      <c r="B40" s="2">
        <v>377.99</v>
      </c>
      <c r="C40" s="2">
        <v>133.21</v>
      </c>
      <c r="D40" s="2">
        <v>72.760000000000005</v>
      </c>
    </row>
    <row r="41" spans="1:4" x14ac:dyDescent="0.35">
      <c r="A41" s="5">
        <v>45139</v>
      </c>
      <c r="B41" s="2">
        <v>358.27</v>
      </c>
      <c r="C41" s="2">
        <v>128.74</v>
      </c>
      <c r="D41" s="2">
        <v>68.81</v>
      </c>
    </row>
    <row r="42" spans="1:4" x14ac:dyDescent="0.35">
      <c r="A42" s="5">
        <v>45170</v>
      </c>
      <c r="B42" s="2">
        <v>350.87</v>
      </c>
      <c r="C42" s="2">
        <v>124.54</v>
      </c>
      <c r="D42" s="2">
        <v>67.86</v>
      </c>
    </row>
    <row r="43" spans="1:4" x14ac:dyDescent="0.35">
      <c r="A43" s="5">
        <v>45200</v>
      </c>
      <c r="B43" s="2">
        <v>388.83</v>
      </c>
      <c r="C43" s="2">
        <v>131.31</v>
      </c>
      <c r="D43" s="2">
        <v>70.66</v>
      </c>
    </row>
    <row r="44" spans="1:4" x14ac:dyDescent="0.35">
      <c r="A44" s="5">
        <v>45231</v>
      </c>
      <c r="B44" s="2">
        <v>409.52</v>
      </c>
      <c r="C44" s="2">
        <v>136.38</v>
      </c>
      <c r="D44" s="2">
        <v>72.03</v>
      </c>
    </row>
    <row r="45" spans="1:4" x14ac:dyDescent="0.35">
      <c r="A45" s="5">
        <v>45261</v>
      </c>
      <c r="B45" s="2">
        <v>416.97</v>
      </c>
      <c r="C45" s="2">
        <v>140.38</v>
      </c>
      <c r="D45" s="2">
        <v>72.92</v>
      </c>
    </row>
    <row r="46" spans="1:4" x14ac:dyDescent="0.35">
      <c r="A46" s="5">
        <v>45292</v>
      </c>
      <c r="B46" s="2">
        <v>439</v>
      </c>
      <c r="C46" s="2">
        <v>144.82</v>
      </c>
      <c r="D46" s="2">
        <v>74.45</v>
      </c>
    </row>
    <row r="47" spans="1:4" x14ac:dyDescent="0.35">
      <c r="A47" s="5">
        <v>45323</v>
      </c>
      <c r="B47" s="2">
        <v>444.01</v>
      </c>
      <c r="C47" s="2">
        <v>147.72999999999999</v>
      </c>
      <c r="D47" s="2">
        <v>76.36</v>
      </c>
    </row>
    <row r="48" spans="1:4" x14ac:dyDescent="0.35">
      <c r="A48" s="5">
        <v>45352</v>
      </c>
      <c r="B48" s="2">
        <v>424.59</v>
      </c>
      <c r="C48" s="2">
        <v>140.33000000000001</v>
      </c>
      <c r="D48" s="2">
        <v>75.5</v>
      </c>
    </row>
    <row r="49" spans="1:4" x14ac:dyDescent="0.35">
      <c r="A49" s="5">
        <v>45383</v>
      </c>
      <c r="B49" s="2">
        <v>450.71</v>
      </c>
      <c r="C49" s="2">
        <v>143.69999999999999</v>
      </c>
      <c r="D49" s="2">
        <v>77.34</v>
      </c>
    </row>
    <row r="50" spans="1:4" x14ac:dyDescent="0.35">
      <c r="A50" s="5">
        <v>45413</v>
      </c>
      <c r="B50" s="2">
        <v>479.11</v>
      </c>
      <c r="C50" s="2">
        <v>145.75</v>
      </c>
      <c r="D50" s="2">
        <v>76.58</v>
      </c>
    </row>
    <row r="51" spans="1:4" x14ac:dyDescent="0.35">
      <c r="A51" s="5">
        <v>45444</v>
      </c>
      <c r="B51" s="2">
        <v>471.07</v>
      </c>
      <c r="C51" s="2">
        <v>149.63</v>
      </c>
      <c r="D51" s="2">
        <v>77.849999999999994</v>
      </c>
    </row>
    <row r="52" spans="1:4" x14ac:dyDescent="0.35">
      <c r="A52" s="5">
        <v>45474</v>
      </c>
      <c r="B52" s="2">
        <v>476.27</v>
      </c>
      <c r="C52" s="2">
        <v>157.19999999999999</v>
      </c>
      <c r="D52" s="2">
        <v>82.51</v>
      </c>
    </row>
    <row r="53" spans="1:4" x14ac:dyDescent="0.35">
      <c r="A53" s="5">
        <v>45505</v>
      </c>
      <c r="B53" s="2">
        <v>488.07</v>
      </c>
      <c r="C53" s="2">
        <v>154.02000000000001</v>
      </c>
      <c r="D53" s="2">
        <v>83</v>
      </c>
    </row>
    <row r="54" spans="1:4" x14ac:dyDescent="0.35">
      <c r="A54" s="5">
        <v>45536</v>
      </c>
      <c r="B54" s="2">
        <v>483.85</v>
      </c>
      <c r="C54" s="2">
        <v>146.87</v>
      </c>
      <c r="D54" s="2">
        <v>80.12</v>
      </c>
    </row>
    <row r="55" spans="1:4" x14ac:dyDescent="0.35">
      <c r="A55" s="5">
        <v>45566</v>
      </c>
      <c r="B55" s="2">
        <v>509.74</v>
      </c>
      <c r="C55" s="2">
        <v>147.41</v>
      </c>
      <c r="D55" s="2">
        <v>83.22</v>
      </c>
    </row>
    <row r="56" spans="1:4" x14ac:dyDescent="0.35">
      <c r="A56" s="5">
        <v>45597</v>
      </c>
      <c r="B56" s="2">
        <v>511.23</v>
      </c>
      <c r="C56" s="2">
        <v>137.57</v>
      </c>
      <c r="D56" s="2">
        <v>78.61</v>
      </c>
    </row>
    <row r="57" spans="1:4" x14ac:dyDescent="0.35">
      <c r="A57" s="5">
        <v>45627</v>
      </c>
      <c r="B57" s="2">
        <v>522.29</v>
      </c>
      <c r="C57" s="2">
        <v>146.87</v>
      </c>
      <c r="D57" s="2">
        <v>78.98</v>
      </c>
    </row>
    <row r="58" spans="1:4" x14ac:dyDescent="0.35">
      <c r="A58" s="5">
        <v>45658</v>
      </c>
      <c r="B58" s="2">
        <v>508.17</v>
      </c>
      <c r="C58" s="2">
        <v>148.93</v>
      </c>
      <c r="D58" s="2">
        <v>83.08</v>
      </c>
    </row>
    <row r="59" spans="1:4" x14ac:dyDescent="0.35">
      <c r="A59" s="5">
        <v>45689</v>
      </c>
      <c r="B59" s="2">
        <v>468.92</v>
      </c>
      <c r="C59" s="2">
        <v>146.01</v>
      </c>
      <c r="D59" s="2">
        <v>81.67</v>
      </c>
    </row>
    <row r="60" spans="1:4" x14ac:dyDescent="0.35">
      <c r="A60" s="5">
        <v>45717</v>
      </c>
      <c r="B60" s="2">
        <v>475.47</v>
      </c>
      <c r="C60" s="2">
        <v>140.47</v>
      </c>
      <c r="D60" s="2">
        <v>81.83</v>
      </c>
    </row>
    <row r="61" spans="1:4" x14ac:dyDescent="0.35">
      <c r="A61" s="5">
        <v>45748</v>
      </c>
      <c r="B61" s="2">
        <v>519.11</v>
      </c>
      <c r="C61" s="2">
        <v>132.63999999999999</v>
      </c>
      <c r="D61" s="2">
        <v>82.83</v>
      </c>
    </row>
    <row r="62" spans="1:4" x14ac:dyDescent="0.35">
      <c r="A62" s="5">
        <v>45778</v>
      </c>
      <c r="B62" s="2">
        <v>551.64</v>
      </c>
      <c r="C62" s="2">
        <v>134.79</v>
      </c>
      <c r="D62" s="2">
        <v>80.97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E971-0D3F-4D18-8624-364251CFAEF5}">
  <dimension ref="A1:I70"/>
  <sheetViews>
    <sheetView workbookViewId="0"/>
  </sheetViews>
  <sheetFormatPr defaultRowHeight="14.5" x14ac:dyDescent="0.35"/>
  <cols>
    <col min="1" max="1" width="22.453125" bestFit="1" customWidth="1"/>
    <col min="2" max="4" width="12.54296875" customWidth="1"/>
  </cols>
  <sheetData>
    <row r="1" spans="1:4" x14ac:dyDescent="0.35">
      <c r="B1" s="59" t="s">
        <v>10</v>
      </c>
      <c r="C1" s="59"/>
      <c r="D1" s="59"/>
    </row>
    <row r="2" spans="1:4" x14ac:dyDescent="0.35">
      <c r="B2" s="6" t="s">
        <v>3</v>
      </c>
      <c r="C2" s="6" t="s">
        <v>4</v>
      </c>
      <c r="D2" s="6" t="s">
        <v>13</v>
      </c>
    </row>
    <row r="3" spans="1:4" x14ac:dyDescent="0.35">
      <c r="A3" s="5">
        <v>43983</v>
      </c>
      <c r="B3" s="9">
        <f>('Yahoo Finance Data'!B4/'Yahoo Finance Data'!B3)-1</f>
        <v>0.10944730802513258</v>
      </c>
      <c r="C3" s="9">
        <f>('Yahoo Finance Data'!C4/'Yahoo Finance Data'!C3)-1</f>
        <v>2.5869421017720162E-2</v>
      </c>
      <c r="D3" s="9">
        <f>('Yahoo Finance Data'!D4/'Yahoo Finance Data'!D3)-1</f>
        <v>4.5933014354066826E-2</v>
      </c>
    </row>
    <row r="4" spans="1:4" x14ac:dyDescent="0.35">
      <c r="A4" s="5">
        <v>44013</v>
      </c>
      <c r="B4" s="9">
        <f>('Yahoo Finance Data'!B5/'Yahoo Finance Data'!B4)-1</f>
        <v>-5.7786218122626187E-2</v>
      </c>
      <c r="C4" s="9">
        <f>('Yahoo Finance Data'!C5/'Yahoo Finance Data'!C4)-1</f>
        <v>-2.5678921115832254E-2</v>
      </c>
      <c r="D4" s="9">
        <f>('Yahoo Finance Data'!D5/'Yahoo Finance Data'!D4)-1</f>
        <v>-2.2567856053674951E-2</v>
      </c>
    </row>
    <row r="5" spans="1:4" x14ac:dyDescent="0.35">
      <c r="A5" s="5">
        <v>44044</v>
      </c>
      <c r="B5" s="9">
        <f>('Yahoo Finance Data'!B6/'Yahoo Finance Data'!B5)-1</f>
        <v>-3.044917938381797E-2</v>
      </c>
      <c r="C5" s="9">
        <f>('Yahoo Finance Data'!C6/'Yahoo Finance Data'!C5)-1</f>
        <v>-3.6215396283655776E-2</v>
      </c>
      <c r="D5" s="9">
        <f>('Yahoo Finance Data'!D6/'Yahoo Finance Data'!D5)-1</f>
        <v>-2.8705148205928177E-2</v>
      </c>
    </row>
    <row r="6" spans="1:4" x14ac:dyDescent="0.35">
      <c r="A6" s="5">
        <v>44075</v>
      </c>
      <c r="B6" s="9">
        <f>('Yahoo Finance Data'!B7/'Yahoo Finance Data'!B6)-1</f>
        <v>0.11225777711782614</v>
      </c>
      <c r="C6" s="9">
        <f>('Yahoo Finance Data'!C7/'Yahoo Finance Data'!C6)-1</f>
        <v>7.9480621680110053E-2</v>
      </c>
      <c r="D6" s="9">
        <f>('Yahoo Finance Data'!D7/'Yahoo Finance Data'!D6)-1</f>
        <v>7.4686797301638297E-2</v>
      </c>
    </row>
    <row r="7" spans="1:4" x14ac:dyDescent="0.35">
      <c r="A7" s="5">
        <v>44105</v>
      </c>
      <c r="B7" s="9">
        <f>('Yahoo Finance Data'!B8/'Yahoo Finance Data'!B7)-1</f>
        <v>4.7126360056070959E-2</v>
      </c>
      <c r="C7" s="9">
        <f>('Yahoo Finance Data'!C8/'Yahoo Finance Data'!C7)-1</f>
        <v>3.3716056132677252E-2</v>
      </c>
      <c r="D7" s="9">
        <f>('Yahoo Finance Data'!D8/'Yahoo Finance Data'!D7)-1</f>
        <v>8.0705425198028813E-3</v>
      </c>
    </row>
    <row r="8" spans="1:4" x14ac:dyDescent="0.35">
      <c r="A8" s="5">
        <v>44136</v>
      </c>
      <c r="B8" s="9">
        <f>('Yahoo Finance Data'!B9/'Yahoo Finance Data'!B8)-1</f>
        <v>2.613629119653238E-3</v>
      </c>
      <c r="C8" s="9">
        <f>('Yahoo Finance Data'!C9/'Yahoo Finance Data'!C8)-1</f>
        <v>1.4016220028208792E-2</v>
      </c>
      <c r="D8" s="9">
        <f>('Yahoo Finance Data'!D9/'Yahoo Finance Data'!D8)-1</f>
        <v>-4.9814677538917662E-2</v>
      </c>
    </row>
    <row r="9" spans="1:4" x14ac:dyDescent="0.35">
      <c r="A9" s="5">
        <v>44166</v>
      </c>
      <c r="B9" s="9">
        <f>('Yahoo Finance Data'!B10/'Yahoo Finance Data'!B9)-1</f>
        <v>-1.335198372329649E-3</v>
      </c>
      <c r="C9" s="9">
        <f>('Yahoo Finance Data'!C10/'Yahoo Finance Data'!C9)-1</f>
        <v>-2.103799008954188E-2</v>
      </c>
      <c r="D9" s="9">
        <f>('Yahoo Finance Data'!D10/'Yahoo Finance Data'!D9)-1</f>
        <v>-1.2326415977531702E-2</v>
      </c>
    </row>
    <row r="10" spans="1:4" x14ac:dyDescent="0.35">
      <c r="A10" s="5">
        <v>44197</v>
      </c>
      <c r="B10" s="9">
        <f>('Yahoo Finance Data'!B11/'Yahoo Finance Data'!B10)-1</f>
        <v>1.5884637422805215E-2</v>
      </c>
      <c r="C10" s="9">
        <f>('Yahoo Finance Data'!C11/'Yahoo Finance Data'!C10)-1</f>
        <v>3.667525086582013E-2</v>
      </c>
      <c r="D10" s="9">
        <f>('Yahoo Finance Data'!D11/'Yahoo Finance Data'!D10)-1</f>
        <v>7.9146919431279716E-2</v>
      </c>
    </row>
    <row r="11" spans="1:4" x14ac:dyDescent="0.35">
      <c r="A11" s="5">
        <v>44228</v>
      </c>
      <c r="B11" s="9">
        <f>('Yahoo Finance Data'!B12/'Yahoo Finance Data'!B11)-1</f>
        <v>5.9098173158274037E-2</v>
      </c>
      <c r="C11" s="9">
        <f>('Yahoo Finance Data'!C12/'Yahoo Finance Data'!C11)-1</f>
        <v>3.9318142881617391E-2</v>
      </c>
      <c r="D11" s="9">
        <f>('Yahoo Finance Data'!D12/'Yahoo Finance Data'!D11)-1</f>
        <v>1.8591714243888058E-2</v>
      </c>
    </row>
    <row r="12" spans="1:4" x14ac:dyDescent="0.35">
      <c r="A12" s="5">
        <v>44256</v>
      </c>
      <c r="B12" s="9">
        <f>('Yahoo Finance Data'!B13/'Yahoo Finance Data'!B12)-1</f>
        <v>-1.2012189709754706E-2</v>
      </c>
      <c r="C12" s="9">
        <f>('Yahoo Finance Data'!C13/'Yahoo Finance Data'!C12)-1</f>
        <v>1.8709305200692361E-2</v>
      </c>
      <c r="D12" s="9">
        <f>('Yahoo Finance Data'!D13/'Yahoo Finance Data'!D12)-1</f>
        <v>1.7677493532624267E-2</v>
      </c>
    </row>
    <row r="13" spans="1:4" x14ac:dyDescent="0.35">
      <c r="A13" s="5">
        <v>44287</v>
      </c>
      <c r="B13" s="9">
        <f>('Yahoo Finance Data'!B14/'Yahoo Finance Data'!B13)-1</f>
        <v>6.1390111700056815E-2</v>
      </c>
      <c r="C13" s="9">
        <f>('Yahoo Finance Data'!C14/'Yahoo Finance Data'!C13)-1</f>
        <v>1.901294498381878E-2</v>
      </c>
      <c r="D13" s="9">
        <f>('Yahoo Finance Data'!D14/'Yahoo Finance Data'!D13)-1</f>
        <v>-1.1862731252648029E-2</v>
      </c>
    </row>
    <row r="14" spans="1:4" x14ac:dyDescent="0.35">
      <c r="A14" s="5">
        <v>44317</v>
      </c>
      <c r="B14" s="9">
        <f>('Yahoo Finance Data'!B15/'Yahoo Finance Data'!B14)-1</f>
        <v>2.8609316367124604E-2</v>
      </c>
      <c r="C14" s="9">
        <f>('Yahoo Finance Data'!C15/'Yahoo Finance Data'!C14)-1</f>
        <v>4.9225883287018712E-2</v>
      </c>
      <c r="D14" s="9">
        <f>('Yahoo Finance Data'!D15/'Yahoo Finance Data'!D14)-1</f>
        <v>2.2009432613977475E-2</v>
      </c>
    </row>
    <row r="15" spans="1:4" x14ac:dyDescent="0.35">
      <c r="A15" s="5">
        <v>44348</v>
      </c>
      <c r="B15" s="9">
        <f>('Yahoo Finance Data'!B16/'Yahoo Finance Data'!B15)-1</f>
        <v>4.218668568450501E-2</v>
      </c>
      <c r="C15" s="9">
        <f>('Yahoo Finance Data'!C16/'Yahoo Finance Data'!C15)-1</f>
        <v>2.3155505107832042E-2</v>
      </c>
      <c r="D15" s="9">
        <f>('Yahoo Finance Data'!D16/'Yahoo Finance Data'!D15)-1</f>
        <v>1.0488043630261457E-2</v>
      </c>
    </row>
    <row r="16" spans="1:4" x14ac:dyDescent="0.35">
      <c r="A16" s="5">
        <v>44378</v>
      </c>
      <c r="B16" s="9">
        <f>('Yahoo Finance Data'!B17/'Yahoo Finance Data'!B16)-1</f>
        <v>-5.787603632056848E-2</v>
      </c>
      <c r="C16" s="9">
        <f>('Yahoo Finance Data'!C17/'Yahoo Finance Data'!C16)-1</f>
        <v>-5.8501590119074076E-2</v>
      </c>
      <c r="D16" s="9">
        <f>('Yahoo Finance Data'!D17/'Yahoo Finance Data'!D16)-1</f>
        <v>-4.7329089399391067E-2</v>
      </c>
    </row>
    <row r="17" spans="1:4" x14ac:dyDescent="0.35">
      <c r="A17" s="5">
        <v>44409</v>
      </c>
      <c r="B17" s="9">
        <f>('Yahoo Finance Data'!B18/'Yahoo Finance Data'!B17)-1</f>
        <v>7.8640071516370647E-2</v>
      </c>
      <c r="C17" s="9">
        <f>('Yahoo Finance Data'!C18/'Yahoo Finance Data'!C17)-1</f>
        <v>5.1217596229379492E-2</v>
      </c>
      <c r="D17" s="9">
        <f>('Yahoo Finance Data'!D18/'Yahoo Finance Data'!D17)-1</f>
        <v>3.5008715862870465E-2</v>
      </c>
    </row>
    <row r="18" spans="1:4" x14ac:dyDescent="0.35">
      <c r="A18" s="5">
        <v>44440</v>
      </c>
      <c r="B18" s="9">
        <f>('Yahoo Finance Data'!B19/'Yahoo Finance Data'!B18)-1</f>
        <v>1.9968402786770589E-2</v>
      </c>
      <c r="C18" s="9">
        <f>('Yahoo Finance Data'!C19/'Yahoo Finance Data'!C18)-1</f>
        <v>-3.0563443431475101E-2</v>
      </c>
      <c r="D18" s="9">
        <f>('Yahoo Finance Data'!D19/'Yahoo Finance Data'!D18)-1</f>
        <v>-1.3473684210526193E-2</v>
      </c>
    </row>
    <row r="19" spans="1:4" x14ac:dyDescent="0.35">
      <c r="A19" s="5">
        <v>44470</v>
      </c>
      <c r="B19" s="9">
        <f>('Yahoo Finance Data'!B20/'Yahoo Finance Data'!B19)-1</f>
        <v>1.0233101416891044E-2</v>
      </c>
      <c r="C19" s="9">
        <f>('Yahoo Finance Data'!C20/'Yahoo Finance Data'!C19)-1</f>
        <v>8.6024820781623434E-2</v>
      </c>
      <c r="D19" s="9">
        <f>('Yahoo Finance Data'!D20/'Yahoo Finance Data'!D19)-1</f>
        <v>9.7026604068857436E-2</v>
      </c>
    </row>
    <row r="20" spans="1:4" x14ac:dyDescent="0.35">
      <c r="A20" s="5">
        <v>44501</v>
      </c>
      <c r="B20" s="9">
        <f>('Yahoo Finance Data'!B21/'Yahoo Finance Data'!B20)-1</f>
        <v>-8.7470152067362084E-2</v>
      </c>
      <c r="C20" s="9">
        <f>('Yahoo Finance Data'!C21/'Yahoo Finance Data'!C20)-1</f>
        <v>-6.856412804315426E-2</v>
      </c>
      <c r="D20" s="9">
        <f>('Yahoo Finance Data'!D21/'Yahoo Finance Data'!D20)-1</f>
        <v>-1.4784074698482641E-2</v>
      </c>
    </row>
    <row r="21" spans="1:4" x14ac:dyDescent="0.35">
      <c r="A21" s="5">
        <v>44531</v>
      </c>
      <c r="B21" s="9">
        <f>('Yahoo Finance Data'!B22/'Yahoo Finance Data'!B21)-1</f>
        <v>-4.4759674975898611E-2</v>
      </c>
      <c r="C21" s="9">
        <f>('Yahoo Finance Data'!C22/'Yahoo Finance Data'!C21)-1</f>
        <v>-9.6776651680254844E-3</v>
      </c>
      <c r="D21" s="9">
        <f>('Yahoo Finance Data'!D22/'Yahoo Finance Data'!D21)-1</f>
        <v>-1.4084507042253391E-2</v>
      </c>
    </row>
    <row r="22" spans="1:4" x14ac:dyDescent="0.35">
      <c r="A22" s="5">
        <v>44562</v>
      </c>
      <c r="B22" s="9">
        <f>('Yahoo Finance Data'!B23/'Yahoo Finance Data'!B22)-1</f>
        <v>4.5386389850057718E-2</v>
      </c>
      <c r="C22" s="9">
        <f>('Yahoo Finance Data'!C23/'Yahoo Finance Data'!C22)-1</f>
        <v>5.4093567251461971E-2</v>
      </c>
      <c r="D22" s="9">
        <f>('Yahoo Finance Data'!D23/'Yahoo Finance Data'!D22)-1</f>
        <v>1.3217623497997266E-2</v>
      </c>
    </row>
    <row r="23" spans="1:4" x14ac:dyDescent="0.35">
      <c r="A23" s="5">
        <v>44593</v>
      </c>
      <c r="B23" s="9">
        <f>('Yahoo Finance Data'!B24/'Yahoo Finance Data'!B23)-1</f>
        <v>-0.12768246262481386</v>
      </c>
      <c r="C23" s="9">
        <f>('Yahoo Finance Data'!C24/'Yahoo Finance Data'!C23)-1</f>
        <v>-4.8908679465654581E-2</v>
      </c>
      <c r="D23" s="9">
        <f>('Yahoo Finance Data'!D24/'Yahoo Finance Data'!D23)-1</f>
        <v>2.305969165898003E-2</v>
      </c>
    </row>
    <row r="24" spans="1:4" x14ac:dyDescent="0.35">
      <c r="A24" s="5">
        <v>44621</v>
      </c>
      <c r="B24" s="9">
        <f>('Yahoo Finance Data'!B25/'Yahoo Finance Data'!B24)-1</f>
        <v>-2.5201581027668118E-2</v>
      </c>
      <c r="C24" s="9">
        <f>('Yahoo Finance Data'!C25/'Yahoo Finance Data'!C24)-1</f>
        <v>1.4889861079131261E-2</v>
      </c>
      <c r="D24" s="9">
        <f>('Yahoo Finance Data'!D25/'Yahoo Finance Data'!D24)-1</f>
        <v>-4.0829469345698088E-2</v>
      </c>
    </row>
    <row r="25" spans="1:4" x14ac:dyDescent="0.35">
      <c r="A25" s="5">
        <v>44652</v>
      </c>
      <c r="B25" s="9">
        <f>('Yahoo Finance Data'!B26/'Yahoo Finance Data'!B25)-1</f>
        <v>-9.0826521344232525E-2</v>
      </c>
      <c r="C25" s="9">
        <f>('Yahoo Finance Data'!C26/'Yahoo Finance Data'!C25)-1</f>
        <v>-3.0174695606140722E-2</v>
      </c>
      <c r="D25" s="9">
        <f>('Yahoo Finance Data'!D26/'Yahoo Finance Data'!D25)-1</f>
        <v>-3.0750637840741168E-2</v>
      </c>
    </row>
    <row r="26" spans="1:4" x14ac:dyDescent="0.35">
      <c r="A26" s="5">
        <v>44682</v>
      </c>
      <c r="B26" s="9">
        <f>('Yahoo Finance Data'!B27/'Yahoo Finance Data'!B26)-1</f>
        <v>0.12551733980305402</v>
      </c>
      <c r="C26" s="9">
        <f>('Yahoo Finance Data'!C27/'Yahoo Finance Data'!C26)-1</f>
        <v>3.2439176543979986E-2</v>
      </c>
      <c r="D26" s="9">
        <f>('Yahoo Finance Data'!D27/'Yahoo Finance Data'!D26)-1</f>
        <v>3.2003325020781181E-2</v>
      </c>
    </row>
    <row r="27" spans="1:4" x14ac:dyDescent="0.35">
      <c r="A27" s="5">
        <v>44713</v>
      </c>
      <c r="B27" s="9">
        <f>('Yahoo Finance Data'!B28/'Yahoo Finance Data'!B27)-1</f>
        <v>-5.1321879160590833E-2</v>
      </c>
      <c r="C27" s="9">
        <f>('Yahoo Finance Data'!C28/'Yahoo Finance Data'!C27)-1</f>
        <v>-5.7703927492447127E-2</v>
      </c>
      <c r="D27" s="9">
        <f>('Yahoo Finance Data'!D28/'Yahoo Finance Data'!D27)-1</f>
        <v>-1.8525976641159847E-2</v>
      </c>
    </row>
    <row r="28" spans="1:4" x14ac:dyDescent="0.35">
      <c r="A28" s="5">
        <v>44743</v>
      </c>
      <c r="B28" s="9">
        <f>('Yahoo Finance Data'!B29/'Yahoo Finance Data'!B28)-1</f>
        <v>-0.10696026999030972</v>
      </c>
      <c r="C28" s="9">
        <f>('Yahoo Finance Data'!C29/'Yahoo Finance Data'!C28)-1</f>
        <v>-2.9256171849951995E-2</v>
      </c>
      <c r="D28" s="9">
        <f>('Yahoo Finance Data'!D29/'Yahoo Finance Data'!D28)-1</f>
        <v>-8.726576391738472E-2</v>
      </c>
    </row>
    <row r="29" spans="1:4" x14ac:dyDescent="0.35">
      <c r="A29" s="5">
        <v>44774</v>
      </c>
      <c r="B29" s="9">
        <f>('Yahoo Finance Data'!B30/'Yahoo Finance Data'!B29)-1</f>
        <v>3.9998503330090474E-2</v>
      </c>
      <c r="C29" s="9">
        <f>('Yahoo Finance Data'!C30/'Yahoo Finance Data'!C29)-1</f>
        <v>9.6110973495169727E-2</v>
      </c>
      <c r="D29" s="9">
        <f>('Yahoo Finance Data'!D30/'Yahoo Finance Data'!D29)-1</f>
        <v>9.0064438783155953E-2</v>
      </c>
    </row>
    <row r="30" spans="1:4" x14ac:dyDescent="0.35">
      <c r="A30" s="5">
        <v>44805</v>
      </c>
      <c r="B30" s="9">
        <f>('Yahoo Finance Data'!B31/'Yahoo Finance Data'!B30)-1</f>
        <v>5.5441626191761184E-2</v>
      </c>
      <c r="C30" s="9">
        <f>('Yahoo Finance Data'!C31/'Yahoo Finance Data'!C30)-1</f>
        <v>4.7231638418079092E-2</v>
      </c>
      <c r="D30" s="9">
        <f>('Yahoo Finance Data'!D31/'Yahoo Finance Data'!D30)-1</f>
        <v>6.1176794061039264E-2</v>
      </c>
    </row>
    <row r="31" spans="1:4" x14ac:dyDescent="0.35">
      <c r="A31" s="5">
        <v>44835</v>
      </c>
      <c r="B31" s="9">
        <f>('Yahoo Finance Data'!B32/'Yahoo Finance Data'!B31)-1</f>
        <v>-9.2309790019089344E-2</v>
      </c>
      <c r="C31" s="9">
        <f>('Yahoo Finance Data'!C32/'Yahoo Finance Data'!C31)-1</f>
        <v>-2.2802474464105993E-2</v>
      </c>
      <c r="D31" s="9">
        <f>('Yahoo Finance Data'!D32/'Yahoo Finance Data'!D31)-1</f>
        <v>-3.4201321414691011E-2</v>
      </c>
    </row>
    <row r="32" spans="1:4" x14ac:dyDescent="0.35">
      <c r="A32" s="5">
        <v>44866</v>
      </c>
      <c r="B32" s="9">
        <f>('Yahoo Finance Data'!B33/'Yahoo Finance Data'!B32)-1</f>
        <v>0.10642932251765069</v>
      </c>
      <c r="C32" s="9">
        <f>('Yahoo Finance Data'!C33/'Yahoo Finance Data'!C32)-1</f>
        <v>-1.8329039381670853E-2</v>
      </c>
      <c r="D32" s="9">
        <f>('Yahoo Finance Data'!D33/'Yahoo Finance Data'!D32)-1</f>
        <v>-1.0865191146881337E-2</v>
      </c>
    </row>
    <row r="33" spans="1:4" x14ac:dyDescent="0.35">
      <c r="A33" s="5">
        <v>44896</v>
      </c>
      <c r="B33" s="9">
        <f>('Yahoo Finance Data'!B34/'Yahoo Finance Data'!B33)-1</f>
        <v>-3.5978548638925245E-3</v>
      </c>
      <c r="C33" s="9">
        <f>('Yahoo Finance Data'!C34/'Yahoo Finance Data'!C33)-1</f>
        <v>-4.6415716856628708E-2</v>
      </c>
      <c r="D33" s="9">
        <f>('Yahoo Finance Data'!D34/'Yahoo Finance Data'!D33)-1</f>
        <v>-2.3189585028478343E-2</v>
      </c>
    </row>
    <row r="34" spans="1:4" x14ac:dyDescent="0.35">
      <c r="A34" s="5">
        <v>44927</v>
      </c>
      <c r="B34" s="9">
        <f>('Yahoo Finance Data'!B35/'Yahoo Finance Data'!B34)-1</f>
        <v>9.3234773129854176E-2</v>
      </c>
      <c r="C34" s="9">
        <f>('Yahoo Finance Data'!C35/'Yahoo Finance Data'!C34)-1</f>
        <v>1.8007391680427753E-2</v>
      </c>
      <c r="D34" s="9">
        <f>('Yahoo Finance Data'!D35/'Yahoo Finance Data'!D34)-1</f>
        <v>3.7206719422462786E-2</v>
      </c>
    </row>
    <row r="35" spans="1:4" x14ac:dyDescent="0.35">
      <c r="A35" s="5">
        <v>44958</v>
      </c>
      <c r="B35" s="9">
        <f>('Yahoo Finance Data'!B36/'Yahoo Finance Data'!B35)-1</f>
        <v>5.078989187673244E-3</v>
      </c>
      <c r="C35" s="9">
        <f>('Yahoo Finance Data'!C36/'Yahoo Finance Data'!C35)-1</f>
        <v>3.1438282094855552E-2</v>
      </c>
      <c r="D35" s="9">
        <f>('Yahoo Finance Data'!D36/'Yahoo Finance Data'!D35)-1</f>
        <v>3.6541292999598518E-2</v>
      </c>
    </row>
    <row r="36" spans="1:4" x14ac:dyDescent="0.35">
      <c r="A36" s="5">
        <v>44986</v>
      </c>
      <c r="B36" s="9">
        <f>('Yahoo Finance Data'!B37/'Yahoo Finance Data'!B36)-1</f>
        <v>7.8838045634920695E-2</v>
      </c>
      <c r="C36" s="9">
        <f>('Yahoo Finance Data'!C37/'Yahoo Finance Data'!C36)-1</f>
        <v>-4.2687036620984053E-2</v>
      </c>
      <c r="D36" s="9">
        <f>('Yahoo Finance Data'!D37/'Yahoo Finance Data'!D36)-1</f>
        <v>-6.1596074380165233E-2</v>
      </c>
    </row>
    <row r="37" spans="1:4" x14ac:dyDescent="0.35">
      <c r="A37" s="5">
        <v>45017</v>
      </c>
      <c r="B37" s="9">
        <f>('Yahoo Finance Data'!B38/'Yahoo Finance Data'!B37)-1</f>
        <v>6.1582229374407271E-2</v>
      </c>
      <c r="C37" s="9">
        <f>('Yahoo Finance Data'!C38/'Yahoo Finance Data'!C37)-1</f>
        <v>3.8332159899866936E-2</v>
      </c>
      <c r="D37" s="9">
        <f>('Yahoo Finance Data'!D38/'Yahoo Finance Data'!D37)-1</f>
        <v>2.064125498830327E-2</v>
      </c>
    </row>
    <row r="38" spans="1:4" x14ac:dyDescent="0.35">
      <c r="A38" s="5">
        <v>45047</v>
      </c>
      <c r="B38" s="9">
        <f>('Yahoo Finance Data'!B39/'Yahoo Finance Data'!B38)-1</f>
        <v>3.8601050295057115E-2</v>
      </c>
      <c r="C38" s="9">
        <f>('Yahoo Finance Data'!C39/'Yahoo Finance Data'!C38)-1</f>
        <v>1.0698410306637651E-2</v>
      </c>
      <c r="D38" s="9">
        <f>('Yahoo Finance Data'!D39/'Yahoo Finance Data'!D38)-1</f>
        <v>2.1302413374679752E-2</v>
      </c>
    </row>
    <row r="39" spans="1:4" x14ac:dyDescent="0.35">
      <c r="A39" s="5">
        <v>45078</v>
      </c>
      <c r="B39" s="9">
        <f>('Yahoo Finance Data'!B40/'Yahoo Finance Data'!B39)-1</f>
        <v>-1.4830066722268498E-2</v>
      </c>
      <c r="C39" s="9">
        <f>('Yahoo Finance Data'!C40/'Yahoo Finance Data'!C39)-1</f>
        <v>-7.0070816250465962E-3</v>
      </c>
      <c r="D39" s="9">
        <f>('Yahoo Finance Data'!D40/'Yahoo Finance Data'!D39)-1</f>
        <v>-3.9471947194719359E-2</v>
      </c>
    </row>
    <row r="40" spans="1:4" x14ac:dyDescent="0.35">
      <c r="A40" s="5">
        <v>45108</v>
      </c>
      <c r="B40" s="9">
        <f>('Yahoo Finance Data'!B41/'Yahoo Finance Data'!B40)-1</f>
        <v>-5.2170692346358405E-2</v>
      </c>
      <c r="C40" s="9">
        <f>('Yahoo Finance Data'!C41/'Yahoo Finance Data'!C40)-1</f>
        <v>-3.3556039336386179E-2</v>
      </c>
      <c r="D40" s="9">
        <f>('Yahoo Finance Data'!D41/'Yahoo Finance Data'!D40)-1</f>
        <v>-5.4288070368334274E-2</v>
      </c>
    </row>
    <row r="41" spans="1:4" x14ac:dyDescent="0.35">
      <c r="A41" s="5">
        <v>45139</v>
      </c>
      <c r="B41" s="9">
        <f>('Yahoo Finance Data'!B42/'Yahoo Finance Data'!B41)-1</f>
        <v>-2.0654813408881534E-2</v>
      </c>
      <c r="C41" s="9">
        <f>('Yahoo Finance Data'!C42/'Yahoo Finance Data'!C41)-1</f>
        <v>-3.2623893117912139E-2</v>
      </c>
      <c r="D41" s="9">
        <f>('Yahoo Finance Data'!D42/'Yahoo Finance Data'!D41)-1</f>
        <v>-1.3806132829530582E-2</v>
      </c>
    </row>
    <row r="42" spans="1:4" x14ac:dyDescent="0.35">
      <c r="A42" s="5">
        <v>45170</v>
      </c>
      <c r="B42" s="9">
        <f>('Yahoo Finance Data'!B43/'Yahoo Finance Data'!B42)-1</f>
        <v>0.10818821785846611</v>
      </c>
      <c r="C42" s="9">
        <f>('Yahoo Finance Data'!C43/'Yahoo Finance Data'!C42)-1</f>
        <v>5.4360044965472865E-2</v>
      </c>
      <c r="D42" s="9">
        <f>('Yahoo Finance Data'!D43/'Yahoo Finance Data'!D42)-1</f>
        <v>4.1261420571765406E-2</v>
      </c>
    </row>
    <row r="43" spans="1:4" x14ac:dyDescent="0.35">
      <c r="A43" s="5">
        <v>45200</v>
      </c>
      <c r="B43" s="9">
        <f>('Yahoo Finance Data'!B44/'Yahoo Finance Data'!B43)-1</f>
        <v>5.3210914795668973E-2</v>
      </c>
      <c r="C43" s="9">
        <f>('Yahoo Finance Data'!C44/'Yahoo Finance Data'!C43)-1</f>
        <v>3.8610920721955599E-2</v>
      </c>
      <c r="D43" s="9">
        <f>('Yahoo Finance Data'!D44/'Yahoo Finance Data'!D43)-1</f>
        <v>1.9388621568072528E-2</v>
      </c>
    </row>
    <row r="44" spans="1:4" x14ac:dyDescent="0.35">
      <c r="A44" s="5">
        <v>45231</v>
      </c>
      <c r="B44" s="9">
        <f>('Yahoo Finance Data'!B45/'Yahoo Finance Data'!B44)-1</f>
        <v>1.8192029693299583E-2</v>
      </c>
      <c r="C44" s="9">
        <f>('Yahoo Finance Data'!C45/'Yahoo Finance Data'!C44)-1</f>
        <v>2.9329813755682554E-2</v>
      </c>
      <c r="D44" s="9">
        <f>('Yahoo Finance Data'!D45/'Yahoo Finance Data'!D44)-1</f>
        <v>1.235596279328055E-2</v>
      </c>
    </row>
    <row r="45" spans="1:4" x14ac:dyDescent="0.35">
      <c r="A45" s="5">
        <v>45261</v>
      </c>
      <c r="B45" s="9">
        <f>('Yahoo Finance Data'!B46/'Yahoo Finance Data'!B45)-1</f>
        <v>5.2833537184929336E-2</v>
      </c>
      <c r="C45" s="9">
        <f>('Yahoo Finance Data'!C46/'Yahoo Finance Data'!C45)-1</f>
        <v>3.1628437099301854E-2</v>
      </c>
      <c r="D45" s="9">
        <f>('Yahoo Finance Data'!D46/'Yahoo Finance Data'!D45)-1</f>
        <v>2.0981897970378416E-2</v>
      </c>
    </row>
    <row r="46" spans="1:4" x14ac:dyDescent="0.35">
      <c r="A46" s="5">
        <v>45292</v>
      </c>
      <c r="B46" s="9">
        <f>('Yahoo Finance Data'!B47/'Yahoo Finance Data'!B46)-1</f>
        <v>1.141230068337129E-2</v>
      </c>
      <c r="C46" s="9">
        <f>('Yahoo Finance Data'!C47/'Yahoo Finance Data'!C46)-1</f>
        <v>2.0093909680983346E-2</v>
      </c>
      <c r="D46" s="9">
        <f>('Yahoo Finance Data'!D47/'Yahoo Finance Data'!D46)-1</f>
        <v>2.5654801880456546E-2</v>
      </c>
    </row>
    <row r="47" spans="1:4" x14ac:dyDescent="0.35">
      <c r="A47" s="5">
        <v>45323</v>
      </c>
      <c r="B47" s="9">
        <f>('Yahoo Finance Data'!B48/'Yahoo Finance Data'!B47)-1</f>
        <v>-4.3737753654196965E-2</v>
      </c>
      <c r="C47" s="9">
        <f>('Yahoo Finance Data'!C48/'Yahoo Finance Data'!C47)-1</f>
        <v>-5.0091382928315054E-2</v>
      </c>
      <c r="D47" s="9">
        <f>('Yahoo Finance Data'!D48/'Yahoo Finance Data'!D47)-1</f>
        <v>-1.1262441068622286E-2</v>
      </c>
    </row>
    <row r="48" spans="1:4" x14ac:dyDescent="0.35">
      <c r="A48" s="5">
        <v>45352</v>
      </c>
      <c r="B48" s="9">
        <f>('Yahoo Finance Data'!B49/'Yahoo Finance Data'!B48)-1</f>
        <v>6.1518170470336031E-2</v>
      </c>
      <c r="C48" s="9">
        <f>('Yahoo Finance Data'!C49/'Yahoo Finance Data'!C48)-1</f>
        <v>2.4014822204802888E-2</v>
      </c>
      <c r="D48" s="9">
        <f>('Yahoo Finance Data'!D49/'Yahoo Finance Data'!D48)-1</f>
        <v>2.437086092715246E-2</v>
      </c>
    </row>
    <row r="49" spans="1:9" x14ac:dyDescent="0.35">
      <c r="A49" s="5">
        <v>45383</v>
      </c>
      <c r="B49" s="9">
        <f>('Yahoo Finance Data'!B50/'Yahoo Finance Data'!B49)-1</f>
        <v>6.3011692662687802E-2</v>
      </c>
      <c r="C49" s="9">
        <f>('Yahoo Finance Data'!C50/'Yahoo Finance Data'!C49)-1</f>
        <v>1.4265831593597955E-2</v>
      </c>
      <c r="D49" s="9">
        <f>('Yahoo Finance Data'!D50/'Yahoo Finance Data'!D49)-1</f>
        <v>-9.8267390742178273E-3</v>
      </c>
    </row>
    <row r="50" spans="1:9" x14ac:dyDescent="0.35">
      <c r="A50" s="5">
        <v>45413</v>
      </c>
      <c r="B50" s="9">
        <f>('Yahoo Finance Data'!B51/'Yahoo Finance Data'!B50)-1</f>
        <v>-1.6781114984032897E-2</v>
      </c>
      <c r="C50" s="9">
        <f>('Yahoo Finance Data'!C51/'Yahoo Finance Data'!C50)-1</f>
        <v>2.6620926243567711E-2</v>
      </c>
      <c r="D50" s="9">
        <f>('Yahoo Finance Data'!D51/'Yahoo Finance Data'!D50)-1</f>
        <v>1.6583964481587721E-2</v>
      </c>
    </row>
    <row r="51" spans="1:9" x14ac:dyDescent="0.35">
      <c r="A51" s="5">
        <v>45444</v>
      </c>
      <c r="B51" s="9">
        <f>('Yahoo Finance Data'!B52/'Yahoo Finance Data'!B51)-1</f>
        <v>1.1038699131763918E-2</v>
      </c>
      <c r="C51" s="9">
        <f>('Yahoo Finance Data'!C52/'Yahoo Finance Data'!C51)-1</f>
        <v>5.0591458932032207E-2</v>
      </c>
      <c r="D51" s="9">
        <f>('Yahoo Finance Data'!D52/'Yahoo Finance Data'!D51)-1</f>
        <v>5.9858702633269312E-2</v>
      </c>
    </row>
    <row r="52" spans="1:9" x14ac:dyDescent="0.35">
      <c r="A52" s="5">
        <v>45474</v>
      </c>
      <c r="B52" s="9">
        <f>('Yahoo Finance Data'!B53/'Yahoo Finance Data'!B52)-1</f>
        <v>2.4775862430973961E-2</v>
      </c>
      <c r="C52" s="9">
        <f>('Yahoo Finance Data'!C53/'Yahoo Finance Data'!C52)-1</f>
        <v>-2.0229007633587703E-2</v>
      </c>
      <c r="D52" s="9">
        <f>('Yahoo Finance Data'!D53/'Yahoo Finance Data'!D52)-1</f>
        <v>5.9386741001090648E-3</v>
      </c>
    </row>
    <row r="53" spans="1:9" x14ac:dyDescent="0.35">
      <c r="A53" s="5">
        <v>45505</v>
      </c>
      <c r="B53" s="9">
        <f>('Yahoo Finance Data'!B54/'Yahoo Finance Data'!B53)-1</f>
        <v>-8.646300735550172E-3</v>
      </c>
      <c r="C53" s="9">
        <f>('Yahoo Finance Data'!C54/'Yahoo Finance Data'!C53)-1</f>
        <v>-4.6422542526944555E-2</v>
      </c>
      <c r="D53" s="9">
        <f>('Yahoo Finance Data'!D54/'Yahoo Finance Data'!D53)-1</f>
        <v>-3.469879518072283E-2</v>
      </c>
    </row>
    <row r="54" spans="1:9" x14ac:dyDescent="0.35">
      <c r="A54" s="5">
        <v>45536</v>
      </c>
      <c r="B54" s="9">
        <f>('Yahoo Finance Data'!B55/'Yahoo Finance Data'!B54)-1</f>
        <v>5.350831869381012E-2</v>
      </c>
      <c r="C54" s="9">
        <f>('Yahoo Finance Data'!C55/'Yahoo Finance Data'!C54)-1</f>
        <v>3.6767209096479903E-3</v>
      </c>
      <c r="D54" s="9">
        <f>('Yahoo Finance Data'!D55/'Yahoo Finance Data'!D54)-1</f>
        <v>3.8691962056914608E-2</v>
      </c>
    </row>
    <row r="55" spans="1:9" x14ac:dyDescent="0.35">
      <c r="A55" s="5">
        <v>45566</v>
      </c>
      <c r="B55" s="9">
        <f>('Yahoo Finance Data'!B56/'Yahoo Finance Data'!B55)-1</f>
        <v>2.9230588142974412E-3</v>
      </c>
      <c r="C55" s="9">
        <f>('Yahoo Finance Data'!C56/'Yahoo Finance Data'!C55)-1</f>
        <v>-6.6752594803608956E-2</v>
      </c>
      <c r="D55" s="9">
        <f>('Yahoo Finance Data'!D56/'Yahoo Finance Data'!D55)-1</f>
        <v>-5.5395337659216559E-2</v>
      </c>
    </row>
    <row r="56" spans="1:9" x14ac:dyDescent="0.35">
      <c r="A56" s="5">
        <v>45597</v>
      </c>
      <c r="B56" s="9">
        <f>('Yahoo Finance Data'!B57/'Yahoo Finance Data'!B56)-1</f>
        <v>2.1634098155429049E-2</v>
      </c>
      <c r="C56" s="9">
        <f>('Yahoo Finance Data'!C57/'Yahoo Finance Data'!C56)-1</f>
        <v>6.7601948099149656E-2</v>
      </c>
      <c r="D56" s="9">
        <f>('Yahoo Finance Data'!D57/'Yahoo Finance Data'!D56)-1</f>
        <v>4.706780307848879E-3</v>
      </c>
    </row>
    <row r="57" spans="1:9" x14ac:dyDescent="0.35">
      <c r="A57" s="5">
        <v>45627</v>
      </c>
      <c r="B57" s="9">
        <f>('Yahoo Finance Data'!B58/'Yahoo Finance Data'!B57)-1</f>
        <v>-2.7034789101839873E-2</v>
      </c>
      <c r="C57" s="9">
        <f>('Yahoo Finance Data'!C58/'Yahoo Finance Data'!C57)-1</f>
        <v>1.4026009396064465E-2</v>
      </c>
      <c r="D57" s="9">
        <f>('Yahoo Finance Data'!D58/'Yahoo Finance Data'!D57)-1</f>
        <v>5.1911876424411085E-2</v>
      </c>
    </row>
    <row r="58" spans="1:9" x14ac:dyDescent="0.35">
      <c r="A58" s="5">
        <v>45658</v>
      </c>
      <c r="B58" s="9">
        <f>('Yahoo Finance Data'!B59/'Yahoo Finance Data'!B58)-1</f>
        <v>-7.7237932188047309E-2</v>
      </c>
      <c r="C58" s="9">
        <f>('Yahoo Finance Data'!C59/'Yahoo Finance Data'!C58)-1</f>
        <v>-1.960652655610029E-2</v>
      </c>
      <c r="D58" s="9">
        <f>('Yahoo Finance Data'!D59/'Yahoo Finance Data'!D58)-1</f>
        <v>-1.6971593644679817E-2</v>
      </c>
    </row>
    <row r="59" spans="1:9" x14ac:dyDescent="0.35">
      <c r="A59" s="5">
        <v>45689</v>
      </c>
      <c r="B59" s="9">
        <f>('Yahoo Finance Data'!B60/'Yahoo Finance Data'!B59)-1</f>
        <v>1.3968267508317034E-2</v>
      </c>
      <c r="C59" s="9">
        <f>('Yahoo Finance Data'!C60/'Yahoo Finance Data'!C59)-1</f>
        <v>-3.7942606670775869E-2</v>
      </c>
      <c r="D59" s="9">
        <f>('Yahoo Finance Data'!D60/'Yahoo Finance Data'!D59)-1</f>
        <v>1.9591037100525899E-3</v>
      </c>
    </row>
    <row r="60" spans="1:9" x14ac:dyDescent="0.35">
      <c r="A60" s="5">
        <v>45717</v>
      </c>
      <c r="B60" s="9">
        <f>('Yahoo Finance Data'!B61/'Yahoo Finance Data'!B60)-1</f>
        <v>9.1782867478494845E-2</v>
      </c>
      <c r="C60" s="9">
        <f>('Yahoo Finance Data'!C61/'Yahoo Finance Data'!C60)-1</f>
        <v>-5.5741439453264152E-2</v>
      </c>
      <c r="D60" s="9">
        <f>('Yahoo Finance Data'!D61/'Yahoo Finance Data'!D60)-1</f>
        <v>1.2220457045093447E-2</v>
      </c>
    </row>
    <row r="61" spans="1:9" x14ac:dyDescent="0.35">
      <c r="A61" s="5">
        <v>45748</v>
      </c>
      <c r="B61" s="9">
        <f>('Yahoo Finance Data'!B62/'Yahoo Finance Data'!B61)-1</f>
        <v>6.2664945772572311E-2</v>
      </c>
      <c r="C61" s="9">
        <f>('Yahoo Finance Data'!C62/'Yahoo Finance Data'!C61)-1</f>
        <v>1.6209288299155578E-2</v>
      </c>
      <c r="D61" s="9">
        <f>('Yahoo Finance Data'!D62/'Yahoo Finance Data'!D61)-1</f>
        <v>-2.2455632017384985E-2</v>
      </c>
    </row>
    <row r="62" spans="1:9" x14ac:dyDescent="0.35">
      <c r="A62" s="10">
        <v>45778</v>
      </c>
      <c r="B62" s="11">
        <f>('Yahoo Finance Data'!B63/'Yahoo Finance Data'!B62)-1</f>
        <v>-1</v>
      </c>
      <c r="C62" s="11">
        <f>('Yahoo Finance Data'!C63/'Yahoo Finance Data'!C62)-1</f>
        <v>-1</v>
      </c>
      <c r="D62" s="11">
        <f>('Yahoo Finance Data'!D63/'Yahoo Finance Data'!D62)-1</f>
        <v>-1</v>
      </c>
    </row>
    <row r="63" spans="1:9" x14ac:dyDescent="0.35">
      <c r="I63" s="24" t="s">
        <v>50</v>
      </c>
    </row>
    <row r="64" spans="1:9" x14ac:dyDescent="0.35">
      <c r="A64" t="s">
        <v>11</v>
      </c>
      <c r="B64" s="9">
        <f>AVERAGE(B3:B61)</f>
        <v>1.419566701519144E-2</v>
      </c>
      <c r="C64" s="9">
        <f t="shared" ref="C64:D64" si="0">AVERAGE(C3:C61)</f>
        <v>4.9864978004620147E-3</v>
      </c>
      <c r="D64" s="9">
        <f t="shared" si="0"/>
        <v>5.0743902492317869E-3</v>
      </c>
      <c r="I64" s="41" t="s">
        <v>51</v>
      </c>
    </row>
    <row r="65" spans="1:9" x14ac:dyDescent="0.35">
      <c r="B65" s="9"/>
      <c r="C65" s="9"/>
      <c r="D65" s="9"/>
      <c r="I65" s="41" t="s">
        <v>53</v>
      </c>
    </row>
    <row r="66" spans="1:9" x14ac:dyDescent="0.35">
      <c r="A66" t="s">
        <v>12</v>
      </c>
      <c r="B66" s="9">
        <f>_xlfn.STDEV.S(B3:B61)</f>
        <v>5.9518458571690427E-2</v>
      </c>
      <c r="C66" s="9">
        <f>_xlfn.STDEV.S(C3:C61)</f>
        <v>4.1187072538917159E-2</v>
      </c>
      <c r="D66" s="9">
        <f>_xlfn.STDEV.S(D3:D61)</f>
        <v>3.8703064638517116E-2</v>
      </c>
      <c r="I66" s="41" t="s">
        <v>52</v>
      </c>
    </row>
    <row r="67" spans="1:9" x14ac:dyDescent="0.35">
      <c r="B67" s="9"/>
      <c r="C67" s="9"/>
      <c r="D67" s="9"/>
      <c r="I67" s="41"/>
    </row>
    <row r="68" spans="1:9" x14ac:dyDescent="0.35">
      <c r="A68" t="s">
        <v>1</v>
      </c>
      <c r="B68" s="9">
        <f>(1+B64)^12-1</f>
        <v>0.18429803628515917</v>
      </c>
      <c r="C68" s="9">
        <f>(1+C64)^12-1</f>
        <v>6.150666050380349E-2</v>
      </c>
      <c r="D68" s="9">
        <f>(1+D64)^12-1</f>
        <v>6.2621222466951565E-2</v>
      </c>
      <c r="I68" s="41" t="s">
        <v>54</v>
      </c>
    </row>
    <row r="69" spans="1:9" x14ac:dyDescent="0.35">
      <c r="B69" s="9"/>
      <c r="C69" s="9"/>
      <c r="D69" s="9"/>
    </row>
    <row r="70" spans="1:9" x14ac:dyDescent="0.35">
      <c r="A70" t="s">
        <v>2</v>
      </c>
      <c r="B70" s="9">
        <f>B66*SQRT(12)</f>
        <v>0.20617798846870233</v>
      </c>
      <c r="C70" s="9">
        <f t="shared" ref="C70:D70" si="1">C66*SQRT(12)</f>
        <v>0.14267620450485879</v>
      </c>
      <c r="D70" s="9">
        <f t="shared" si="1"/>
        <v>0.13407134872506804</v>
      </c>
    </row>
  </sheetData>
  <mergeCells count="1">
    <mergeCell ref="B1:D1"/>
  </mergeCells>
  <conditionalFormatting sqref="B3: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E7F-F132-4B81-AF50-EC13FFA6C63E}">
  <sheetPr>
    <tabColor theme="6" tint="0.59999389629810485"/>
  </sheetPr>
  <dimension ref="A2:H17"/>
  <sheetViews>
    <sheetView workbookViewId="0"/>
  </sheetViews>
  <sheetFormatPr defaultRowHeight="14.5" x14ac:dyDescent="0.35"/>
  <cols>
    <col min="1" max="1" width="22.453125" bestFit="1" customWidth="1"/>
    <col min="2" max="2" width="11.08984375" customWidth="1"/>
    <col min="3" max="3" width="13.81640625" bestFit="1" customWidth="1"/>
    <col min="4" max="4" width="12.90625" bestFit="1" customWidth="1"/>
    <col min="7" max="7" width="11.08984375" bestFit="1" customWidth="1"/>
  </cols>
  <sheetData>
    <row r="2" spans="1:8" x14ac:dyDescent="0.35">
      <c r="B2" s="4" t="s">
        <v>0</v>
      </c>
      <c r="C2" s="4" t="s">
        <v>14</v>
      </c>
      <c r="D2" s="4" t="s">
        <v>15</v>
      </c>
      <c r="H2" s="24" t="s">
        <v>35</v>
      </c>
    </row>
    <row r="3" spans="1:8" x14ac:dyDescent="0.35">
      <c r="B3" t="s">
        <v>3</v>
      </c>
      <c r="C3" s="13">
        <f>'Monthly and Annual Returns'!B68</f>
        <v>0.18429803628515917</v>
      </c>
      <c r="D3" s="13">
        <f>'Monthly and Annual Returns'!B70</f>
        <v>0.20617798846870233</v>
      </c>
      <c r="H3" s="25" t="s">
        <v>37</v>
      </c>
    </row>
    <row r="4" spans="1:8" x14ac:dyDescent="0.35">
      <c r="B4" t="s">
        <v>4</v>
      </c>
      <c r="C4" s="13">
        <f>'Monthly and Annual Returns'!C68</f>
        <v>6.150666050380349E-2</v>
      </c>
      <c r="D4" s="13">
        <f>'Monthly and Annual Returns'!C70</f>
        <v>0.14267620450485879</v>
      </c>
      <c r="H4" s="25" t="s">
        <v>38</v>
      </c>
    </row>
    <row r="5" spans="1:8" x14ac:dyDescent="0.35">
      <c r="B5" t="s">
        <v>13</v>
      </c>
      <c r="C5" s="13">
        <f>'Monthly and Annual Returns'!D68</f>
        <v>6.2621222466951565E-2</v>
      </c>
      <c r="D5" s="13">
        <f>'Monthly and Annual Returns'!D70</f>
        <v>0.13407134872506804</v>
      </c>
      <c r="H5" s="25" t="s">
        <v>39</v>
      </c>
    </row>
    <row r="8" spans="1:8" x14ac:dyDescent="0.35">
      <c r="A8" s="18" t="s">
        <v>3</v>
      </c>
      <c r="B8" s="14">
        <v>0.5</v>
      </c>
      <c r="C8" s="2">
        <f>B8*100000</f>
        <v>50000</v>
      </c>
    </row>
    <row r="9" spans="1:8" x14ac:dyDescent="0.35">
      <c r="A9" s="18" t="s">
        <v>4</v>
      </c>
      <c r="B9" s="14">
        <v>4.4303793453022627E-2</v>
      </c>
      <c r="C9" s="2">
        <f>B9*100000</f>
        <v>4430.3793453022627</v>
      </c>
    </row>
    <row r="10" spans="1:8" x14ac:dyDescent="0.35">
      <c r="A10" s="18" t="s">
        <v>13</v>
      </c>
      <c r="B10" s="15">
        <v>0.45569620654697729</v>
      </c>
      <c r="C10" s="17">
        <f>B10*100000</f>
        <v>45569.620654697726</v>
      </c>
    </row>
    <row r="11" spans="1:8" x14ac:dyDescent="0.35">
      <c r="A11" t="s">
        <v>17</v>
      </c>
      <c r="B11" s="7">
        <f>B8+B9+B10</f>
        <v>0.99999999999999989</v>
      </c>
      <c r="C11" s="16">
        <f>SUM(C8:C10)</f>
        <v>100000</v>
      </c>
    </row>
    <row r="12" spans="1:8" x14ac:dyDescent="0.35">
      <c r="B12" s="7"/>
    </row>
    <row r="14" spans="1:8" x14ac:dyDescent="0.35">
      <c r="A14" s="43" t="s">
        <v>18</v>
      </c>
      <c r="B14" s="44">
        <f>B8*C3+B9*C4+B10*C5</f>
        <v>0.12341025005304945</v>
      </c>
    </row>
    <row r="15" spans="1:8" x14ac:dyDescent="0.35">
      <c r="A15" s="42" t="s">
        <v>56</v>
      </c>
    </row>
    <row r="16" spans="1:8" x14ac:dyDescent="0.35">
      <c r="A16" s="45" t="s">
        <v>16</v>
      </c>
      <c r="B16" s="46">
        <f>SQRT(B8^2*D3^2+B9^2*D4^2+B10^2*D5^2)</f>
        <v>0.11999997663273272</v>
      </c>
    </row>
    <row r="17" spans="1:1" x14ac:dyDescent="0.35">
      <c r="A17" s="42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3F5B-EA1C-4D70-8EE4-FCEB5909458C}">
  <sheetPr>
    <tabColor theme="6" tint="0.59999389629810485"/>
  </sheetPr>
  <dimension ref="A1:L1002"/>
  <sheetViews>
    <sheetView workbookViewId="0"/>
  </sheetViews>
  <sheetFormatPr defaultRowHeight="14.5" x14ac:dyDescent="0.35"/>
  <cols>
    <col min="1" max="1" width="5.81640625" bestFit="1" customWidth="1"/>
    <col min="2" max="2" width="10.6328125" bestFit="1" customWidth="1"/>
    <col min="3" max="4" width="9.90625" bestFit="1" customWidth="1"/>
    <col min="5" max="5" width="17.26953125" bestFit="1" customWidth="1"/>
    <col min="6" max="6" width="22" bestFit="1" customWidth="1"/>
    <col min="10" max="10" width="18.81640625" bestFit="1" customWidth="1"/>
    <col min="11" max="11" width="9.6328125" bestFit="1" customWidth="1"/>
    <col min="12" max="12" width="12.1796875" bestFit="1" customWidth="1"/>
  </cols>
  <sheetData>
    <row r="1" spans="1:12" x14ac:dyDescent="0.35">
      <c r="B1" s="58" t="s">
        <v>23</v>
      </c>
      <c r="C1" s="58"/>
      <c r="D1" s="58"/>
    </row>
    <row r="2" spans="1:12" x14ac:dyDescent="0.35">
      <c r="A2" s="19" t="s">
        <v>24</v>
      </c>
      <c r="B2" s="19" t="s">
        <v>25</v>
      </c>
      <c r="C2" s="19" t="s">
        <v>26</v>
      </c>
      <c r="D2" s="19" t="s">
        <v>27</v>
      </c>
      <c r="E2" s="19" t="s">
        <v>29</v>
      </c>
      <c r="F2" s="19" t="s">
        <v>28</v>
      </c>
      <c r="J2" t="s">
        <v>19</v>
      </c>
      <c r="K2" s="12">
        <f ca="1">AVERAGE(E3:E1002)</f>
        <v>0.12239324624154277</v>
      </c>
    </row>
    <row r="3" spans="1:12" x14ac:dyDescent="0.35">
      <c r="A3">
        <f>ROW()-2</f>
        <v>1</v>
      </c>
      <c r="B3" s="1">
        <f ca="1">NORMINV(RAND(),'Solver Optimal Portfolio '!$C$3,'Solver Optimal Portfolio '!$D$3)</f>
        <v>0.54204309089596681</v>
      </c>
      <c r="C3" s="1">
        <f ca="1">NORMINV(RAND(),'Solver Optimal Portfolio '!$C$4,'Solver Optimal Portfolio '!$D$4)</f>
        <v>-9.2667001243502967E-5</v>
      </c>
      <c r="D3" s="1">
        <f ca="1">NORMINV(RAND(),'Solver Optimal Portfolio '!$C$5,'Solver Optimal Portfolio '!$D$5)</f>
        <v>0.20239759520355527</v>
      </c>
      <c r="E3" s="21">
        <f ca="1">B3*'Solver Optimal Portfolio '!$B$8+C3*'Solver Optimal Portfolio '!$B$9+D3*'Solver Optimal Portfolio '!$B$10</f>
        <v>0.36324925629679122</v>
      </c>
      <c r="F3" s="2">
        <f ca="1">100000*(1+E3)</f>
        <v>136324.92562967911</v>
      </c>
      <c r="J3" t="s">
        <v>20</v>
      </c>
      <c r="K3" s="9">
        <f ca="1">_xlfn.STDEV.S(E3:E1002)</f>
        <v>0.11856148521339252</v>
      </c>
    </row>
    <row r="4" spans="1:12" x14ac:dyDescent="0.35">
      <c r="A4">
        <f t="shared" ref="A4:A67" si="0">ROW()-2</f>
        <v>2</v>
      </c>
      <c r="B4" s="1">
        <f ca="1">NORMINV(RAND(),'Solver Optimal Portfolio '!$C$3,'Solver Optimal Portfolio '!$D$3)</f>
        <v>0.58760934001596166</v>
      </c>
      <c r="C4" s="1">
        <f ca="1">NORMINV(RAND(),'Solver Optimal Portfolio '!$C$4,'Solver Optimal Portfolio '!$D$4)</f>
        <v>-1.2646902437037061E-2</v>
      </c>
      <c r="D4" s="1">
        <f ca="1">NORMINV(RAND(),'Solver Optimal Portfolio '!$C$5,'Solver Optimal Portfolio '!$D$5)</f>
        <v>0.18220494130352038</v>
      </c>
      <c r="E4" s="21">
        <f ca="1">B4*'Solver Optimal Portfolio '!$B$8+C4*'Solver Optimal Portfolio '!$B$9+D4*'Solver Optimal Portfolio '!$B$10</f>
        <v>0.37627446482071875</v>
      </c>
      <c r="F4" s="2">
        <f t="shared" ref="F4:F67" ca="1" si="1">100000*(1+E4)</f>
        <v>137627.44648207189</v>
      </c>
      <c r="J4" t="s">
        <v>21</v>
      </c>
      <c r="K4" s="20">
        <f ca="1">AVERAGE(F3:F1002)</f>
        <v>112239.32462415437</v>
      </c>
    </row>
    <row r="5" spans="1:12" x14ac:dyDescent="0.35">
      <c r="A5">
        <f t="shared" si="0"/>
        <v>3</v>
      </c>
      <c r="B5" s="1">
        <f ca="1">NORMINV(RAND(),'Solver Optimal Portfolio '!$C$3,'Solver Optimal Portfolio '!$D$3)</f>
        <v>0.18752470397156626</v>
      </c>
      <c r="C5" s="1">
        <f ca="1">NORMINV(RAND(),'Solver Optimal Portfolio '!$C$4,'Solver Optimal Portfolio '!$D$4)</f>
        <v>0.25929082954066973</v>
      </c>
      <c r="D5" s="1">
        <f ca="1">NORMINV(RAND(),'Solver Optimal Portfolio '!$C$5,'Solver Optimal Portfolio '!$D$5)</f>
        <v>-4.0630782661759707E-2</v>
      </c>
      <c r="E5" s="21">
        <f ca="1">B5*'Solver Optimal Portfolio '!$B$8+C5*'Solver Optimal Portfolio '!$B$9+D5*'Solver Optimal Portfolio '!$B$10</f>
        <v>8.6734625814017266E-2</v>
      </c>
      <c r="F5" s="2">
        <f t="shared" ca="1" si="1"/>
        <v>108673.46258140173</v>
      </c>
      <c r="J5" t="s">
        <v>22</v>
      </c>
      <c r="K5" s="8">
        <f ca="1">COUNTIF(F3:F1002,"&gt;=110000")/1000</f>
        <v>0.57299999999999995</v>
      </c>
    </row>
    <row r="6" spans="1:12" x14ac:dyDescent="0.35">
      <c r="A6">
        <f t="shared" si="0"/>
        <v>4</v>
      </c>
      <c r="B6" s="1">
        <f ca="1">NORMINV(RAND(),'Solver Optimal Portfolio '!$C$3,'Solver Optimal Portfolio '!$D$3)</f>
        <v>8.8178803699410779E-2</v>
      </c>
      <c r="C6" s="1">
        <f ca="1">NORMINV(RAND(),'Solver Optimal Portfolio '!$C$4,'Solver Optimal Portfolio '!$D$4)</f>
        <v>0.12667249553890159</v>
      </c>
      <c r="D6" s="1">
        <f ca="1">NORMINV(RAND(),'Solver Optimal Portfolio '!$C$5,'Solver Optimal Portfolio '!$D$5)</f>
        <v>3.6069173206345825E-3</v>
      </c>
      <c r="E6" s="21">
        <f ca="1">B6*'Solver Optimal Portfolio '!$B$8+C6*'Solver Optimal Portfolio '!$B$9+D6*'Solver Optimal Portfolio '!$B$10</f>
        <v>5.1345132468581578E-2</v>
      </c>
      <c r="F6" s="2">
        <f t="shared" ca="1" si="1"/>
        <v>105134.51324685816</v>
      </c>
    </row>
    <row r="7" spans="1:12" x14ac:dyDescent="0.35">
      <c r="A7">
        <f t="shared" si="0"/>
        <v>5</v>
      </c>
      <c r="B7" s="1">
        <f ca="1">NORMINV(RAND(),'Solver Optimal Portfolio '!$C$3,'Solver Optimal Portfolio '!$D$3)</f>
        <v>0.20851177456830333</v>
      </c>
      <c r="C7" s="1">
        <f ca="1">NORMINV(RAND(),'Solver Optimal Portfolio '!$C$4,'Solver Optimal Portfolio '!$D$4)</f>
        <v>-9.2652364933988179E-2</v>
      </c>
      <c r="D7" s="1">
        <f ca="1">NORMINV(RAND(),'Solver Optimal Portfolio '!$C$5,'Solver Optimal Portfolio '!$D$5)</f>
        <v>-9.6939628058767852E-2</v>
      </c>
      <c r="E7" s="21">
        <f ca="1">B7*'Solver Optimal Portfolio '!$B$8+C7*'Solver Optimal Portfolio '!$B$9+D7*'Solver Optimal Portfolio '!$B$10</f>
        <v>5.5976015274726745E-2</v>
      </c>
      <c r="F7" s="2">
        <f t="shared" ca="1" si="1"/>
        <v>105597.60152747268</v>
      </c>
    </row>
    <row r="8" spans="1:12" x14ac:dyDescent="0.35">
      <c r="A8">
        <f t="shared" si="0"/>
        <v>6</v>
      </c>
      <c r="B8" s="1">
        <f ca="1">NORMINV(RAND(),'Solver Optimal Portfolio '!$C$3,'Solver Optimal Portfolio '!$D$3)</f>
        <v>0.32964119589774243</v>
      </c>
      <c r="C8" s="1">
        <f ca="1">NORMINV(RAND(),'Solver Optimal Portfolio '!$C$4,'Solver Optimal Portfolio '!$D$4)</f>
        <v>0.10380017963073766</v>
      </c>
      <c r="D8" s="1">
        <f ca="1">NORMINV(RAND(),'Solver Optimal Portfolio '!$C$5,'Solver Optimal Portfolio '!$D$5)</f>
        <v>7.5552300701374545E-3</v>
      </c>
      <c r="E8" s="21">
        <f ca="1">B8*'Solver Optimal Portfolio '!$B$8+C8*'Solver Optimal Portfolio '!$B$9+D8*'Solver Optimal Portfolio '!$B$10</f>
        <v>0.17286222935016937</v>
      </c>
      <c r="F8" s="2">
        <f t="shared" ca="1" si="1"/>
        <v>117286.22293501694</v>
      </c>
    </row>
    <row r="9" spans="1:12" x14ac:dyDescent="0.35">
      <c r="A9">
        <f t="shared" si="0"/>
        <v>7</v>
      </c>
      <c r="B9" s="1">
        <f ca="1">NORMINV(RAND(),'Solver Optimal Portfolio '!$C$3,'Solver Optimal Portfolio '!$D$3)</f>
        <v>-3.9693786620510985E-2</v>
      </c>
      <c r="C9" s="1">
        <f ca="1">NORMINV(RAND(),'Solver Optimal Portfolio '!$C$4,'Solver Optimal Portfolio '!$D$4)</f>
        <v>-6.5865338254500971E-2</v>
      </c>
      <c r="D9" s="1">
        <f ca="1">NORMINV(RAND(),'Solver Optimal Portfolio '!$C$5,'Solver Optimal Portfolio '!$D$5)</f>
        <v>9.4412625527133281E-2</v>
      </c>
      <c r="E9" s="21">
        <f ca="1">B9*'Solver Optimal Portfolio '!$B$8+C9*'Solver Optimal Portfolio '!$B$9+D9*'Solver Optimal Portfolio '!$B$10</f>
        <v>2.0258497650858576E-2</v>
      </c>
      <c r="F9" s="2">
        <f t="shared" ca="1" si="1"/>
        <v>102025.84976508586</v>
      </c>
      <c r="J9" s="60" t="s">
        <v>36</v>
      </c>
      <c r="K9" s="60"/>
      <c r="L9" s="60"/>
    </row>
    <row r="10" spans="1:12" x14ac:dyDescent="0.35">
      <c r="A10">
        <f t="shared" si="0"/>
        <v>8</v>
      </c>
      <c r="B10" s="1">
        <f ca="1">NORMINV(RAND(),'Solver Optimal Portfolio '!$C$3,'Solver Optimal Portfolio '!$D$3)</f>
        <v>0.33035581133777564</v>
      </c>
      <c r="C10" s="1">
        <f ca="1">NORMINV(RAND(),'Solver Optimal Portfolio '!$C$4,'Solver Optimal Portfolio '!$D$4)</f>
        <v>0.14578662842489196</v>
      </c>
      <c r="D10" s="1">
        <f ca="1">NORMINV(RAND(),'Solver Optimal Portfolio '!$C$5,'Solver Optimal Portfolio '!$D$5)</f>
        <v>-6.4281518540962451E-2</v>
      </c>
      <c r="E10" s="21">
        <f ca="1">B10*'Solver Optimal Portfolio '!$B$8+C10*'Solver Optimal Portfolio '!$B$9+D10*'Solver Optimal Portfolio '!$B$10</f>
        <v>0.142343962192641</v>
      </c>
      <c r="F10" s="2">
        <f t="shared" ca="1" si="1"/>
        <v>114234.3962192641</v>
      </c>
      <c r="J10" s="22" t="s">
        <v>3</v>
      </c>
      <c r="K10" s="26">
        <v>0.5</v>
      </c>
      <c r="L10" s="2">
        <v>50000</v>
      </c>
    </row>
    <row r="11" spans="1:12" x14ac:dyDescent="0.35">
      <c r="A11">
        <f t="shared" si="0"/>
        <v>9</v>
      </c>
      <c r="B11" s="1">
        <f ca="1">NORMINV(RAND(),'Solver Optimal Portfolio '!$C$3,'Solver Optimal Portfolio '!$D$3)</f>
        <v>0.27672846036157522</v>
      </c>
      <c r="C11" s="1">
        <f ca="1">NORMINV(RAND(),'Solver Optimal Portfolio '!$C$4,'Solver Optimal Portfolio '!$D$4)</f>
        <v>0.10973135341470668</v>
      </c>
      <c r="D11" s="1">
        <f ca="1">NORMINV(RAND(),'Solver Optimal Portfolio '!$C$5,'Solver Optimal Portfolio '!$D$5)</f>
        <v>0.14202738355406033</v>
      </c>
      <c r="E11" s="21">
        <f ca="1">B11*'Solver Optimal Portfolio '!$B$8+C11*'Solver Optimal Portfolio '!$B$9+D11*'Solver Optimal Portfolio '!$B$10</f>
        <v>0.20794708530917122</v>
      </c>
      <c r="F11" s="2">
        <f t="shared" ca="1" si="1"/>
        <v>120794.70853091712</v>
      </c>
      <c r="J11" s="22" t="s">
        <v>4</v>
      </c>
      <c r="K11" s="39">
        <v>4.4303793453022627E-2</v>
      </c>
      <c r="L11" s="2">
        <v>4430.3793453022627</v>
      </c>
    </row>
    <row r="12" spans="1:12" x14ac:dyDescent="0.35">
      <c r="A12">
        <f t="shared" si="0"/>
        <v>10</v>
      </c>
      <c r="B12" s="1">
        <f ca="1">NORMINV(RAND(),'Solver Optimal Portfolio '!$C$3,'Solver Optimal Portfolio '!$D$3)</f>
        <v>0.38669994620881809</v>
      </c>
      <c r="C12" s="1">
        <f ca="1">NORMINV(RAND(),'Solver Optimal Portfolio '!$C$4,'Solver Optimal Portfolio '!$D$4)</f>
        <v>0.21560008865515456</v>
      </c>
      <c r="D12" s="1">
        <f ca="1">NORMINV(RAND(),'Solver Optimal Portfolio '!$C$5,'Solver Optimal Portfolio '!$D$5)</f>
        <v>-5.4716941310372857E-2</v>
      </c>
      <c r="E12" s="21">
        <f ca="1">B12*'Solver Optimal Portfolio '!$B$8+C12*'Solver Optimal Portfolio '!$B$9+D12*'Solver Optimal Portfolio '!$B$10</f>
        <v>0.17796757231164986</v>
      </c>
      <c r="F12" s="2">
        <f t="shared" ca="1" si="1"/>
        <v>117796.75723116499</v>
      </c>
      <c r="J12" s="23" t="s">
        <v>13</v>
      </c>
      <c r="K12" s="27">
        <v>0.45569620654697729</v>
      </c>
      <c r="L12" s="17">
        <v>45569.620654697726</v>
      </c>
    </row>
    <row r="13" spans="1:12" x14ac:dyDescent="0.35">
      <c r="A13">
        <f t="shared" si="0"/>
        <v>11</v>
      </c>
      <c r="B13" s="1">
        <f ca="1">NORMINV(RAND(),'Solver Optimal Portfolio '!$C$3,'Solver Optimal Portfolio '!$D$3)</f>
        <v>0.10766418625469061</v>
      </c>
      <c r="C13" s="1">
        <f ca="1">NORMINV(RAND(),'Solver Optimal Portfolio '!$C$4,'Solver Optimal Portfolio '!$D$4)</f>
        <v>-0.18407922786570896</v>
      </c>
      <c r="D13" s="1">
        <f ca="1">NORMINV(RAND(),'Solver Optimal Portfolio '!$C$5,'Solver Optimal Portfolio '!$D$5)</f>
        <v>-9.0858506037303138E-2</v>
      </c>
      <c r="E13" s="21">
        <f ca="1">B13*'Solver Optimal Portfolio '!$B$8+C13*'Solver Optimal Portfolio '!$B$9+D13*'Solver Optimal Portfolio '!$B$10</f>
        <v>4.272808503266376E-3</v>
      </c>
      <c r="F13" s="2">
        <f t="shared" ca="1" si="1"/>
        <v>100427.28085032664</v>
      </c>
      <c r="J13" s="22" t="s">
        <v>17</v>
      </c>
      <c r="K13" s="7">
        <v>0.99999999999999989</v>
      </c>
      <c r="L13" s="2">
        <v>100000</v>
      </c>
    </row>
    <row r="14" spans="1:12" x14ac:dyDescent="0.35">
      <c r="A14">
        <f t="shared" si="0"/>
        <v>12</v>
      </c>
      <c r="B14" s="1">
        <f ca="1">NORMINV(RAND(),'Solver Optimal Portfolio '!$C$3,'Solver Optimal Portfolio '!$D$3)</f>
        <v>0.13280730304973223</v>
      </c>
      <c r="C14" s="1">
        <f ca="1">NORMINV(RAND(),'Solver Optimal Portfolio '!$C$4,'Solver Optimal Portfolio '!$D$4)</f>
        <v>0.11166525424718278</v>
      </c>
      <c r="D14" s="1">
        <f ca="1">NORMINV(RAND(),'Solver Optimal Portfolio '!$C$5,'Solver Optimal Portfolio '!$D$5)</f>
        <v>2.1740233773305265E-2</v>
      </c>
      <c r="E14" s="21">
        <f ca="1">B14*'Solver Optimal Portfolio '!$B$8+C14*'Solver Optimal Portfolio '!$B$9+D14*'Solver Optimal Portfolio '!$B$10</f>
        <v>8.125778794485225E-2</v>
      </c>
      <c r="F14" s="2">
        <f t="shared" ca="1" si="1"/>
        <v>108125.77879448522</v>
      </c>
    </row>
    <row r="15" spans="1:12" x14ac:dyDescent="0.35">
      <c r="A15">
        <f t="shared" si="0"/>
        <v>13</v>
      </c>
      <c r="B15" s="1">
        <f ca="1">NORMINV(RAND(),'Solver Optimal Portfolio '!$C$3,'Solver Optimal Portfolio '!$D$3)</f>
        <v>0.19497868690689737</v>
      </c>
      <c r="C15" s="1">
        <f ca="1">NORMINV(RAND(),'Solver Optimal Portfolio '!$C$4,'Solver Optimal Portfolio '!$D$4)</f>
        <v>4.8576960519634928E-2</v>
      </c>
      <c r="D15" s="1">
        <f ca="1">NORMINV(RAND(),'Solver Optimal Portfolio '!$C$5,'Solver Optimal Portfolio '!$D$5)</f>
        <v>5.5319803839658101E-2</v>
      </c>
      <c r="E15" s="21">
        <f ca="1">B15*'Solver Optimal Portfolio '!$B$8+C15*'Solver Optimal Portfolio '!$B$9+D15*'Solver Optimal Portfolio '!$B$10</f>
        <v>0.12485051183554134</v>
      </c>
      <c r="F15" s="2">
        <f t="shared" ca="1" si="1"/>
        <v>112485.05118355414</v>
      </c>
    </row>
    <row r="16" spans="1:12" x14ac:dyDescent="0.35">
      <c r="A16">
        <f t="shared" si="0"/>
        <v>14</v>
      </c>
      <c r="B16" s="1">
        <f ca="1">NORMINV(RAND(),'Solver Optimal Portfolio '!$C$3,'Solver Optimal Portfolio '!$D$3)</f>
        <v>-0.21343450201065589</v>
      </c>
      <c r="C16" s="1">
        <f ca="1">NORMINV(RAND(),'Solver Optimal Portfolio '!$C$4,'Solver Optimal Portfolio '!$D$4)</f>
        <v>-0.14533123244390986</v>
      </c>
      <c r="D16" s="1">
        <f ca="1">NORMINV(RAND(),'Solver Optimal Portfolio '!$C$5,'Solver Optimal Portfolio '!$D$5)</f>
        <v>0.14524585838400966</v>
      </c>
      <c r="E16" s="21">
        <f ca="1">B16*'Solver Optimal Portfolio '!$B$8+C16*'Solver Optimal Portfolio '!$B$9+D16*'Solver Optimal Portfolio '!$B$10</f>
        <v>-4.6967989227543472E-2</v>
      </c>
      <c r="F16" s="2">
        <f t="shared" ca="1" si="1"/>
        <v>95303.201077245656</v>
      </c>
      <c r="J16" s="24" t="s">
        <v>35</v>
      </c>
    </row>
    <row r="17" spans="1:10" x14ac:dyDescent="0.35">
      <c r="A17">
        <f t="shared" si="0"/>
        <v>15</v>
      </c>
      <c r="B17" s="1">
        <f ca="1">NORMINV(RAND(),'Solver Optimal Portfolio '!$C$3,'Solver Optimal Portfolio '!$D$3)</f>
        <v>0.11041711280628348</v>
      </c>
      <c r="C17" s="1">
        <f ca="1">NORMINV(RAND(),'Solver Optimal Portfolio '!$C$4,'Solver Optimal Portfolio '!$D$4)</f>
        <v>6.2743413743387835E-2</v>
      </c>
      <c r="D17" s="1">
        <f ca="1">NORMINV(RAND(),'Solver Optimal Portfolio '!$C$5,'Solver Optimal Portfolio '!$D$5)</f>
        <v>0.18454832413690159</v>
      </c>
      <c r="E17" s="21">
        <f ca="1">B17*'Solver Optimal Portfolio '!$B$8+C17*'Solver Optimal Portfolio '!$B$9+D17*'Solver Optimal Portfolio '!$B$10</f>
        <v>0.14208629887995436</v>
      </c>
      <c r="F17" s="2">
        <f t="shared" ca="1" si="1"/>
        <v>114208.62988799543</v>
      </c>
      <c r="J17" s="25" t="s">
        <v>37</v>
      </c>
    </row>
    <row r="18" spans="1:10" x14ac:dyDescent="0.35">
      <c r="A18">
        <f t="shared" si="0"/>
        <v>16</v>
      </c>
      <c r="B18" s="1">
        <f ca="1">NORMINV(RAND(),'Solver Optimal Portfolio '!$C$3,'Solver Optimal Portfolio '!$D$3)</f>
        <v>8.5203546041827213E-2</v>
      </c>
      <c r="C18" s="1">
        <f ca="1">NORMINV(RAND(),'Solver Optimal Portfolio '!$C$4,'Solver Optimal Portfolio '!$D$4)</f>
        <v>9.5127260285045034E-2</v>
      </c>
      <c r="D18" s="1">
        <f ca="1">NORMINV(RAND(),'Solver Optimal Portfolio '!$C$5,'Solver Optimal Portfolio '!$D$5)</f>
        <v>0.23639371379234123</v>
      </c>
      <c r="E18" s="21">
        <f ca="1">B18*'Solver Optimal Portfolio '!$B$8+C18*'Solver Optimal Portfolio '!$B$9+D18*'Solver Optimal Portfolio '!$B$10</f>
        <v>0.15453999013905595</v>
      </c>
      <c r="F18" s="2">
        <f t="shared" ca="1" si="1"/>
        <v>115453.99901390559</v>
      </c>
      <c r="J18" s="25" t="s">
        <v>38</v>
      </c>
    </row>
    <row r="19" spans="1:10" x14ac:dyDescent="0.35">
      <c r="A19">
        <f t="shared" si="0"/>
        <v>17</v>
      </c>
      <c r="B19" s="1">
        <f ca="1">NORMINV(RAND(),'Solver Optimal Portfolio '!$C$3,'Solver Optimal Portfolio '!$D$3)</f>
        <v>2.4420774266008555E-2</v>
      </c>
      <c r="C19" s="1">
        <f ca="1">NORMINV(RAND(),'Solver Optimal Portfolio '!$C$4,'Solver Optimal Portfolio '!$D$4)</f>
        <v>0.22812197085160157</v>
      </c>
      <c r="D19" s="1">
        <f ca="1">NORMINV(RAND(),'Solver Optimal Portfolio '!$C$5,'Solver Optimal Portfolio '!$D$5)</f>
        <v>-9.3899087947598714E-2</v>
      </c>
      <c r="E19" s="21">
        <f ca="1">B19*'Solver Optimal Portfolio '!$B$8+C19*'Solver Optimal Portfolio '!$B$9+D19*'Solver Optimal Portfolio '!$B$10</f>
        <v>-2.0472402364231645E-2</v>
      </c>
      <c r="F19" s="2">
        <f t="shared" ca="1" si="1"/>
        <v>97952.759763576832</v>
      </c>
      <c r="J19" s="25" t="s">
        <v>39</v>
      </c>
    </row>
    <row r="20" spans="1:10" x14ac:dyDescent="0.35">
      <c r="A20">
        <f t="shared" si="0"/>
        <v>18</v>
      </c>
      <c r="B20" s="1">
        <f ca="1">NORMINV(RAND(),'Solver Optimal Portfolio '!$C$3,'Solver Optimal Portfolio '!$D$3)</f>
        <v>0.48305217400474926</v>
      </c>
      <c r="C20" s="1">
        <f ca="1">NORMINV(RAND(),'Solver Optimal Portfolio '!$C$4,'Solver Optimal Portfolio '!$D$4)</f>
        <v>-0.10663220945904689</v>
      </c>
      <c r="D20" s="1">
        <f ca="1">NORMINV(RAND(),'Solver Optimal Portfolio '!$C$5,'Solver Optimal Portfolio '!$D$5)</f>
        <v>-3.8362977982072013E-2</v>
      </c>
      <c r="E20" s="21">
        <f ca="1">B20*'Solver Optimal Portfolio '!$B$8+C20*'Solver Optimal Portfolio '!$B$9+D20*'Solver Optimal Portfolio '!$B$10</f>
        <v>0.21932001208078614</v>
      </c>
      <c r="F20" s="2">
        <f t="shared" ca="1" si="1"/>
        <v>121932.00120807861</v>
      </c>
    </row>
    <row r="21" spans="1:10" x14ac:dyDescent="0.35">
      <c r="A21">
        <f t="shared" si="0"/>
        <v>19</v>
      </c>
      <c r="B21" s="1">
        <f ca="1">NORMINV(RAND(),'Solver Optimal Portfolio '!$C$3,'Solver Optimal Portfolio '!$D$3)</f>
        <v>-3.4096976455877392E-3</v>
      </c>
      <c r="C21" s="1">
        <f ca="1">NORMINV(RAND(),'Solver Optimal Portfolio '!$C$4,'Solver Optimal Portfolio '!$D$4)</f>
        <v>-4.5632067603405491E-2</v>
      </c>
      <c r="D21" s="1">
        <f ca="1">NORMINV(RAND(),'Solver Optimal Portfolio '!$C$5,'Solver Optimal Portfolio '!$D$5)</f>
        <v>0.18459633273853904</v>
      </c>
      <c r="E21" s="21">
        <f ca="1">B21*'Solver Optimal Portfolio '!$B$8+C21*'Solver Optimal Portfolio '!$B$9+D21*'Solver Optimal Portfolio '!$B$10</f>
        <v>8.0393326050706315E-2</v>
      </c>
      <c r="F21" s="2">
        <f t="shared" ca="1" si="1"/>
        <v>108039.33260507064</v>
      </c>
    </row>
    <row r="22" spans="1:10" x14ac:dyDescent="0.35">
      <c r="A22">
        <f t="shared" si="0"/>
        <v>20</v>
      </c>
      <c r="B22" s="1">
        <f ca="1">NORMINV(RAND(),'Solver Optimal Portfolio '!$C$3,'Solver Optimal Portfolio '!$D$3)</f>
        <v>0.26459696404532956</v>
      </c>
      <c r="C22" s="1">
        <f ca="1">NORMINV(RAND(),'Solver Optimal Portfolio '!$C$4,'Solver Optimal Portfolio '!$D$4)</f>
        <v>8.7436607458415971E-3</v>
      </c>
      <c r="D22" s="1">
        <f ca="1">NORMINV(RAND(),'Solver Optimal Portfolio '!$C$5,'Solver Optimal Portfolio '!$D$5)</f>
        <v>0.17261043600555898</v>
      </c>
      <c r="E22" s="21">
        <f ca="1">B22*'Solver Optimal Portfolio '!$B$8+C22*'Solver Optimal Portfolio '!$B$9+D22*'Solver Optimal Portfolio '!$B$10</f>
        <v>0.21134378026052486</v>
      </c>
      <c r="F22" s="2">
        <f t="shared" ca="1" si="1"/>
        <v>121134.37802605249</v>
      </c>
    </row>
    <row r="23" spans="1:10" x14ac:dyDescent="0.35">
      <c r="A23">
        <f t="shared" si="0"/>
        <v>21</v>
      </c>
      <c r="B23" s="1">
        <f ca="1">NORMINV(RAND(),'Solver Optimal Portfolio '!$C$3,'Solver Optimal Portfolio '!$D$3)</f>
        <v>0.41327317692705079</v>
      </c>
      <c r="C23" s="1">
        <f ca="1">NORMINV(RAND(),'Solver Optimal Portfolio '!$C$4,'Solver Optimal Portfolio '!$D$4)</f>
        <v>8.3034853443007053E-3</v>
      </c>
      <c r="D23" s="1">
        <f ca="1">NORMINV(RAND(),'Solver Optimal Portfolio '!$C$5,'Solver Optimal Portfolio '!$D$5)</f>
        <v>-3.6521278775737992E-2</v>
      </c>
      <c r="E23" s="21">
        <f ca="1">B23*'Solver Optimal Portfolio '!$B$8+C23*'Solver Optimal Portfolio '!$B$9+D23*'Solver Optimal Portfolio '!$B$10</f>
        <v>0.19036185616681106</v>
      </c>
      <c r="F23" s="2">
        <f t="shared" ca="1" si="1"/>
        <v>119036.1856166811</v>
      </c>
    </row>
    <row r="24" spans="1:10" x14ac:dyDescent="0.35">
      <c r="A24">
        <f t="shared" si="0"/>
        <v>22</v>
      </c>
      <c r="B24" s="1">
        <f ca="1">NORMINV(RAND(),'Solver Optimal Portfolio '!$C$3,'Solver Optimal Portfolio '!$D$3)</f>
        <v>0.3643123720824607</v>
      </c>
      <c r="C24" s="1">
        <f ca="1">NORMINV(RAND(),'Solver Optimal Portfolio '!$C$4,'Solver Optimal Portfolio '!$D$4)</f>
        <v>5.7727247907128111E-2</v>
      </c>
      <c r="D24" s="1">
        <f ca="1">NORMINV(RAND(),'Solver Optimal Portfolio '!$C$5,'Solver Optimal Portfolio '!$D$5)</f>
        <v>7.4910369398750107E-2</v>
      </c>
      <c r="E24" s="21">
        <f ca="1">B24*'Solver Optimal Portfolio '!$B$8+C24*'Solver Optimal Portfolio '!$B$9+D24*'Solver Optimal Portfolio '!$B$10</f>
        <v>0.21885009327516239</v>
      </c>
      <c r="F24" s="2">
        <f t="shared" ca="1" si="1"/>
        <v>121885.00932751625</v>
      </c>
    </row>
    <row r="25" spans="1:10" x14ac:dyDescent="0.35">
      <c r="A25">
        <f t="shared" si="0"/>
        <v>23</v>
      </c>
      <c r="B25" s="1">
        <f ca="1">NORMINV(RAND(),'Solver Optimal Portfolio '!$C$3,'Solver Optimal Portfolio '!$D$3)</f>
        <v>0.21263938544320504</v>
      </c>
      <c r="C25" s="1">
        <f ca="1">NORMINV(RAND(),'Solver Optimal Portfolio '!$C$4,'Solver Optimal Portfolio '!$D$4)</f>
        <v>3.6215640829057726E-2</v>
      </c>
      <c r="D25" s="1">
        <f ca="1">NORMINV(RAND(),'Solver Optimal Portfolio '!$C$5,'Solver Optimal Portfolio '!$D$5)</f>
        <v>0.2797094379171044</v>
      </c>
      <c r="E25" s="21">
        <f ca="1">B25*'Solver Optimal Portfolio '!$B$8+C25*'Solver Optimal Portfolio '!$B$9+D25*'Solver Optimal Portfolio '!$B$10</f>
        <v>0.23538671278687368</v>
      </c>
      <c r="F25" s="2">
        <f t="shared" ca="1" si="1"/>
        <v>123538.67127868737</v>
      </c>
    </row>
    <row r="26" spans="1:10" x14ac:dyDescent="0.35">
      <c r="A26">
        <f t="shared" si="0"/>
        <v>24</v>
      </c>
      <c r="B26" s="1">
        <f ca="1">NORMINV(RAND(),'Solver Optimal Portfolio '!$C$3,'Solver Optimal Portfolio '!$D$3)</f>
        <v>2.2712162598756747E-2</v>
      </c>
      <c r="C26" s="1">
        <f ca="1">NORMINV(RAND(),'Solver Optimal Portfolio '!$C$4,'Solver Optimal Portfolio '!$D$4)</f>
        <v>0.25457440895934003</v>
      </c>
      <c r="D26" s="1">
        <f ca="1">NORMINV(RAND(),'Solver Optimal Portfolio '!$C$5,'Solver Optimal Portfolio '!$D$5)</f>
        <v>0.12695667407560793</v>
      </c>
      <c r="E26" s="21">
        <f ca="1">B26*'Solver Optimal Portfolio '!$B$8+C26*'Solver Optimal Portfolio '!$B$9+D26*'Solver Optimal Portfolio '!$B$10</f>
        <v>8.0488368104413788E-2</v>
      </c>
      <c r="F26" s="2">
        <f t="shared" ca="1" si="1"/>
        <v>108048.83681044137</v>
      </c>
    </row>
    <row r="27" spans="1:10" x14ac:dyDescent="0.35">
      <c r="A27">
        <f t="shared" si="0"/>
        <v>25</v>
      </c>
      <c r="B27" s="1">
        <f ca="1">NORMINV(RAND(),'Solver Optimal Portfolio '!$C$3,'Solver Optimal Portfolio '!$D$3)</f>
        <v>0.38936544735297596</v>
      </c>
      <c r="C27" s="1">
        <f ca="1">NORMINV(RAND(),'Solver Optimal Portfolio '!$C$4,'Solver Optimal Portfolio '!$D$4)</f>
        <v>-6.5046292010401519E-2</v>
      </c>
      <c r="D27" s="1">
        <f ca="1">NORMINV(RAND(),'Solver Optimal Portfolio '!$C$5,'Solver Optimal Portfolio '!$D$5)</f>
        <v>-0.1337609313643614</v>
      </c>
      <c r="E27" s="21">
        <f ca="1">B27*'Solver Optimal Portfolio '!$B$8+C27*'Solver Optimal Portfolio '!$B$9+D27*'Solver Optimal Portfolio '!$B$10</f>
        <v>0.13084657718344406</v>
      </c>
      <c r="F27" s="2">
        <f t="shared" ca="1" si="1"/>
        <v>113084.65771834442</v>
      </c>
    </row>
    <row r="28" spans="1:10" x14ac:dyDescent="0.35">
      <c r="A28">
        <f t="shared" si="0"/>
        <v>26</v>
      </c>
      <c r="B28" s="1">
        <f ca="1">NORMINV(RAND(),'Solver Optimal Portfolio '!$C$3,'Solver Optimal Portfolio '!$D$3)</f>
        <v>0.56041843547079873</v>
      </c>
      <c r="C28" s="1">
        <f ca="1">NORMINV(RAND(),'Solver Optimal Portfolio '!$C$4,'Solver Optimal Portfolio '!$D$4)</f>
        <v>0.13370279038014124</v>
      </c>
      <c r="D28" s="1">
        <f ca="1">NORMINV(RAND(),'Solver Optimal Portfolio '!$C$5,'Solver Optimal Portfolio '!$D$5)</f>
        <v>0.14424782111669981</v>
      </c>
      <c r="E28" s="21">
        <f ca="1">B28*'Solver Optimal Portfolio '!$B$8+C28*'Solver Optimal Portfolio '!$B$9+D28*'Solver Optimal Portfolio '!$B$10</f>
        <v>0.35186594343004102</v>
      </c>
      <c r="F28" s="2">
        <f t="shared" ca="1" si="1"/>
        <v>135186.59434300411</v>
      </c>
    </row>
    <row r="29" spans="1:10" x14ac:dyDescent="0.35">
      <c r="A29">
        <f t="shared" si="0"/>
        <v>27</v>
      </c>
      <c r="B29" s="1">
        <f ca="1">NORMINV(RAND(),'Solver Optimal Portfolio '!$C$3,'Solver Optimal Portfolio '!$D$3)</f>
        <v>0.28274462820836838</v>
      </c>
      <c r="C29" s="1">
        <f ca="1">NORMINV(RAND(),'Solver Optimal Portfolio '!$C$4,'Solver Optimal Portfolio '!$D$4)</f>
        <v>9.3175069628382567E-2</v>
      </c>
      <c r="D29" s="1">
        <f ca="1">NORMINV(RAND(),'Solver Optimal Portfolio '!$C$5,'Solver Optimal Portfolio '!$D$5)</f>
        <v>0.16566206938034317</v>
      </c>
      <c r="E29" s="21">
        <f ca="1">B29*'Solver Optimal Portfolio '!$B$8+C29*'Solver Optimal Portfolio '!$B$9+D29*'Solver Optimal Portfolio '!$B$10</f>
        <v>0.2209918997293156</v>
      </c>
      <c r="F29" s="2">
        <f t="shared" ca="1" si="1"/>
        <v>122099.18997293156</v>
      </c>
    </row>
    <row r="30" spans="1:10" x14ac:dyDescent="0.35">
      <c r="A30">
        <f t="shared" si="0"/>
        <v>28</v>
      </c>
      <c r="B30" s="1">
        <f ca="1">NORMINV(RAND(),'Solver Optimal Portfolio '!$C$3,'Solver Optimal Portfolio '!$D$3)</f>
        <v>5.4160621139821646E-2</v>
      </c>
      <c r="C30" s="1">
        <f ca="1">NORMINV(RAND(),'Solver Optimal Portfolio '!$C$4,'Solver Optimal Portfolio '!$D$4)</f>
        <v>0.14614425944486348</v>
      </c>
      <c r="D30" s="1">
        <f ca="1">NORMINV(RAND(),'Solver Optimal Portfolio '!$C$5,'Solver Optimal Portfolio '!$D$5)</f>
        <v>-6.0267841490986393E-2</v>
      </c>
      <c r="E30" s="21">
        <f ca="1">B30*'Solver Optimal Portfolio '!$B$8+C30*'Solver Optimal Portfolio '!$B$9+D30*'Solver Optimal Portfolio '!$B$10</f>
        <v>6.0912289104839874E-3</v>
      </c>
      <c r="F30" s="2">
        <f t="shared" ca="1" si="1"/>
        <v>100609.12289104839</v>
      </c>
    </row>
    <row r="31" spans="1:10" x14ac:dyDescent="0.35">
      <c r="A31">
        <f t="shared" si="0"/>
        <v>29</v>
      </c>
      <c r="B31" s="1">
        <f ca="1">NORMINV(RAND(),'Solver Optimal Portfolio '!$C$3,'Solver Optimal Portfolio '!$D$3)</f>
        <v>0.21828498366710139</v>
      </c>
      <c r="C31" s="1">
        <f ca="1">NORMINV(RAND(),'Solver Optimal Portfolio '!$C$4,'Solver Optimal Portfolio '!$D$4)</f>
        <v>0.10831462894324428</v>
      </c>
      <c r="D31" s="1">
        <f ca="1">NORMINV(RAND(),'Solver Optimal Portfolio '!$C$5,'Solver Optimal Portfolio '!$D$5)</f>
        <v>0.17537792204339658</v>
      </c>
      <c r="E31" s="21">
        <f ca="1">B31*'Solver Optimal Portfolio '!$B$8+C31*'Solver Optimal Portfolio '!$B$9+D31*'Solver Optimal Portfolio '!$B$10</f>
        <v>0.1938602945694603</v>
      </c>
      <c r="F31" s="2">
        <f t="shared" ca="1" si="1"/>
        <v>119386.02945694602</v>
      </c>
    </row>
    <row r="32" spans="1:10" x14ac:dyDescent="0.35">
      <c r="A32">
        <f t="shared" si="0"/>
        <v>30</v>
      </c>
      <c r="B32" s="1">
        <f ca="1">NORMINV(RAND(),'Solver Optimal Portfolio '!$C$3,'Solver Optimal Portfolio '!$D$3)</f>
        <v>3.2977061809847164E-2</v>
      </c>
      <c r="C32" s="1">
        <f ca="1">NORMINV(RAND(),'Solver Optimal Portfolio '!$C$4,'Solver Optimal Portfolio '!$D$4)</f>
        <v>0.23690441609345178</v>
      </c>
      <c r="D32" s="1">
        <f ca="1">NORMINV(RAND(),'Solver Optimal Portfolio '!$C$5,'Solver Optimal Portfolio '!$D$5)</f>
        <v>9.4661318307746212E-2</v>
      </c>
      <c r="E32" s="21">
        <f ca="1">B32*'Solver Optimal Portfolio '!$B$8+C32*'Solver Optimal Portfolio '!$B$9+D32*'Solver Optimal Portfolio '!$B$10</f>
        <v>7.0121098883212676E-2</v>
      </c>
      <c r="F32" s="2">
        <f t="shared" ca="1" si="1"/>
        <v>107012.10988832125</v>
      </c>
    </row>
    <row r="33" spans="1:6" x14ac:dyDescent="0.35">
      <c r="A33">
        <f t="shared" si="0"/>
        <v>31</v>
      </c>
      <c r="B33" s="1">
        <f ca="1">NORMINV(RAND(),'Solver Optimal Portfolio '!$C$3,'Solver Optimal Portfolio '!$D$3)</f>
        <v>0.31459496255455832</v>
      </c>
      <c r="C33" s="1">
        <f ca="1">NORMINV(RAND(),'Solver Optimal Portfolio '!$C$4,'Solver Optimal Portfolio '!$D$4)</f>
        <v>7.463372662694974E-2</v>
      </c>
      <c r="D33" s="1">
        <f ca="1">NORMINV(RAND(),'Solver Optimal Portfolio '!$C$5,'Solver Optimal Portfolio '!$D$5)</f>
        <v>0.1799521920923321</v>
      </c>
      <c r="E33" s="21">
        <f ca="1">B33*'Solver Optimal Portfolio '!$B$8+C33*'Solver Optimal Portfolio '!$B$9+D33*'Solver Optimal Portfolio '!$B$10</f>
        <v>0.24260756978267761</v>
      </c>
      <c r="F33" s="2">
        <f t="shared" ca="1" si="1"/>
        <v>124260.75697826775</v>
      </c>
    </row>
    <row r="34" spans="1:6" x14ac:dyDescent="0.35">
      <c r="A34">
        <f t="shared" si="0"/>
        <v>32</v>
      </c>
      <c r="B34" s="1">
        <f ca="1">NORMINV(RAND(),'Solver Optimal Portfolio '!$C$3,'Solver Optimal Portfolio '!$D$3)</f>
        <v>0.78776566965998396</v>
      </c>
      <c r="C34" s="1">
        <f ca="1">NORMINV(RAND(),'Solver Optimal Portfolio '!$C$4,'Solver Optimal Portfolio '!$D$4)</f>
        <v>-5.2758129404684356E-2</v>
      </c>
      <c r="D34" s="1">
        <f ca="1">NORMINV(RAND(),'Solver Optimal Portfolio '!$C$5,'Solver Optimal Portfolio '!$D$5)</f>
        <v>0.17398863904524928</v>
      </c>
      <c r="E34" s="21">
        <f ca="1">B34*'Solver Optimal Portfolio '!$B$8+C34*'Solver Optimal Portfolio '!$B$9+D34*'Solver Optimal Portfolio '!$B$10</f>
        <v>0.47083141235707038</v>
      </c>
      <c r="F34" s="2">
        <f t="shared" ca="1" si="1"/>
        <v>147083.14123570704</v>
      </c>
    </row>
    <row r="35" spans="1:6" x14ac:dyDescent="0.35">
      <c r="A35">
        <f t="shared" si="0"/>
        <v>33</v>
      </c>
      <c r="B35" s="1">
        <f ca="1">NORMINV(RAND(),'Solver Optimal Portfolio '!$C$3,'Solver Optimal Portfolio '!$D$3)</f>
        <v>-6.7561994581503804E-2</v>
      </c>
      <c r="C35" s="1">
        <f ca="1">NORMINV(RAND(),'Solver Optimal Portfolio '!$C$4,'Solver Optimal Portfolio '!$D$4)</f>
        <v>0.12721645848826296</v>
      </c>
      <c r="D35" s="1">
        <f ca="1">NORMINV(RAND(),'Solver Optimal Portfolio '!$C$5,'Solver Optimal Portfolio '!$D$5)</f>
        <v>0.16058563089679512</v>
      </c>
      <c r="E35" s="21">
        <f ca="1">B35*'Solver Optimal Portfolio '!$B$8+C35*'Solver Optimal Portfolio '!$B$9+D35*'Solver Optimal Portfolio '!$B$10</f>
        <v>4.5033437235559734E-2</v>
      </c>
      <c r="F35" s="2">
        <f t="shared" ca="1" si="1"/>
        <v>104503.34372355597</v>
      </c>
    </row>
    <row r="36" spans="1:6" x14ac:dyDescent="0.35">
      <c r="A36">
        <f t="shared" si="0"/>
        <v>34</v>
      </c>
      <c r="B36" s="1">
        <f ca="1">NORMINV(RAND(),'Solver Optimal Portfolio '!$C$3,'Solver Optimal Portfolio '!$D$3)</f>
        <v>0.38680170434932004</v>
      </c>
      <c r="C36" s="1">
        <f ca="1">NORMINV(RAND(),'Solver Optimal Portfolio '!$C$4,'Solver Optimal Portfolio '!$D$4)</f>
        <v>-0.23395266682529092</v>
      </c>
      <c r="D36" s="1">
        <f ca="1">NORMINV(RAND(),'Solver Optimal Portfolio '!$C$5,'Solver Optimal Portfolio '!$D$5)</f>
        <v>-1.876331104103518E-2</v>
      </c>
      <c r="E36" s="21">
        <f ca="1">B36*'Solver Optimal Portfolio '!$B$8+C36*'Solver Optimal Portfolio '!$B$9+D36*'Solver Optimal Portfolio '!$B$10</f>
        <v>0.17448549188218776</v>
      </c>
      <c r="F36" s="2">
        <f t="shared" ca="1" si="1"/>
        <v>117448.54918821876</v>
      </c>
    </row>
    <row r="37" spans="1:6" x14ac:dyDescent="0.35">
      <c r="A37">
        <f t="shared" si="0"/>
        <v>35</v>
      </c>
      <c r="B37" s="1">
        <f ca="1">NORMINV(RAND(),'Solver Optimal Portfolio '!$C$3,'Solver Optimal Portfolio '!$D$3)</f>
        <v>-0.48057163863954389</v>
      </c>
      <c r="C37" s="1">
        <f ca="1">NORMINV(RAND(),'Solver Optimal Portfolio '!$C$4,'Solver Optimal Portfolio '!$D$4)</f>
        <v>7.380111951498125E-3</v>
      </c>
      <c r="D37" s="1">
        <f ca="1">NORMINV(RAND(),'Solver Optimal Portfolio '!$C$5,'Solver Optimal Portfolio '!$D$5)</f>
        <v>4.2290980582760943E-2</v>
      </c>
      <c r="E37" s="21">
        <f ca="1">B37*'Solver Optimal Portfolio '!$B$8+C37*'Solver Optimal Portfolio '!$B$9+D37*'Solver Optimal Portfolio '!$B$10</f>
        <v>-0.22068701294149654</v>
      </c>
      <c r="F37" s="2">
        <f t="shared" ca="1" si="1"/>
        <v>77931.29870585035</v>
      </c>
    </row>
    <row r="38" spans="1:6" x14ac:dyDescent="0.35">
      <c r="A38">
        <f t="shared" si="0"/>
        <v>36</v>
      </c>
      <c r="B38" s="1">
        <f ca="1">NORMINV(RAND(),'Solver Optimal Portfolio '!$C$3,'Solver Optimal Portfolio '!$D$3)</f>
        <v>0.11239017316404347</v>
      </c>
      <c r="C38" s="1">
        <f ca="1">NORMINV(RAND(),'Solver Optimal Portfolio '!$C$4,'Solver Optimal Portfolio '!$D$4)</f>
        <v>0.28171953072368744</v>
      </c>
      <c r="D38" s="1">
        <f ca="1">NORMINV(RAND(),'Solver Optimal Portfolio '!$C$5,'Solver Optimal Portfolio '!$D$5)</f>
        <v>-0.15919873118466688</v>
      </c>
      <c r="E38" s="21">
        <f ca="1">B38*'Solver Optimal Portfolio '!$B$8+C38*'Solver Optimal Portfolio '!$B$9+D38*'Solver Optimal Portfolio '!$B$10</f>
        <v>-3.8699274050582183E-3</v>
      </c>
      <c r="F38" s="2">
        <f t="shared" ca="1" si="1"/>
        <v>99613.007259494174</v>
      </c>
    </row>
    <row r="39" spans="1:6" x14ac:dyDescent="0.35">
      <c r="A39">
        <f t="shared" si="0"/>
        <v>37</v>
      </c>
      <c r="B39" s="1">
        <f ca="1">NORMINV(RAND(),'Solver Optimal Portfolio '!$C$3,'Solver Optimal Portfolio '!$D$3)</f>
        <v>0.38318911068862394</v>
      </c>
      <c r="C39" s="1">
        <f ca="1">NORMINV(RAND(),'Solver Optimal Portfolio '!$C$4,'Solver Optimal Portfolio '!$D$4)</f>
        <v>-1.939406830995713E-2</v>
      </c>
      <c r="D39" s="1">
        <f ca="1">NORMINV(RAND(),'Solver Optimal Portfolio '!$C$5,'Solver Optimal Portfolio '!$D$5)</f>
        <v>-0.11130770909283386</v>
      </c>
      <c r="E39" s="21">
        <f ca="1">B39*'Solver Optimal Portfolio '!$B$8+C39*'Solver Optimal Portfolio '!$B$9+D39*'Solver Optimal Portfolio '!$B$10</f>
        <v>0.14001282375465493</v>
      </c>
      <c r="F39" s="2">
        <f t="shared" ca="1" si="1"/>
        <v>114001.2823754655</v>
      </c>
    </row>
    <row r="40" spans="1:6" x14ac:dyDescent="0.35">
      <c r="A40">
        <f t="shared" si="0"/>
        <v>38</v>
      </c>
      <c r="B40" s="1">
        <f ca="1">NORMINV(RAND(),'Solver Optimal Portfolio '!$C$3,'Solver Optimal Portfolio '!$D$3)</f>
        <v>0.41141328940352684</v>
      </c>
      <c r="C40" s="1">
        <f ca="1">NORMINV(RAND(),'Solver Optimal Portfolio '!$C$4,'Solver Optimal Portfolio '!$D$4)</f>
        <v>0.12044113456352898</v>
      </c>
      <c r="D40" s="1">
        <f ca="1">NORMINV(RAND(),'Solver Optimal Portfolio '!$C$5,'Solver Optimal Portfolio '!$D$5)</f>
        <v>0.26154443906253599</v>
      </c>
      <c r="E40" s="21">
        <f ca="1">B40*'Solver Optimal Portfolio '!$B$8+C40*'Solver Optimal Portfolio '!$B$9+D40*'Solver Optimal Portfolio '!$B$10</f>
        <v>0.33022745257496844</v>
      </c>
      <c r="F40" s="2">
        <f t="shared" ca="1" si="1"/>
        <v>133022.74525749683</v>
      </c>
    </row>
    <row r="41" spans="1:6" x14ac:dyDescent="0.35">
      <c r="A41">
        <f t="shared" si="0"/>
        <v>39</v>
      </c>
      <c r="B41" s="1">
        <f ca="1">NORMINV(RAND(),'Solver Optimal Portfolio '!$C$3,'Solver Optimal Portfolio '!$D$3)</f>
        <v>0.15928076429776275</v>
      </c>
      <c r="C41" s="1">
        <f ca="1">NORMINV(RAND(),'Solver Optimal Portfolio '!$C$4,'Solver Optimal Portfolio '!$D$4)</f>
        <v>-1.802823026748869E-2</v>
      </c>
      <c r="D41" s="1">
        <f ca="1">NORMINV(RAND(),'Solver Optimal Portfolio '!$C$5,'Solver Optimal Portfolio '!$D$5)</f>
        <v>4.1620053513688235E-2</v>
      </c>
      <c r="E41" s="21">
        <f ca="1">B41*'Solver Optimal Portfolio '!$B$8+C41*'Solver Optimal Portfolio '!$B$9+D41*'Solver Optimal Portfolio '!$B$10</f>
        <v>9.7807763661256958E-2</v>
      </c>
      <c r="F41" s="2">
        <f t="shared" ca="1" si="1"/>
        <v>109780.77636612569</v>
      </c>
    </row>
    <row r="42" spans="1:6" x14ac:dyDescent="0.35">
      <c r="A42">
        <f t="shared" si="0"/>
        <v>40</v>
      </c>
      <c r="B42" s="1">
        <f ca="1">NORMINV(RAND(),'Solver Optimal Portfolio '!$C$3,'Solver Optimal Portfolio '!$D$3)</f>
        <v>0.6143210883373067</v>
      </c>
      <c r="C42" s="1">
        <f ca="1">NORMINV(RAND(),'Solver Optimal Portfolio '!$C$4,'Solver Optimal Portfolio '!$D$4)</f>
        <v>0.16179725860801816</v>
      </c>
      <c r="D42" s="1">
        <f ca="1">NORMINV(RAND(),'Solver Optimal Portfolio '!$C$5,'Solver Optimal Portfolio '!$D$5)</f>
        <v>0.25122026640849726</v>
      </c>
      <c r="E42" s="21">
        <f ca="1">B42*'Solver Optimal Portfolio '!$B$8+C42*'Solver Optimal Portfolio '!$B$9+D42*'Solver Optimal Portfolio '!$B$10</f>
        <v>0.4288088989053615</v>
      </c>
      <c r="F42" s="2">
        <f t="shared" ca="1" si="1"/>
        <v>142880.88989053614</v>
      </c>
    </row>
    <row r="43" spans="1:6" x14ac:dyDescent="0.35">
      <c r="A43">
        <f t="shared" si="0"/>
        <v>41</v>
      </c>
      <c r="B43" s="1">
        <f ca="1">NORMINV(RAND(),'Solver Optimal Portfolio '!$C$3,'Solver Optimal Portfolio '!$D$3)</f>
        <v>0.30418069659995955</v>
      </c>
      <c r="C43" s="1">
        <f ca="1">NORMINV(RAND(),'Solver Optimal Portfolio '!$C$4,'Solver Optimal Portfolio '!$D$4)</f>
        <v>-7.2264291568352179E-2</v>
      </c>
      <c r="D43" s="1">
        <f ca="1">NORMINV(RAND(),'Solver Optimal Portfolio '!$C$5,'Solver Optimal Portfolio '!$D$5)</f>
        <v>0.2403355562692292</v>
      </c>
      <c r="E43" s="21">
        <f ca="1">B43*'Solver Optimal Portfolio '!$B$8+C43*'Solver Optimal Portfolio '!$B$9+D43*'Solver Optimal Portfolio '!$B$10</f>
        <v>0.25840876734255186</v>
      </c>
      <c r="F43" s="2">
        <f t="shared" ca="1" si="1"/>
        <v>125840.87673425519</v>
      </c>
    </row>
    <row r="44" spans="1:6" x14ac:dyDescent="0.35">
      <c r="A44">
        <f t="shared" si="0"/>
        <v>42</v>
      </c>
      <c r="B44" s="1">
        <f ca="1">NORMINV(RAND(),'Solver Optimal Portfolio '!$C$3,'Solver Optimal Portfolio '!$D$3)</f>
        <v>0.17936664872178082</v>
      </c>
      <c r="C44" s="1">
        <f ca="1">NORMINV(RAND(),'Solver Optimal Portfolio '!$C$4,'Solver Optimal Portfolio '!$D$4)</f>
        <v>1.7914329734489517E-2</v>
      </c>
      <c r="D44" s="1">
        <f ca="1">NORMINV(RAND(),'Solver Optimal Portfolio '!$C$5,'Solver Optimal Portfolio '!$D$5)</f>
        <v>0.14159626955963855</v>
      </c>
      <c r="E44" s="21">
        <f ca="1">B44*'Solver Optimal Portfolio '!$B$8+C44*'Solver Optimal Portfolio '!$B$9+D44*'Solver Optimal Portfolio '!$B$10</f>
        <v>0.15500188002482709</v>
      </c>
      <c r="F44" s="2">
        <f t="shared" ca="1" si="1"/>
        <v>115500.18800248271</v>
      </c>
    </row>
    <row r="45" spans="1:6" x14ac:dyDescent="0.35">
      <c r="A45">
        <f t="shared" si="0"/>
        <v>43</v>
      </c>
      <c r="B45" s="1">
        <f ca="1">NORMINV(RAND(),'Solver Optimal Portfolio '!$C$3,'Solver Optimal Portfolio '!$D$3)</f>
        <v>2.6085079750357176E-2</v>
      </c>
      <c r="C45" s="1">
        <f ca="1">NORMINV(RAND(),'Solver Optimal Portfolio '!$C$4,'Solver Optimal Portfolio '!$D$4)</f>
        <v>9.069635849294122E-2</v>
      </c>
      <c r="D45" s="1">
        <f ca="1">NORMINV(RAND(),'Solver Optimal Portfolio '!$C$5,'Solver Optimal Portfolio '!$D$5)</f>
        <v>4.3302132184899929E-2</v>
      </c>
      <c r="E45" s="21">
        <f ca="1">B45*'Solver Optimal Portfolio '!$B$8+C45*'Solver Optimal Portfolio '!$B$9+D45*'Solver Optimal Portfolio '!$B$10</f>
        <v>3.6793349980845824E-2</v>
      </c>
      <c r="F45" s="2">
        <f t="shared" ca="1" si="1"/>
        <v>103679.3349980846</v>
      </c>
    </row>
    <row r="46" spans="1:6" x14ac:dyDescent="0.35">
      <c r="A46">
        <f t="shared" si="0"/>
        <v>44</v>
      </c>
      <c r="B46" s="1">
        <f ca="1">NORMINV(RAND(),'Solver Optimal Portfolio '!$C$3,'Solver Optimal Portfolio '!$D$3)</f>
        <v>-0.4321817391638344</v>
      </c>
      <c r="C46" s="1">
        <f ca="1">NORMINV(RAND(),'Solver Optimal Portfolio '!$C$4,'Solver Optimal Portfolio '!$D$4)</f>
        <v>-1.9594968665385737E-2</v>
      </c>
      <c r="D46" s="1">
        <f ca="1">NORMINV(RAND(),'Solver Optimal Portfolio '!$C$5,'Solver Optimal Portfolio '!$D$5)</f>
        <v>0.13776954070672903</v>
      </c>
      <c r="E46" s="21">
        <f ca="1">B46*'Solver Optimal Portfolio '!$B$8+C46*'Solver Optimal Portfolio '!$B$9+D46*'Solver Optimal Portfolio '!$B$10</f>
        <v>-0.15417794394861112</v>
      </c>
      <c r="F46" s="2">
        <f t="shared" ca="1" si="1"/>
        <v>84582.205605138894</v>
      </c>
    </row>
    <row r="47" spans="1:6" x14ac:dyDescent="0.35">
      <c r="A47">
        <f t="shared" si="0"/>
        <v>45</v>
      </c>
      <c r="B47" s="1">
        <f ca="1">NORMINV(RAND(),'Solver Optimal Portfolio '!$C$3,'Solver Optimal Portfolio '!$D$3)</f>
        <v>-4.2697869631456747E-2</v>
      </c>
      <c r="C47" s="1">
        <f ca="1">NORMINV(RAND(),'Solver Optimal Portfolio '!$C$4,'Solver Optimal Portfolio '!$D$4)</f>
        <v>0.30147549650543315</v>
      </c>
      <c r="D47" s="1">
        <f ca="1">NORMINV(RAND(),'Solver Optimal Portfolio '!$C$5,'Solver Optimal Portfolio '!$D$5)</f>
        <v>0.11817945719279865</v>
      </c>
      <c r="E47" s="21">
        <f ca="1">B47*'Solver Optimal Portfolio '!$B$8+C47*'Solver Optimal Portfolio '!$B$9+D47*'Solver Optimal Portfolio '!$B$10</f>
        <v>4.5861503647135017E-2</v>
      </c>
      <c r="F47" s="2">
        <f t="shared" ca="1" si="1"/>
        <v>104586.15036471351</v>
      </c>
    </row>
    <row r="48" spans="1:6" x14ac:dyDescent="0.35">
      <c r="A48">
        <f t="shared" si="0"/>
        <v>46</v>
      </c>
      <c r="B48" s="1">
        <f ca="1">NORMINV(RAND(),'Solver Optimal Portfolio '!$C$3,'Solver Optimal Portfolio '!$D$3)</f>
        <v>-0.19395864990473899</v>
      </c>
      <c r="C48" s="1">
        <f ca="1">NORMINV(RAND(),'Solver Optimal Portfolio '!$C$4,'Solver Optimal Portfolio '!$D$4)</f>
        <v>4.5192455153600292E-2</v>
      </c>
      <c r="D48" s="1">
        <f ca="1">NORMINV(RAND(),'Solver Optimal Portfolio '!$C$5,'Solver Optimal Portfolio '!$D$5)</f>
        <v>0.10421091964270354</v>
      </c>
      <c r="E48" s="21">
        <f ca="1">B48*'Solver Optimal Portfolio '!$B$8+C48*'Solver Optimal Portfolio '!$B$9+D48*'Solver Optimal Portfolio '!$B$10</f>
        <v>-4.7488606991657523E-2</v>
      </c>
      <c r="F48" s="2">
        <f t="shared" ca="1" si="1"/>
        <v>95251.139300834242</v>
      </c>
    </row>
    <row r="49" spans="1:6" x14ac:dyDescent="0.35">
      <c r="A49">
        <f t="shared" si="0"/>
        <v>47</v>
      </c>
      <c r="B49" s="1">
        <f ca="1">NORMINV(RAND(),'Solver Optimal Portfolio '!$C$3,'Solver Optimal Portfolio '!$D$3)</f>
        <v>0.15438204459751506</v>
      </c>
      <c r="C49" s="1">
        <f ca="1">NORMINV(RAND(),'Solver Optimal Portfolio '!$C$4,'Solver Optimal Portfolio '!$D$4)</f>
        <v>0.20834840420801348</v>
      </c>
      <c r="D49" s="1">
        <f ca="1">NORMINV(RAND(),'Solver Optimal Portfolio '!$C$5,'Solver Optimal Portfolio '!$D$5)</f>
        <v>0.2011536699780053</v>
      </c>
      <c r="E49" s="21">
        <f ca="1">B49*'Solver Optimal Portfolio '!$B$8+C49*'Solver Optimal Portfolio '!$B$9+D49*'Solver Optimal Portfolio '!$B$10</f>
        <v>0.17808661130703585</v>
      </c>
      <c r="F49" s="2">
        <f t="shared" ca="1" si="1"/>
        <v>117808.66113070358</v>
      </c>
    </row>
    <row r="50" spans="1:6" x14ac:dyDescent="0.35">
      <c r="A50">
        <f t="shared" si="0"/>
        <v>48</v>
      </c>
      <c r="B50" s="1">
        <f ca="1">NORMINV(RAND(),'Solver Optimal Portfolio '!$C$3,'Solver Optimal Portfolio '!$D$3)</f>
        <v>0.39551087826610787</v>
      </c>
      <c r="C50" s="1">
        <f ca="1">NORMINV(RAND(),'Solver Optimal Portfolio '!$C$4,'Solver Optimal Portfolio '!$D$4)</f>
        <v>0.14678113183953306</v>
      </c>
      <c r="D50" s="1">
        <f ca="1">NORMINV(RAND(),'Solver Optimal Portfolio '!$C$5,'Solver Optimal Portfolio '!$D$5)</f>
        <v>0.15377468173760503</v>
      </c>
      <c r="E50" s="21">
        <f ca="1">B50*'Solver Optimal Portfolio '!$B$8+C50*'Solver Optimal Portfolio '!$B$9+D50*'Solver Optimal Portfolio '!$B$10</f>
        <v>0.27433293921166885</v>
      </c>
      <c r="F50" s="2">
        <f t="shared" ca="1" si="1"/>
        <v>127433.29392116689</v>
      </c>
    </row>
    <row r="51" spans="1:6" x14ac:dyDescent="0.35">
      <c r="A51">
        <f t="shared" si="0"/>
        <v>49</v>
      </c>
      <c r="B51" s="1">
        <f ca="1">NORMINV(RAND(),'Solver Optimal Portfolio '!$C$3,'Solver Optimal Portfolio '!$D$3)</f>
        <v>0.30478388993677002</v>
      </c>
      <c r="C51" s="1">
        <f ca="1">NORMINV(RAND(),'Solver Optimal Portfolio '!$C$4,'Solver Optimal Portfolio '!$D$4)</f>
        <v>-0.40660367328164232</v>
      </c>
      <c r="D51" s="1">
        <f ca="1">NORMINV(RAND(),'Solver Optimal Portfolio '!$C$5,'Solver Optimal Portfolio '!$D$5)</f>
        <v>3.145511417342596E-2</v>
      </c>
      <c r="E51" s="21">
        <f ca="1">B51*'Solver Optimal Portfolio '!$B$8+C51*'Solver Optimal Portfolio '!$B$9+D51*'Solver Optimal Portfolio '!$B$10</f>
        <v>0.14871183601540711</v>
      </c>
      <c r="F51" s="2">
        <f t="shared" ca="1" si="1"/>
        <v>114871.18360154072</v>
      </c>
    </row>
    <row r="52" spans="1:6" x14ac:dyDescent="0.35">
      <c r="A52">
        <f t="shared" si="0"/>
        <v>50</v>
      </c>
      <c r="B52" s="1">
        <f ca="1">NORMINV(RAND(),'Solver Optimal Portfolio '!$C$3,'Solver Optimal Portfolio '!$D$3)</f>
        <v>0.51286584621821141</v>
      </c>
      <c r="C52" s="1">
        <f ca="1">NORMINV(RAND(),'Solver Optimal Portfolio '!$C$4,'Solver Optimal Portfolio '!$D$4)</f>
        <v>-4.9296987740697767E-2</v>
      </c>
      <c r="D52" s="1">
        <f ca="1">NORMINV(RAND(),'Solver Optimal Portfolio '!$C$5,'Solver Optimal Portfolio '!$D$5)</f>
        <v>-5.4965032666725241E-2</v>
      </c>
      <c r="E52" s="21">
        <f ca="1">B52*'Solver Optimal Portfolio '!$B$8+C52*'Solver Optimal Portfolio '!$B$9+D52*'Solver Optimal Portfolio '!$B$10</f>
        <v>0.22920152266742827</v>
      </c>
      <c r="F52" s="2">
        <f t="shared" ca="1" si="1"/>
        <v>122920.15226674282</v>
      </c>
    </row>
    <row r="53" spans="1:6" x14ac:dyDescent="0.35">
      <c r="A53">
        <f t="shared" si="0"/>
        <v>51</v>
      </c>
      <c r="B53" s="1">
        <f ca="1">NORMINV(RAND(),'Solver Optimal Portfolio '!$C$3,'Solver Optimal Portfolio '!$D$3)</f>
        <v>0.29154356902297457</v>
      </c>
      <c r="C53" s="1">
        <f ca="1">NORMINV(RAND(),'Solver Optimal Portfolio '!$C$4,'Solver Optimal Portfolio '!$D$4)</f>
        <v>-4.1612381126444248E-2</v>
      </c>
      <c r="D53" s="1">
        <f ca="1">NORMINV(RAND(),'Solver Optimal Portfolio '!$C$5,'Solver Optimal Portfolio '!$D$5)</f>
        <v>-3.5572605865278467E-2</v>
      </c>
      <c r="E53" s="21">
        <f ca="1">B53*'Solver Optimal Portfolio '!$B$8+C53*'Solver Optimal Portfolio '!$B$9+D53*'Solver Optimal Portfolio '!$B$10</f>
        <v>0.12771789662317468</v>
      </c>
      <c r="F53" s="2">
        <f t="shared" ca="1" si="1"/>
        <v>112771.78966231747</v>
      </c>
    </row>
    <row r="54" spans="1:6" x14ac:dyDescent="0.35">
      <c r="A54">
        <f t="shared" si="0"/>
        <v>52</v>
      </c>
      <c r="B54" s="1">
        <f ca="1">NORMINV(RAND(),'Solver Optimal Portfolio '!$C$3,'Solver Optimal Portfolio '!$D$3)</f>
        <v>0.27711111332104704</v>
      </c>
      <c r="C54" s="1">
        <f ca="1">NORMINV(RAND(),'Solver Optimal Portfolio '!$C$4,'Solver Optimal Portfolio '!$D$4)</f>
        <v>-0.10704993028379214</v>
      </c>
      <c r="D54" s="1">
        <f ca="1">NORMINV(RAND(),'Solver Optimal Portfolio '!$C$5,'Solver Optimal Portfolio '!$D$5)</f>
        <v>0.11606358920074722</v>
      </c>
      <c r="E54" s="21">
        <f ca="1">B54*'Solver Optimal Portfolio '!$B$8+C54*'Solver Optimal Portfolio '!$B$9+D54*'Solver Optimal Portfolio '!$B$10</f>
        <v>0.18670257597707715</v>
      </c>
      <c r="F54" s="2">
        <f t="shared" ca="1" si="1"/>
        <v>118670.25759770771</v>
      </c>
    </row>
    <row r="55" spans="1:6" x14ac:dyDescent="0.35">
      <c r="A55">
        <f t="shared" si="0"/>
        <v>53</v>
      </c>
      <c r="B55" s="1">
        <f ca="1">NORMINV(RAND(),'Solver Optimal Portfolio '!$C$3,'Solver Optimal Portfolio '!$D$3)</f>
        <v>0.13369839502232983</v>
      </c>
      <c r="C55" s="1">
        <f ca="1">NORMINV(RAND(),'Solver Optimal Portfolio '!$C$4,'Solver Optimal Portfolio '!$D$4)</f>
        <v>0.45103564339200791</v>
      </c>
      <c r="D55" s="1">
        <f ca="1">NORMINV(RAND(),'Solver Optimal Portfolio '!$C$5,'Solver Optimal Portfolio '!$D$5)</f>
        <v>-0.19592388340698469</v>
      </c>
      <c r="E55" s="21">
        <f ca="1">B55*'Solver Optimal Portfolio '!$B$8+C55*'Solver Optimal Portfolio '!$B$9+D55*'Solver Optimal Portfolio '!$B$10</f>
        <v>-2.4499829445595867E-3</v>
      </c>
      <c r="F55" s="2">
        <f t="shared" ca="1" si="1"/>
        <v>99755.00170554404</v>
      </c>
    </row>
    <row r="56" spans="1:6" x14ac:dyDescent="0.35">
      <c r="A56">
        <f t="shared" si="0"/>
        <v>54</v>
      </c>
      <c r="B56" s="1">
        <f ca="1">NORMINV(RAND(),'Solver Optimal Portfolio '!$C$3,'Solver Optimal Portfolio '!$D$3)</f>
        <v>0.31891857106264998</v>
      </c>
      <c r="C56" s="1">
        <f ca="1">NORMINV(RAND(),'Solver Optimal Portfolio '!$C$4,'Solver Optimal Portfolio '!$D$4)</f>
        <v>-0.1419072892692054</v>
      </c>
      <c r="D56" s="1">
        <f ca="1">NORMINV(RAND(),'Solver Optimal Portfolio '!$C$5,'Solver Optimal Portfolio '!$D$5)</f>
        <v>0.11618178408431358</v>
      </c>
      <c r="E56" s="21">
        <f ca="1">B56*'Solver Optimal Portfolio '!$B$8+C56*'Solver Optimal Portfolio '!$B$9+D56*'Solver Optimal Portfolio '!$B$10</f>
        <v>0.20611585257514545</v>
      </c>
      <c r="F56" s="2">
        <f t="shared" ca="1" si="1"/>
        <v>120611.58525751454</v>
      </c>
    </row>
    <row r="57" spans="1:6" x14ac:dyDescent="0.35">
      <c r="A57">
        <f t="shared" si="0"/>
        <v>55</v>
      </c>
      <c r="B57" s="1">
        <f ca="1">NORMINV(RAND(),'Solver Optimal Portfolio '!$C$3,'Solver Optimal Portfolio '!$D$3)</f>
        <v>7.5354055024006578E-2</v>
      </c>
      <c r="C57" s="1">
        <f ca="1">NORMINV(RAND(),'Solver Optimal Portfolio '!$C$4,'Solver Optimal Portfolio '!$D$4)</f>
        <v>2.4449686399612529E-2</v>
      </c>
      <c r="D57" s="1">
        <f ca="1">NORMINV(RAND(),'Solver Optimal Portfolio '!$C$5,'Solver Optimal Portfolio '!$D$5)</f>
        <v>0.10121452757706995</v>
      </c>
      <c r="E57" s="21">
        <f ca="1">B57*'Solver Optimal Portfolio '!$B$8+C57*'Solver Optimal Portfolio '!$B$9+D57*'Solver Optimal Portfolio '!$B$10</f>
        <v>8.4883317632558089E-2</v>
      </c>
      <c r="F57" s="2">
        <f t="shared" ca="1" si="1"/>
        <v>108488.3317632558</v>
      </c>
    </row>
    <row r="58" spans="1:6" x14ac:dyDescent="0.35">
      <c r="A58">
        <f t="shared" si="0"/>
        <v>56</v>
      </c>
      <c r="B58" s="1">
        <f ca="1">NORMINV(RAND(),'Solver Optimal Portfolio '!$C$3,'Solver Optimal Portfolio '!$D$3)</f>
        <v>0.49190812457044392</v>
      </c>
      <c r="C58" s="1">
        <f ca="1">NORMINV(RAND(),'Solver Optimal Portfolio '!$C$4,'Solver Optimal Portfolio '!$D$4)</f>
        <v>-0.20087338728480447</v>
      </c>
      <c r="D58" s="1">
        <f ca="1">NORMINV(RAND(),'Solver Optimal Portfolio '!$C$5,'Solver Optimal Portfolio '!$D$5)</f>
        <v>0.10821864466645631</v>
      </c>
      <c r="E58" s="21">
        <f ca="1">B58*'Solver Optimal Portfolio '!$B$8+C58*'Solver Optimal Portfolio '!$B$9+D58*'Solver Optimal Portfolio '!$B$10</f>
        <v>0.28636943507690638</v>
      </c>
      <c r="F58" s="2">
        <f t="shared" ca="1" si="1"/>
        <v>128636.94350769064</v>
      </c>
    </row>
    <row r="59" spans="1:6" x14ac:dyDescent="0.35">
      <c r="A59">
        <f t="shared" si="0"/>
        <v>57</v>
      </c>
      <c r="B59" s="1">
        <f ca="1">NORMINV(RAND(),'Solver Optimal Portfolio '!$C$3,'Solver Optimal Portfolio '!$D$3)</f>
        <v>5.5348486142381609E-2</v>
      </c>
      <c r="C59" s="1">
        <f ca="1">NORMINV(RAND(),'Solver Optimal Portfolio '!$C$4,'Solver Optimal Portfolio '!$D$4)</f>
        <v>0.15627229680125979</v>
      </c>
      <c r="D59" s="1">
        <f ca="1">NORMINV(RAND(),'Solver Optimal Portfolio '!$C$5,'Solver Optimal Portfolio '!$D$5)</f>
        <v>3.6171964026463152E-2</v>
      </c>
      <c r="E59" s="21">
        <f ca="1">B59*'Solver Optimal Portfolio '!$B$8+C59*'Solver Optimal Portfolio '!$B$9+D59*'Solver Optimal Portfolio '!$B$10</f>
        <v>5.1081125421316251E-2</v>
      </c>
      <c r="F59" s="2">
        <f t="shared" ca="1" si="1"/>
        <v>105108.11254213161</v>
      </c>
    </row>
    <row r="60" spans="1:6" x14ac:dyDescent="0.35">
      <c r="A60">
        <f t="shared" si="0"/>
        <v>58</v>
      </c>
      <c r="B60" s="1">
        <f ca="1">NORMINV(RAND(),'Solver Optimal Portfolio '!$C$3,'Solver Optimal Portfolio '!$D$3)</f>
        <v>0.19872612756409519</v>
      </c>
      <c r="C60" s="1">
        <f ca="1">NORMINV(RAND(),'Solver Optimal Portfolio '!$C$4,'Solver Optimal Portfolio '!$D$4)</f>
        <v>0.17154801018960486</v>
      </c>
      <c r="D60" s="1">
        <f ca="1">NORMINV(RAND(),'Solver Optimal Portfolio '!$C$5,'Solver Optimal Portfolio '!$D$5)</f>
        <v>3.7947071820227038E-2</v>
      </c>
      <c r="E60" s="21">
        <f ca="1">B60*'Solver Optimal Portfolio '!$B$8+C60*'Solver Optimal Portfolio '!$B$9+D60*'Solver Optimal Portfolio '!$B$10</f>
        <v>0.12425562807080803</v>
      </c>
      <c r="F60" s="2">
        <f t="shared" ca="1" si="1"/>
        <v>112425.5628070808</v>
      </c>
    </row>
    <row r="61" spans="1:6" x14ac:dyDescent="0.35">
      <c r="A61">
        <f t="shared" si="0"/>
        <v>59</v>
      </c>
      <c r="B61" s="1">
        <f ca="1">NORMINV(RAND(),'Solver Optimal Portfolio '!$C$3,'Solver Optimal Portfolio '!$D$3)</f>
        <v>6.7540299649316016E-3</v>
      </c>
      <c r="C61" s="1">
        <f ca="1">NORMINV(RAND(),'Solver Optimal Portfolio '!$C$4,'Solver Optimal Portfolio '!$D$4)</f>
        <v>0.2672624389456103</v>
      </c>
      <c r="D61" s="1">
        <f ca="1">NORMINV(RAND(),'Solver Optimal Portfolio '!$C$5,'Solver Optimal Portfolio '!$D$5)</f>
        <v>9.5287338378230585E-3</v>
      </c>
      <c r="E61" s="21">
        <f ca="1">B61*'Solver Optimal Portfolio '!$B$8+C61*'Solver Optimal Portfolio '!$B$9+D61*'Solver Optimal Portfolio '!$B$10</f>
        <v>1.9559962738354978E-2</v>
      </c>
      <c r="F61" s="2">
        <f t="shared" ca="1" si="1"/>
        <v>101955.9962738355</v>
      </c>
    </row>
    <row r="62" spans="1:6" x14ac:dyDescent="0.35">
      <c r="A62">
        <f t="shared" si="0"/>
        <v>60</v>
      </c>
      <c r="B62" s="1">
        <f ca="1">NORMINV(RAND(),'Solver Optimal Portfolio '!$C$3,'Solver Optimal Portfolio '!$D$3)</f>
        <v>0.23477192835600286</v>
      </c>
      <c r="C62" s="1">
        <f ca="1">NORMINV(RAND(),'Solver Optimal Portfolio '!$C$4,'Solver Optimal Portfolio '!$D$4)</f>
        <v>0.24954116837969048</v>
      </c>
      <c r="D62" s="1">
        <f ca="1">NORMINV(RAND(),'Solver Optimal Portfolio '!$C$5,'Solver Optimal Portfolio '!$D$5)</f>
        <v>-2.2694868637965757E-2</v>
      </c>
      <c r="E62" s="21">
        <f ca="1">B62*'Solver Optimal Portfolio '!$B$8+C62*'Solver Optimal Portfolio '!$B$9+D62*'Solver Optimal Portfolio '!$B$10</f>
        <v>0.1180996190135182</v>
      </c>
      <c r="F62" s="2">
        <f t="shared" ca="1" si="1"/>
        <v>111809.96190135182</v>
      </c>
    </row>
    <row r="63" spans="1:6" x14ac:dyDescent="0.35">
      <c r="A63">
        <f t="shared" si="0"/>
        <v>61</v>
      </c>
      <c r="B63" s="1">
        <f ca="1">NORMINV(RAND(),'Solver Optimal Portfolio '!$C$3,'Solver Optimal Portfolio '!$D$3)</f>
        <v>0.12612927100250013</v>
      </c>
      <c r="C63" s="1">
        <f ca="1">NORMINV(RAND(),'Solver Optimal Portfolio '!$C$4,'Solver Optimal Portfolio '!$D$4)</f>
        <v>3.8392533434585749E-2</v>
      </c>
      <c r="D63" s="1">
        <f ca="1">NORMINV(RAND(),'Solver Optimal Portfolio '!$C$5,'Solver Optimal Portfolio '!$D$5)</f>
        <v>0.26636955330830658</v>
      </c>
      <c r="E63" s="21">
        <f ca="1">B63*'Solver Optimal Portfolio '!$B$8+C63*'Solver Optimal Portfolio '!$B$9+D63*'Solver Optimal Portfolio '!$B$10</f>
        <v>0.18614916535488238</v>
      </c>
      <c r="F63" s="2">
        <f t="shared" ca="1" si="1"/>
        <v>118614.91653548823</v>
      </c>
    </row>
    <row r="64" spans="1:6" x14ac:dyDescent="0.35">
      <c r="A64">
        <f t="shared" si="0"/>
        <v>62</v>
      </c>
      <c r="B64" s="1">
        <f ca="1">NORMINV(RAND(),'Solver Optimal Portfolio '!$C$3,'Solver Optimal Portfolio '!$D$3)</f>
        <v>0.30459634585286766</v>
      </c>
      <c r="C64" s="1">
        <f ca="1">NORMINV(RAND(),'Solver Optimal Portfolio '!$C$4,'Solver Optimal Portfolio '!$D$4)</f>
        <v>9.3857235325469413E-2</v>
      </c>
      <c r="D64" s="1">
        <f ca="1">NORMINV(RAND(),'Solver Optimal Portfolio '!$C$5,'Solver Optimal Portfolio '!$D$5)</f>
        <v>0.13499942021295608</v>
      </c>
      <c r="E64" s="21">
        <f ca="1">B64*'Solver Optimal Portfolio '!$B$8+C64*'Solver Optimal Portfolio '!$B$9+D64*'Solver Optimal Portfolio '!$B$10</f>
        <v>0.21797512817145057</v>
      </c>
      <c r="F64" s="2">
        <f t="shared" ca="1" si="1"/>
        <v>121797.51281714506</v>
      </c>
    </row>
    <row r="65" spans="1:6" x14ac:dyDescent="0.35">
      <c r="A65">
        <f t="shared" si="0"/>
        <v>63</v>
      </c>
      <c r="B65" s="1">
        <f ca="1">NORMINV(RAND(),'Solver Optimal Portfolio '!$C$3,'Solver Optimal Portfolio '!$D$3)</f>
        <v>0.23766633043021579</v>
      </c>
      <c r="C65" s="1">
        <f ca="1">NORMINV(RAND(),'Solver Optimal Portfolio '!$C$4,'Solver Optimal Portfolio '!$D$4)</f>
        <v>9.3058629445783969E-2</v>
      </c>
      <c r="D65" s="1">
        <f ca="1">NORMINV(RAND(),'Solver Optimal Portfolio '!$C$5,'Solver Optimal Portfolio '!$D$5)</f>
        <v>1.5761869204240886E-2</v>
      </c>
      <c r="E65" s="21">
        <f ca="1">B65*'Solver Optimal Portfolio '!$B$8+C65*'Solver Optimal Portfolio '!$B$9+D65*'Solver Optimal Portfolio '!$B$10</f>
        <v>0.13013863951755747</v>
      </c>
      <c r="F65" s="2">
        <f t="shared" ca="1" si="1"/>
        <v>113013.86395175575</v>
      </c>
    </row>
    <row r="66" spans="1:6" x14ac:dyDescent="0.35">
      <c r="A66">
        <f t="shared" si="0"/>
        <v>64</v>
      </c>
      <c r="B66" s="1">
        <f ca="1">NORMINV(RAND(),'Solver Optimal Portfolio '!$C$3,'Solver Optimal Portfolio '!$D$3)</f>
        <v>0.1591298411156184</v>
      </c>
      <c r="C66" s="1">
        <f ca="1">NORMINV(RAND(),'Solver Optimal Portfolio '!$C$4,'Solver Optimal Portfolio '!$D$4)</f>
        <v>-2.3719037435124837E-2</v>
      </c>
      <c r="D66" s="1">
        <f ca="1">NORMINV(RAND(),'Solver Optimal Portfolio '!$C$5,'Solver Optimal Portfolio '!$D$5)</f>
        <v>0.27252633631203449</v>
      </c>
      <c r="E66" s="21">
        <f ca="1">B66*'Solver Optimal Portfolio '!$B$8+C66*'Solver Optimal Portfolio '!$B$9+D66*'Solver Optimal Portfolio '!$B$10</f>
        <v>0.2027032948639188</v>
      </c>
      <c r="F66" s="2">
        <f t="shared" ca="1" si="1"/>
        <v>120270.32948639187</v>
      </c>
    </row>
    <row r="67" spans="1:6" x14ac:dyDescent="0.35">
      <c r="A67">
        <f t="shared" si="0"/>
        <v>65</v>
      </c>
      <c r="B67" s="1">
        <f ca="1">NORMINV(RAND(),'Solver Optimal Portfolio '!$C$3,'Solver Optimal Portfolio '!$D$3)</f>
        <v>0.27501420465305582</v>
      </c>
      <c r="C67" s="1">
        <f ca="1">NORMINV(RAND(),'Solver Optimal Portfolio '!$C$4,'Solver Optimal Portfolio '!$D$4)</f>
        <v>0.20100568327224128</v>
      </c>
      <c r="D67" s="1">
        <f ca="1">NORMINV(RAND(),'Solver Optimal Portfolio '!$C$5,'Solver Optimal Portfolio '!$D$5)</f>
        <v>0.19183466383393419</v>
      </c>
      <c r="E67" s="21">
        <f ca="1">B67*'Solver Optimal Portfolio '!$B$8+C67*'Solver Optimal Portfolio '!$B$9+D67*'Solver Optimal Portfolio '!$B$10</f>
        <v>0.23383074519444338</v>
      </c>
      <c r="F67" s="2">
        <f t="shared" ca="1" si="1"/>
        <v>123383.07451944434</v>
      </c>
    </row>
    <row r="68" spans="1:6" x14ac:dyDescent="0.35">
      <c r="A68">
        <f t="shared" ref="A68:A131" si="2">ROW()-2</f>
        <v>66</v>
      </c>
      <c r="B68" s="1">
        <f ca="1">NORMINV(RAND(),'Solver Optimal Portfolio '!$C$3,'Solver Optimal Portfolio '!$D$3)</f>
        <v>0.11274526828477423</v>
      </c>
      <c r="C68" s="1">
        <f ca="1">NORMINV(RAND(),'Solver Optimal Portfolio '!$C$4,'Solver Optimal Portfolio '!$D$4)</f>
        <v>3.9119283683023851E-2</v>
      </c>
      <c r="D68" s="1">
        <f ca="1">NORMINV(RAND(),'Solver Optimal Portfolio '!$C$5,'Solver Optimal Portfolio '!$D$5)</f>
        <v>0.26452746206587185</v>
      </c>
      <c r="E68" s="21">
        <f ca="1">B68*'Solver Optimal Portfolio '!$B$8+C68*'Solver Optimal Portfolio '!$B$9+D68*'Solver Optimal Portfolio '!$B$10</f>
        <v>0.17864992779762723</v>
      </c>
      <c r="F68" s="2">
        <f t="shared" ref="F68:F131" ca="1" si="3">100000*(1+E68)</f>
        <v>117864.99277976272</v>
      </c>
    </row>
    <row r="69" spans="1:6" x14ac:dyDescent="0.35">
      <c r="A69">
        <f t="shared" si="2"/>
        <v>67</v>
      </c>
      <c r="B69" s="1">
        <f ca="1">NORMINV(RAND(),'Solver Optimal Portfolio '!$C$3,'Solver Optimal Portfolio '!$D$3)</f>
        <v>9.8598253357035093E-3</v>
      </c>
      <c r="C69" s="1">
        <f ca="1">NORMINV(RAND(),'Solver Optimal Portfolio '!$C$4,'Solver Optimal Portfolio '!$D$4)</f>
        <v>-0.18647309658616304</v>
      </c>
      <c r="D69" s="1">
        <f ca="1">NORMINV(RAND(),'Solver Optimal Portfolio '!$C$5,'Solver Optimal Portfolio '!$D$5)</f>
        <v>0.23187281941739227</v>
      </c>
      <c r="E69" s="21">
        <f ca="1">B69*'Solver Optimal Portfolio '!$B$8+C69*'Solver Optimal Portfolio '!$B$9+D69*'Solver Optimal Portfolio '!$B$10</f>
        <v>0.10233201132201081</v>
      </c>
      <c r="F69" s="2">
        <f t="shared" ca="1" si="3"/>
        <v>110233.20113220108</v>
      </c>
    </row>
    <row r="70" spans="1:6" x14ac:dyDescent="0.35">
      <c r="A70">
        <f t="shared" si="2"/>
        <v>68</v>
      </c>
      <c r="B70" s="1">
        <f ca="1">NORMINV(RAND(),'Solver Optimal Portfolio '!$C$3,'Solver Optimal Portfolio '!$D$3)</f>
        <v>7.8402720629555778E-2</v>
      </c>
      <c r="C70" s="1">
        <f ca="1">NORMINV(RAND(),'Solver Optimal Portfolio '!$C$4,'Solver Optimal Portfolio '!$D$4)</f>
        <v>-1.8455948559119875E-2</v>
      </c>
      <c r="D70" s="1">
        <f ca="1">NORMINV(RAND(),'Solver Optimal Portfolio '!$C$5,'Solver Optimal Portfolio '!$D$5)</f>
        <v>0.12497868693741056</v>
      </c>
      <c r="E70" s="21">
        <f ca="1">B70*'Solver Optimal Portfolio '!$B$8+C70*'Solver Optimal Portfolio '!$B$9+D70*'Solver Optimal Portfolio '!$B$10</f>
        <v>9.533600531843528E-2</v>
      </c>
      <c r="F70" s="2">
        <f t="shared" ca="1" si="3"/>
        <v>109533.60053184353</v>
      </c>
    </row>
    <row r="71" spans="1:6" x14ac:dyDescent="0.35">
      <c r="A71">
        <f t="shared" si="2"/>
        <v>69</v>
      </c>
      <c r="B71" s="1">
        <f ca="1">NORMINV(RAND(),'Solver Optimal Portfolio '!$C$3,'Solver Optimal Portfolio '!$D$3)</f>
        <v>-0.12409619252916027</v>
      </c>
      <c r="C71" s="1">
        <f ca="1">NORMINV(RAND(),'Solver Optimal Portfolio '!$C$4,'Solver Optimal Portfolio '!$D$4)</f>
        <v>2.0695730455011288E-3</v>
      </c>
      <c r="D71" s="1">
        <f ca="1">NORMINV(RAND(),'Solver Optimal Portfolio '!$C$5,'Solver Optimal Portfolio '!$D$5)</f>
        <v>0.1565126219716001</v>
      </c>
      <c r="E71" s="21">
        <f ca="1">B71*'Solver Optimal Portfolio '!$B$8+C71*'Solver Optimal Portfolio '!$B$9+D71*'Solver Optimal Portfolio '!$B$10</f>
        <v>9.3658017813429417E-3</v>
      </c>
      <c r="F71" s="2">
        <f t="shared" ca="1" si="3"/>
        <v>100936.58017813429</v>
      </c>
    </row>
    <row r="72" spans="1:6" x14ac:dyDescent="0.35">
      <c r="A72">
        <f t="shared" si="2"/>
        <v>70</v>
      </c>
      <c r="B72" s="1">
        <f ca="1">NORMINV(RAND(),'Solver Optimal Portfolio '!$C$3,'Solver Optimal Portfolio '!$D$3)</f>
        <v>-3.1214366951615197E-2</v>
      </c>
      <c r="C72" s="1">
        <f ca="1">NORMINV(RAND(),'Solver Optimal Portfolio '!$C$4,'Solver Optimal Portfolio '!$D$4)</f>
        <v>0.17680800050181322</v>
      </c>
      <c r="D72" s="1">
        <f ca="1">NORMINV(RAND(),'Solver Optimal Portfolio '!$C$5,'Solver Optimal Portfolio '!$D$5)</f>
        <v>0.12324846334154275</v>
      </c>
      <c r="E72" s="21">
        <f ca="1">B72*'Solver Optimal Portfolio '!$B$8+C72*'Solver Optimal Portfolio '!$B$9+D72*'Solver Optimal Portfolio '!$B$10</f>
        <v>4.8389938866751886E-2</v>
      </c>
      <c r="F72" s="2">
        <f t="shared" ca="1" si="3"/>
        <v>104838.99388667519</v>
      </c>
    </row>
    <row r="73" spans="1:6" x14ac:dyDescent="0.35">
      <c r="A73">
        <f t="shared" si="2"/>
        <v>71</v>
      </c>
      <c r="B73" s="1">
        <f ca="1">NORMINV(RAND(),'Solver Optimal Portfolio '!$C$3,'Solver Optimal Portfolio '!$D$3)</f>
        <v>4.4614634851441681E-2</v>
      </c>
      <c r="C73" s="1">
        <f ca="1">NORMINV(RAND(),'Solver Optimal Portfolio '!$C$4,'Solver Optimal Portfolio '!$D$4)</f>
        <v>0.35857076015027944</v>
      </c>
      <c r="D73" s="1">
        <f ca="1">NORMINV(RAND(),'Solver Optimal Portfolio '!$C$5,'Solver Optimal Portfolio '!$D$5)</f>
        <v>-9.0638397754683325E-3</v>
      </c>
      <c r="E73" s="21">
        <f ca="1">B73*'Solver Optimal Portfolio '!$B$8+C73*'Solver Optimal Portfolio '!$B$9+D73*'Solver Optimal Portfolio '!$B$10</f>
        <v>3.406300491928161E-2</v>
      </c>
      <c r="F73" s="2">
        <f t="shared" ca="1" si="3"/>
        <v>103406.30049192817</v>
      </c>
    </row>
    <row r="74" spans="1:6" x14ac:dyDescent="0.35">
      <c r="A74">
        <f t="shared" si="2"/>
        <v>72</v>
      </c>
      <c r="B74" s="1">
        <f ca="1">NORMINV(RAND(),'Solver Optimal Portfolio '!$C$3,'Solver Optimal Portfolio '!$D$3)</f>
        <v>9.0001244307452016E-2</v>
      </c>
      <c r="C74" s="1">
        <f ca="1">NORMINV(RAND(),'Solver Optimal Portfolio '!$C$4,'Solver Optimal Portfolio '!$D$4)</f>
        <v>0.13448831482399057</v>
      </c>
      <c r="D74" s="1">
        <f ca="1">NORMINV(RAND(),'Solver Optimal Portfolio '!$C$5,'Solver Optimal Portfolio '!$D$5)</f>
        <v>0.11870155785227893</v>
      </c>
      <c r="E74" s="21">
        <f ca="1">B74*'Solver Optimal Portfolio '!$B$8+C74*'Solver Optimal Portfolio '!$B$9+D74*'Solver Optimal Portfolio '!$B$10</f>
        <v>0.10505081430003324</v>
      </c>
      <c r="F74" s="2">
        <f t="shared" ca="1" si="3"/>
        <v>110505.08143000332</v>
      </c>
    </row>
    <row r="75" spans="1:6" x14ac:dyDescent="0.35">
      <c r="A75">
        <f t="shared" si="2"/>
        <v>73</v>
      </c>
      <c r="B75" s="1">
        <f ca="1">NORMINV(RAND(),'Solver Optimal Portfolio '!$C$3,'Solver Optimal Portfolio '!$D$3)</f>
        <v>0.48460853394052433</v>
      </c>
      <c r="C75" s="1">
        <f ca="1">NORMINV(RAND(),'Solver Optimal Portfolio '!$C$4,'Solver Optimal Portfolio '!$D$4)</f>
        <v>0.44024648673414196</v>
      </c>
      <c r="D75" s="1">
        <f ca="1">NORMINV(RAND(),'Solver Optimal Portfolio '!$C$5,'Solver Optimal Portfolio '!$D$5)</f>
        <v>0.213391796179114</v>
      </c>
      <c r="E75" s="21">
        <f ca="1">B75*'Solver Optimal Portfolio '!$B$8+C75*'Solver Optimal Portfolio '!$B$9+D75*'Solver Optimal Portfolio '!$B$10</f>
        <v>0.35905068841401844</v>
      </c>
      <c r="F75" s="2">
        <f t="shared" ca="1" si="3"/>
        <v>135905.06884140187</v>
      </c>
    </row>
    <row r="76" spans="1:6" x14ac:dyDescent="0.35">
      <c r="A76">
        <f t="shared" si="2"/>
        <v>74</v>
      </c>
      <c r="B76" s="1">
        <f ca="1">NORMINV(RAND(),'Solver Optimal Portfolio '!$C$3,'Solver Optimal Portfolio '!$D$3)</f>
        <v>2.4641541935193606E-2</v>
      </c>
      <c r="C76" s="1">
        <f ca="1">NORMINV(RAND(),'Solver Optimal Portfolio '!$C$4,'Solver Optimal Portfolio '!$D$4)</f>
        <v>-0.20327853637060833</v>
      </c>
      <c r="D76" s="1">
        <f ca="1">NORMINV(RAND(),'Solver Optimal Portfolio '!$C$5,'Solver Optimal Portfolio '!$D$5)</f>
        <v>9.1083875123430635E-2</v>
      </c>
      <c r="E76" s="21">
        <f ca="1">B76*'Solver Optimal Portfolio '!$B$8+C76*'Solver Optimal Portfolio '!$B$9+D76*'Solver Optimal Portfolio '!$B$10</f>
        <v>4.4821337050146556E-2</v>
      </c>
      <c r="F76" s="2">
        <f t="shared" ca="1" si="3"/>
        <v>104482.13370501464</v>
      </c>
    </row>
    <row r="77" spans="1:6" x14ac:dyDescent="0.35">
      <c r="A77">
        <f t="shared" si="2"/>
        <v>75</v>
      </c>
      <c r="B77" s="1">
        <f ca="1">NORMINV(RAND(),'Solver Optimal Portfolio '!$C$3,'Solver Optimal Portfolio '!$D$3)</f>
        <v>0.44767031635838256</v>
      </c>
      <c r="C77" s="1">
        <f ca="1">NORMINV(RAND(),'Solver Optimal Portfolio '!$C$4,'Solver Optimal Portfolio '!$D$4)</f>
        <v>-9.4070334311331633E-2</v>
      </c>
      <c r="D77" s="1">
        <f ca="1">NORMINV(RAND(),'Solver Optimal Portfolio '!$C$5,'Solver Optimal Portfolio '!$D$5)</f>
        <v>-0.23677883440977704</v>
      </c>
      <c r="E77" s="21">
        <f ca="1">B77*'Solver Optimal Portfolio '!$B$8+C77*'Solver Optimal Portfolio '!$B$9+D77*'Solver Optimal Portfolio '!$B$10</f>
        <v>0.11176826888665498</v>
      </c>
      <c r="F77" s="2">
        <f t="shared" ca="1" si="3"/>
        <v>111176.8268886655</v>
      </c>
    </row>
    <row r="78" spans="1:6" x14ac:dyDescent="0.35">
      <c r="A78">
        <f t="shared" si="2"/>
        <v>76</v>
      </c>
      <c r="B78" s="1">
        <f ca="1">NORMINV(RAND(),'Solver Optimal Portfolio '!$C$3,'Solver Optimal Portfolio '!$D$3)</f>
        <v>0.27242186412161595</v>
      </c>
      <c r="C78" s="1">
        <f ca="1">NORMINV(RAND(),'Solver Optimal Portfolio '!$C$4,'Solver Optimal Portfolio '!$D$4)</f>
        <v>-0.14801765103756323</v>
      </c>
      <c r="D78" s="1">
        <f ca="1">NORMINV(RAND(),'Solver Optimal Portfolio '!$C$5,'Solver Optimal Portfolio '!$D$5)</f>
        <v>-5.7789249420486646E-2</v>
      </c>
      <c r="E78" s="21">
        <f ca="1">B78*'Solver Optimal Portfolio '!$B$8+C78*'Solver Optimal Portfolio '!$B$9+D78*'Solver Optimal Portfolio '!$B$10</f>
        <v>0.10331884688172532</v>
      </c>
      <c r="F78" s="2">
        <f t="shared" ca="1" si="3"/>
        <v>110331.88468817255</v>
      </c>
    </row>
    <row r="79" spans="1:6" x14ac:dyDescent="0.35">
      <c r="A79">
        <f t="shared" si="2"/>
        <v>77</v>
      </c>
      <c r="B79" s="1">
        <f ca="1">NORMINV(RAND(),'Solver Optimal Portfolio '!$C$3,'Solver Optimal Portfolio '!$D$3)</f>
        <v>0.11165964044302203</v>
      </c>
      <c r="C79" s="1">
        <f ca="1">NORMINV(RAND(),'Solver Optimal Portfolio '!$C$4,'Solver Optimal Portfolio '!$D$4)</f>
        <v>0.14756475764220872</v>
      </c>
      <c r="D79" s="1">
        <f ca="1">NORMINV(RAND(),'Solver Optimal Portfolio '!$C$5,'Solver Optimal Portfolio '!$D$5)</f>
        <v>7.5935446881728416E-2</v>
      </c>
      <c r="E79" s="21">
        <f ca="1">B79*'Solver Optimal Portfolio '!$B$8+C79*'Solver Optimal Portfolio '!$B$9+D79*'Solver Optimal Portfolio '!$B$10</f>
        <v>9.6970993851489912E-2</v>
      </c>
      <c r="F79" s="2">
        <f t="shared" ca="1" si="3"/>
        <v>109697.09938514901</v>
      </c>
    </row>
    <row r="80" spans="1:6" x14ac:dyDescent="0.35">
      <c r="A80">
        <f t="shared" si="2"/>
        <v>78</v>
      </c>
      <c r="B80" s="1">
        <f ca="1">NORMINV(RAND(),'Solver Optimal Portfolio '!$C$3,'Solver Optimal Portfolio '!$D$3)</f>
        <v>0.33836432051755283</v>
      </c>
      <c r="C80" s="1">
        <f ca="1">NORMINV(RAND(),'Solver Optimal Portfolio '!$C$4,'Solver Optimal Portfolio '!$D$4)</f>
        <v>0.21583030623896624</v>
      </c>
      <c r="D80" s="1">
        <f ca="1">NORMINV(RAND(),'Solver Optimal Portfolio '!$C$5,'Solver Optimal Portfolio '!$D$5)</f>
        <v>-2.3893004354633041E-2</v>
      </c>
      <c r="E80" s="21">
        <f ca="1">B80*'Solver Optimal Portfolio '!$B$8+C80*'Solver Optimal Portfolio '!$B$9+D80*'Solver Optimal Portfolio '!$B$10</f>
        <v>0.16785631011987351</v>
      </c>
      <c r="F80" s="2">
        <f t="shared" ca="1" si="3"/>
        <v>116785.63101198735</v>
      </c>
    </row>
    <row r="81" spans="1:6" x14ac:dyDescent="0.35">
      <c r="A81">
        <f t="shared" si="2"/>
        <v>79</v>
      </c>
      <c r="B81" s="1">
        <f ca="1">NORMINV(RAND(),'Solver Optimal Portfolio '!$C$3,'Solver Optimal Portfolio '!$D$3)</f>
        <v>9.183479640278415E-2</v>
      </c>
      <c r="C81" s="1">
        <f ca="1">NORMINV(RAND(),'Solver Optimal Portfolio '!$C$4,'Solver Optimal Portfolio '!$D$4)</f>
        <v>-7.3577639566550279E-2</v>
      </c>
      <c r="D81" s="1">
        <f ca="1">NORMINV(RAND(),'Solver Optimal Portfolio '!$C$5,'Solver Optimal Portfolio '!$D$5)</f>
        <v>-0.13486922762507442</v>
      </c>
      <c r="E81" s="21">
        <f ca="1">B81*'Solver Optimal Portfolio '!$B$8+C81*'Solver Optimal Portfolio '!$B$9+D81*'Solver Optimal Portfolio '!$B$10</f>
        <v>-1.880176575339252E-2</v>
      </c>
      <c r="F81" s="2">
        <f t="shared" ca="1" si="3"/>
        <v>98119.823424660746</v>
      </c>
    </row>
    <row r="82" spans="1:6" x14ac:dyDescent="0.35">
      <c r="A82">
        <f t="shared" si="2"/>
        <v>80</v>
      </c>
      <c r="B82" s="1">
        <f ca="1">NORMINV(RAND(),'Solver Optimal Portfolio '!$C$3,'Solver Optimal Portfolio '!$D$3)</f>
        <v>0.35540511863019741</v>
      </c>
      <c r="C82" s="1">
        <f ca="1">NORMINV(RAND(),'Solver Optimal Portfolio '!$C$4,'Solver Optimal Portfolio '!$D$4)</f>
        <v>0.10564980816364432</v>
      </c>
      <c r="D82" s="1">
        <f ca="1">NORMINV(RAND(),'Solver Optimal Portfolio '!$C$5,'Solver Optimal Portfolio '!$D$5)</f>
        <v>-7.2557419590060152E-2</v>
      </c>
      <c r="E82" s="21">
        <f ca="1">B82*'Solver Optimal Portfolio '!$B$8+C82*'Solver Optimal Portfolio '!$B$9+D82*'Solver Optimal Portfolio '!$B$10</f>
        <v>0.14931910573030455</v>
      </c>
      <c r="F82" s="2">
        <f t="shared" ca="1" si="3"/>
        <v>114931.91057303044</v>
      </c>
    </row>
    <row r="83" spans="1:6" x14ac:dyDescent="0.35">
      <c r="A83">
        <f t="shared" si="2"/>
        <v>81</v>
      </c>
      <c r="B83" s="1">
        <f ca="1">NORMINV(RAND(),'Solver Optimal Portfolio '!$C$3,'Solver Optimal Portfolio '!$D$3)</f>
        <v>0.11336387031193774</v>
      </c>
      <c r="C83" s="1">
        <f ca="1">NORMINV(RAND(),'Solver Optimal Portfolio '!$C$4,'Solver Optimal Portfolio '!$D$4)</f>
        <v>3.5821030430499556E-2</v>
      </c>
      <c r="D83" s="1">
        <f ca="1">NORMINV(RAND(),'Solver Optimal Portfolio '!$C$5,'Solver Optimal Portfolio '!$D$5)</f>
        <v>5.845537712629631E-2</v>
      </c>
      <c r="E83" s="21">
        <f ca="1">B83*'Solver Optimal Portfolio '!$B$8+C83*'Solver Optimal Portfolio '!$B$9+D83*'Solver Optimal Portfolio '!$B$10</f>
        <v>8.4906836298162341E-2</v>
      </c>
      <c r="F83" s="2">
        <f t="shared" ca="1" si="3"/>
        <v>108490.68362981624</v>
      </c>
    </row>
    <row r="84" spans="1:6" x14ac:dyDescent="0.35">
      <c r="A84">
        <f t="shared" si="2"/>
        <v>82</v>
      </c>
      <c r="B84" s="1">
        <f ca="1">NORMINV(RAND(),'Solver Optimal Portfolio '!$C$3,'Solver Optimal Portfolio '!$D$3)</f>
        <v>0.10968042275687045</v>
      </c>
      <c r="C84" s="1">
        <f ca="1">NORMINV(RAND(),'Solver Optimal Portfolio '!$C$4,'Solver Optimal Portfolio '!$D$4)</f>
        <v>0.16622326401594345</v>
      </c>
      <c r="D84" s="1">
        <f ca="1">NORMINV(RAND(),'Solver Optimal Portfolio '!$C$5,'Solver Optimal Portfolio '!$D$5)</f>
        <v>0.20774972668910741</v>
      </c>
      <c r="E84" s="21">
        <f ca="1">B84*'Solver Optimal Portfolio '!$B$8+C84*'Solver Optimal Portfolio '!$B$9+D84*'Solver Optimal Portfolio '!$B$10</f>
        <v>0.15687529489788241</v>
      </c>
      <c r="F84" s="2">
        <f t="shared" ca="1" si="3"/>
        <v>115687.52948978824</v>
      </c>
    </row>
    <row r="85" spans="1:6" x14ac:dyDescent="0.35">
      <c r="A85">
        <f t="shared" si="2"/>
        <v>83</v>
      </c>
      <c r="B85" s="1">
        <f ca="1">NORMINV(RAND(),'Solver Optimal Portfolio '!$C$3,'Solver Optimal Portfolio '!$D$3)</f>
        <v>8.8582833638783734E-2</v>
      </c>
      <c r="C85" s="1">
        <f ca="1">NORMINV(RAND(),'Solver Optimal Portfolio '!$C$4,'Solver Optimal Portfolio '!$D$4)</f>
        <v>-3.1510994226324363E-2</v>
      </c>
      <c r="D85" s="1">
        <f ca="1">NORMINV(RAND(),'Solver Optimal Portfolio '!$C$5,'Solver Optimal Portfolio '!$D$5)</f>
        <v>-4.5844210379077086E-2</v>
      </c>
      <c r="E85" s="21">
        <f ca="1">B85*'Solver Optimal Portfolio '!$B$8+C85*'Solver Optimal Portfolio '!$B$9+D85*'Solver Optimal Portfolio '!$B$10</f>
        <v>2.2004327477802409E-2</v>
      </c>
      <c r="F85" s="2">
        <f t="shared" ca="1" si="3"/>
        <v>102200.43274778023</v>
      </c>
    </row>
    <row r="86" spans="1:6" x14ac:dyDescent="0.35">
      <c r="A86">
        <f t="shared" si="2"/>
        <v>84</v>
      </c>
      <c r="B86" s="1">
        <f ca="1">NORMINV(RAND(),'Solver Optimal Portfolio '!$C$3,'Solver Optimal Portfolio '!$D$3)</f>
        <v>0.33470962052151859</v>
      </c>
      <c r="C86" s="1">
        <f ca="1">NORMINV(RAND(),'Solver Optimal Portfolio '!$C$4,'Solver Optimal Portfolio '!$D$4)</f>
        <v>-8.2685816660523631E-2</v>
      </c>
      <c r="D86" s="1">
        <f ca="1">NORMINV(RAND(),'Solver Optimal Portfolio '!$C$5,'Solver Optimal Portfolio '!$D$5)</f>
        <v>8.5390276660492134E-2</v>
      </c>
      <c r="E86" s="21">
        <f ca="1">B86*'Solver Optimal Portfolio '!$B$8+C86*'Solver Optimal Portfolio '!$B$9+D86*'Solver Optimal Portfolio '!$B$10</f>
        <v>0.20260354006812012</v>
      </c>
      <c r="F86" s="2">
        <f t="shared" ca="1" si="3"/>
        <v>120260.35400681201</v>
      </c>
    </row>
    <row r="87" spans="1:6" x14ac:dyDescent="0.35">
      <c r="A87">
        <f t="shared" si="2"/>
        <v>85</v>
      </c>
      <c r="B87" s="1">
        <f ca="1">NORMINV(RAND(),'Solver Optimal Portfolio '!$C$3,'Solver Optimal Portfolio '!$D$3)</f>
        <v>0.15860575192782081</v>
      </c>
      <c r="C87" s="1">
        <f ca="1">NORMINV(RAND(),'Solver Optimal Portfolio '!$C$4,'Solver Optimal Portfolio '!$D$4)</f>
        <v>-3.355751389173145E-2</v>
      </c>
      <c r="D87" s="1">
        <f ca="1">NORMINV(RAND(),'Solver Optimal Portfolio '!$C$5,'Solver Optimal Portfolio '!$D$5)</f>
        <v>0.15885145586190647</v>
      </c>
      <c r="E87" s="21">
        <f ca="1">B87*'Solver Optimal Portfolio '!$B$8+C87*'Solver Optimal Portfolio '!$B$9+D87*'Solver Optimal Portfolio '!$B$10</f>
        <v>0.15020415664038955</v>
      </c>
      <c r="F87" s="2">
        <f t="shared" ca="1" si="3"/>
        <v>115020.41566403896</v>
      </c>
    </row>
    <row r="88" spans="1:6" x14ac:dyDescent="0.35">
      <c r="A88">
        <f t="shared" si="2"/>
        <v>86</v>
      </c>
      <c r="B88" s="1">
        <f ca="1">NORMINV(RAND(),'Solver Optimal Portfolio '!$C$3,'Solver Optimal Portfolio '!$D$3)</f>
        <v>0.23825271861352409</v>
      </c>
      <c r="C88" s="1">
        <f ca="1">NORMINV(RAND(),'Solver Optimal Portfolio '!$C$4,'Solver Optimal Portfolio '!$D$4)</f>
        <v>9.4318595891704077E-2</v>
      </c>
      <c r="D88" s="1">
        <f ca="1">NORMINV(RAND(),'Solver Optimal Portfolio '!$C$5,'Solver Optimal Portfolio '!$D$5)</f>
        <v>-0.1469811248718344</v>
      </c>
      <c r="E88" s="21">
        <f ca="1">B88*'Solver Optimal Portfolio '!$B$8+C88*'Solver Optimal Portfolio '!$B$9+D88*'Solver Optimal Portfolio '!$B$10</f>
        <v>5.6326289859824699E-2</v>
      </c>
      <c r="F88" s="2">
        <f t="shared" ca="1" si="3"/>
        <v>105632.62898598248</v>
      </c>
    </row>
    <row r="89" spans="1:6" x14ac:dyDescent="0.35">
      <c r="A89">
        <f t="shared" si="2"/>
        <v>87</v>
      </c>
      <c r="B89" s="1">
        <f ca="1">NORMINV(RAND(),'Solver Optimal Portfolio '!$C$3,'Solver Optimal Portfolio '!$D$3)</f>
        <v>0.46937003295487778</v>
      </c>
      <c r="C89" s="1">
        <f ca="1">NORMINV(RAND(),'Solver Optimal Portfolio '!$C$4,'Solver Optimal Portfolio '!$D$4)</f>
        <v>0.17544741368427336</v>
      </c>
      <c r="D89" s="1">
        <f ca="1">NORMINV(RAND(),'Solver Optimal Portfolio '!$C$5,'Solver Optimal Portfolio '!$D$5)</f>
        <v>6.9776427945000552E-2</v>
      </c>
      <c r="E89" s="21">
        <f ca="1">B89*'Solver Optimal Portfolio '!$B$8+C89*'Solver Optimal Portfolio '!$B$9+D89*'Solver Optimal Portfolio '!$B$10</f>
        <v>0.27425485597610921</v>
      </c>
      <c r="F89" s="2">
        <f t="shared" ca="1" si="3"/>
        <v>127425.48559761091</v>
      </c>
    </row>
    <row r="90" spans="1:6" x14ac:dyDescent="0.35">
      <c r="A90">
        <f t="shared" si="2"/>
        <v>88</v>
      </c>
      <c r="B90" s="1">
        <f ca="1">NORMINV(RAND(),'Solver Optimal Portfolio '!$C$3,'Solver Optimal Portfolio '!$D$3)</f>
        <v>0.34302313353249558</v>
      </c>
      <c r="C90" s="1">
        <f ca="1">NORMINV(RAND(),'Solver Optimal Portfolio '!$C$4,'Solver Optimal Portfolio '!$D$4)</f>
        <v>-0.19803183390719797</v>
      </c>
      <c r="D90" s="1">
        <f ca="1">NORMINV(RAND(),'Solver Optimal Portfolio '!$C$5,'Solver Optimal Portfolio '!$D$5)</f>
        <v>-1.8298724186065138E-2</v>
      </c>
      <c r="E90" s="21">
        <f ca="1">B90*'Solver Optimal Portfolio '!$B$8+C90*'Solver Optimal Portfolio '!$B$9+D90*'Solver Optimal Portfolio '!$B$10</f>
        <v>0.15439934610346071</v>
      </c>
      <c r="F90" s="2">
        <f t="shared" ca="1" si="3"/>
        <v>115439.93461034607</v>
      </c>
    </row>
    <row r="91" spans="1:6" x14ac:dyDescent="0.35">
      <c r="A91">
        <f t="shared" si="2"/>
        <v>89</v>
      </c>
      <c r="B91" s="1">
        <f ca="1">NORMINV(RAND(),'Solver Optimal Portfolio '!$C$3,'Solver Optimal Portfolio '!$D$3)</f>
        <v>0.53671239718740371</v>
      </c>
      <c r="C91" s="1">
        <f ca="1">NORMINV(RAND(),'Solver Optimal Portfolio '!$C$4,'Solver Optimal Portfolio '!$D$4)</f>
        <v>2.8687084029821237E-2</v>
      </c>
      <c r="D91" s="1">
        <f ca="1">NORMINV(RAND(),'Solver Optimal Portfolio '!$C$5,'Solver Optimal Portfolio '!$D$5)</f>
        <v>0.11579451839327806</v>
      </c>
      <c r="E91" s="21">
        <f ca="1">B91*'Solver Optimal Portfolio '!$B$8+C91*'Solver Optimal Portfolio '!$B$9+D91*'Solver Optimal Portfolio '!$B$10</f>
        <v>0.32239426801007959</v>
      </c>
      <c r="F91" s="2">
        <f t="shared" ca="1" si="3"/>
        <v>132239.42680100794</v>
      </c>
    </row>
    <row r="92" spans="1:6" x14ac:dyDescent="0.35">
      <c r="A92">
        <f t="shared" si="2"/>
        <v>90</v>
      </c>
      <c r="B92" s="1">
        <f ca="1">NORMINV(RAND(),'Solver Optimal Portfolio '!$C$3,'Solver Optimal Portfolio '!$D$3)</f>
        <v>0.45486063481434885</v>
      </c>
      <c r="C92" s="1">
        <f ca="1">NORMINV(RAND(),'Solver Optimal Portfolio '!$C$4,'Solver Optimal Portfolio '!$D$4)</f>
        <v>0.10685959456335678</v>
      </c>
      <c r="D92" s="1">
        <f ca="1">NORMINV(RAND(),'Solver Optimal Portfolio '!$C$5,'Solver Optimal Portfolio '!$D$5)</f>
        <v>-1.8715444647279769E-2</v>
      </c>
      <c r="E92" s="21">
        <f ca="1">B92*'Solver Optimal Portfolio '!$B$8+C92*'Solver Optimal Portfolio '!$B$9+D92*'Solver Optimal Portfolio '!$B$10</f>
        <v>0.22363604568357781</v>
      </c>
      <c r="F92" s="2">
        <f t="shared" ca="1" si="3"/>
        <v>122363.60456835777</v>
      </c>
    </row>
    <row r="93" spans="1:6" x14ac:dyDescent="0.35">
      <c r="A93">
        <f t="shared" si="2"/>
        <v>91</v>
      </c>
      <c r="B93" s="1">
        <f ca="1">NORMINV(RAND(),'Solver Optimal Portfolio '!$C$3,'Solver Optimal Portfolio '!$D$3)</f>
        <v>0.73729007832417426</v>
      </c>
      <c r="C93" s="1">
        <f ca="1">NORMINV(RAND(),'Solver Optimal Portfolio '!$C$4,'Solver Optimal Portfolio '!$D$4)</f>
        <v>-6.0886334554073232E-2</v>
      </c>
      <c r="D93" s="1">
        <f ca="1">NORMINV(RAND(),'Solver Optimal Portfolio '!$C$5,'Solver Optimal Portfolio '!$D$5)</f>
        <v>0.18902976824170942</v>
      </c>
      <c r="E93" s="21">
        <f ca="1">B93*'Solver Optimal Portfolio '!$B$8+C93*'Solver Optimal Portfolio '!$B$9+D93*'Solver Optimal Portfolio '!$B$10</f>
        <v>0.45208769188409315</v>
      </c>
      <c r="F93" s="2">
        <f t="shared" ca="1" si="3"/>
        <v>145208.76918840932</v>
      </c>
    </row>
    <row r="94" spans="1:6" x14ac:dyDescent="0.35">
      <c r="A94">
        <f t="shared" si="2"/>
        <v>92</v>
      </c>
      <c r="B94" s="1">
        <f ca="1">NORMINV(RAND(),'Solver Optimal Portfolio '!$C$3,'Solver Optimal Portfolio '!$D$3)</f>
        <v>-0.17922317861887244</v>
      </c>
      <c r="C94" s="1">
        <f ca="1">NORMINV(RAND(),'Solver Optimal Portfolio '!$C$4,'Solver Optimal Portfolio '!$D$4)</f>
        <v>-1.8683931197884834E-2</v>
      </c>
      <c r="D94" s="1">
        <f ca="1">NORMINV(RAND(),'Solver Optimal Portfolio '!$C$5,'Solver Optimal Portfolio '!$D$5)</f>
        <v>0.1027252486892565</v>
      </c>
      <c r="E94" s="21">
        <f ca="1">B94*'Solver Optimal Portfolio '!$B$8+C94*'Solver Optimal Portfolio '!$B$9+D94*'Solver Optimal Portfolio '!$B$10</f>
        <v>-4.3627852193828753E-2</v>
      </c>
      <c r="F94" s="2">
        <f t="shared" ca="1" si="3"/>
        <v>95637.214780617127</v>
      </c>
    </row>
    <row r="95" spans="1:6" x14ac:dyDescent="0.35">
      <c r="A95">
        <f t="shared" si="2"/>
        <v>93</v>
      </c>
      <c r="B95" s="1">
        <f ca="1">NORMINV(RAND(),'Solver Optimal Portfolio '!$C$3,'Solver Optimal Portfolio '!$D$3)</f>
        <v>0.51908495115246822</v>
      </c>
      <c r="C95" s="1">
        <f ca="1">NORMINV(RAND(),'Solver Optimal Portfolio '!$C$4,'Solver Optimal Portfolio '!$D$4)</f>
        <v>-7.4664770845368794E-2</v>
      </c>
      <c r="D95" s="1">
        <f ca="1">NORMINV(RAND(),'Solver Optimal Portfolio '!$C$5,'Solver Optimal Portfolio '!$D$5)</f>
        <v>-9.9908125907520545E-2</v>
      </c>
      <c r="E95" s="21">
        <f ca="1">B95*'Solver Optimal Portfolio '!$B$8+C95*'Solver Optimal Portfolio '!$B$9+D95*'Solver Optimal Portfolio '!$B$10</f>
        <v>0.21070678901120876</v>
      </c>
      <c r="F95" s="2">
        <f t="shared" ca="1" si="3"/>
        <v>121070.67890112089</v>
      </c>
    </row>
    <row r="96" spans="1:6" x14ac:dyDescent="0.35">
      <c r="A96">
        <f t="shared" si="2"/>
        <v>94</v>
      </c>
      <c r="B96" s="1">
        <f ca="1">NORMINV(RAND(),'Solver Optimal Portfolio '!$C$3,'Solver Optimal Portfolio '!$D$3)</f>
        <v>0.21131895108126258</v>
      </c>
      <c r="C96" s="1">
        <f ca="1">NORMINV(RAND(),'Solver Optimal Portfolio '!$C$4,'Solver Optimal Portfolio '!$D$4)</f>
        <v>2.4055656046096108E-2</v>
      </c>
      <c r="D96" s="1">
        <f ca="1">NORMINV(RAND(),'Solver Optimal Portfolio '!$C$5,'Solver Optimal Portfolio '!$D$5)</f>
        <v>6.3593631742990153E-2</v>
      </c>
      <c r="E96" s="21">
        <f ca="1">B96*'Solver Optimal Portfolio '!$B$8+C96*'Solver Optimal Portfolio '!$B$9+D96*'Solver Optimal Portfolio '!$B$10</f>
        <v>0.13570460910330054</v>
      </c>
      <c r="F96" s="2">
        <f t="shared" ca="1" si="3"/>
        <v>113570.46091033005</v>
      </c>
    </row>
    <row r="97" spans="1:6" x14ac:dyDescent="0.35">
      <c r="A97">
        <f t="shared" si="2"/>
        <v>95</v>
      </c>
      <c r="B97" s="1">
        <f ca="1">NORMINV(RAND(),'Solver Optimal Portfolio '!$C$3,'Solver Optimal Portfolio '!$D$3)</f>
        <v>0.13974947398921178</v>
      </c>
      <c r="C97" s="1">
        <f ca="1">NORMINV(RAND(),'Solver Optimal Portfolio '!$C$4,'Solver Optimal Portfolio '!$D$4)</f>
        <v>2.7492742661036351E-3</v>
      </c>
      <c r="D97" s="1">
        <f ca="1">NORMINV(RAND(),'Solver Optimal Portfolio '!$C$5,'Solver Optimal Portfolio '!$D$5)</f>
        <v>-4.5937268721864585E-2</v>
      </c>
      <c r="E97" s="21">
        <f ca="1">B97*'Solver Optimal Portfolio '!$B$8+C97*'Solver Optimal Portfolio '!$B$9+D97*'Solver Optimal Portfolio '!$B$10</f>
        <v>4.9063101178154253E-2</v>
      </c>
      <c r="F97" s="2">
        <f t="shared" ca="1" si="3"/>
        <v>104906.31011781542</v>
      </c>
    </row>
    <row r="98" spans="1:6" x14ac:dyDescent="0.35">
      <c r="A98">
        <f t="shared" si="2"/>
        <v>96</v>
      </c>
      <c r="B98" s="1">
        <f ca="1">NORMINV(RAND(),'Solver Optimal Portfolio '!$C$3,'Solver Optimal Portfolio '!$D$3)</f>
        <v>5.1271105176371207E-2</v>
      </c>
      <c r="C98" s="1">
        <f ca="1">NORMINV(RAND(),'Solver Optimal Portfolio '!$C$4,'Solver Optimal Portfolio '!$D$4)</f>
        <v>-3.880624562555976E-2</v>
      </c>
      <c r="D98" s="1">
        <f ca="1">NORMINV(RAND(),'Solver Optimal Portfolio '!$C$5,'Solver Optimal Portfolio '!$D$5)</f>
        <v>0.3377591475816949</v>
      </c>
      <c r="E98" s="21">
        <f ca="1">B98*'Solver Optimal Portfolio '!$B$8+C98*'Solver Optimal Portfolio '!$B$9+D98*'Solver Optimal Portfolio '!$B$10</f>
        <v>0.17783185097682258</v>
      </c>
      <c r="F98" s="2">
        <f t="shared" ca="1" si="3"/>
        <v>117783.18509768226</v>
      </c>
    </row>
    <row r="99" spans="1:6" x14ac:dyDescent="0.35">
      <c r="A99">
        <f t="shared" si="2"/>
        <v>97</v>
      </c>
      <c r="B99" s="1">
        <f ca="1">NORMINV(RAND(),'Solver Optimal Portfolio '!$C$3,'Solver Optimal Portfolio '!$D$3)</f>
        <v>0.18255766566760556</v>
      </c>
      <c r="C99" s="1">
        <f ca="1">NORMINV(RAND(),'Solver Optimal Portfolio '!$C$4,'Solver Optimal Portfolio '!$D$4)</f>
        <v>0.19957118866932394</v>
      </c>
      <c r="D99" s="1">
        <f ca="1">NORMINV(RAND(),'Solver Optimal Portfolio '!$C$5,'Solver Optimal Portfolio '!$D$5)</f>
        <v>0.14664779855378141</v>
      </c>
      <c r="E99" s="21">
        <f ca="1">B99*'Solver Optimal Portfolio '!$B$8+C99*'Solver Optimal Portfolio '!$B$9+D99*'Solver Optimal Portfolio '!$B$10</f>
        <v>0.1669474390552062</v>
      </c>
      <c r="F99" s="2">
        <f t="shared" ca="1" si="3"/>
        <v>116694.74390552062</v>
      </c>
    </row>
    <row r="100" spans="1:6" x14ac:dyDescent="0.35">
      <c r="A100">
        <f t="shared" si="2"/>
        <v>98</v>
      </c>
      <c r="B100" s="1">
        <f ca="1">NORMINV(RAND(),'Solver Optimal Portfolio '!$C$3,'Solver Optimal Portfolio '!$D$3)</f>
        <v>0.49157161907381874</v>
      </c>
      <c r="C100" s="1">
        <f ca="1">NORMINV(RAND(),'Solver Optimal Portfolio '!$C$4,'Solver Optimal Portfolio '!$D$4)</f>
        <v>4.0367657259535741E-2</v>
      </c>
      <c r="D100" s="1">
        <f ca="1">NORMINV(RAND(),'Solver Optimal Portfolio '!$C$5,'Solver Optimal Portfolio '!$D$5)</f>
        <v>0.17098589064683867</v>
      </c>
      <c r="E100" s="21">
        <f ca="1">B100*'Solver Optimal Portfolio '!$B$8+C100*'Solver Optimal Portfolio '!$B$9+D100*'Solver Optimal Portfolio '!$B$10</f>
        <v>0.32549187162713894</v>
      </c>
      <c r="F100" s="2">
        <f t="shared" ca="1" si="3"/>
        <v>132549.18716271388</v>
      </c>
    </row>
    <row r="101" spans="1:6" x14ac:dyDescent="0.35">
      <c r="A101">
        <f t="shared" si="2"/>
        <v>99</v>
      </c>
      <c r="B101" s="1">
        <f ca="1">NORMINV(RAND(),'Solver Optimal Portfolio '!$C$3,'Solver Optimal Portfolio '!$D$3)</f>
        <v>0.16479412684974282</v>
      </c>
      <c r="C101" s="1">
        <f ca="1">NORMINV(RAND(),'Solver Optimal Portfolio '!$C$4,'Solver Optimal Portfolio '!$D$4)</f>
        <v>0.15755866134352042</v>
      </c>
      <c r="D101" s="1">
        <f ca="1">NORMINV(RAND(),'Solver Optimal Portfolio '!$C$5,'Solver Optimal Portfolio '!$D$5)</f>
        <v>-3.370597258915202E-2</v>
      </c>
      <c r="E101" s="21">
        <f ca="1">B101*'Solver Optimal Portfolio '!$B$8+C101*'Solver Optimal Portfolio '!$B$9+D101*'Solver Optimal Portfolio '!$B$10</f>
        <v>7.4017825966916501E-2</v>
      </c>
      <c r="F101" s="2">
        <f t="shared" ca="1" si="3"/>
        <v>107401.78259669164</v>
      </c>
    </row>
    <row r="102" spans="1:6" x14ac:dyDescent="0.35">
      <c r="A102">
        <f t="shared" si="2"/>
        <v>100</v>
      </c>
      <c r="B102" s="1">
        <f ca="1">NORMINV(RAND(),'Solver Optimal Portfolio '!$C$3,'Solver Optimal Portfolio '!$D$3)</f>
        <v>-0.1082637481974324</v>
      </c>
      <c r="C102" s="1">
        <f ca="1">NORMINV(RAND(),'Solver Optimal Portfolio '!$C$4,'Solver Optimal Portfolio '!$D$4)</f>
        <v>2.8318330082501182E-2</v>
      </c>
      <c r="D102" s="1">
        <f ca="1">NORMINV(RAND(),'Solver Optimal Portfolio '!$C$5,'Solver Optimal Portfolio '!$D$5)</f>
        <v>0.24100282474947615</v>
      </c>
      <c r="E102" s="21">
        <f ca="1">B102*'Solver Optimal Portfolio '!$B$8+C102*'Solver Optimal Portfolio '!$B$9+D102*'Solver Optimal Portfolio '!$B$10</f>
        <v>5.6946808353635706E-2</v>
      </c>
      <c r="F102" s="2">
        <f t="shared" ca="1" si="3"/>
        <v>105694.68083536357</v>
      </c>
    </row>
    <row r="103" spans="1:6" x14ac:dyDescent="0.35">
      <c r="A103">
        <f t="shared" si="2"/>
        <v>101</v>
      </c>
      <c r="B103" s="1">
        <f ca="1">NORMINV(RAND(),'Solver Optimal Portfolio '!$C$3,'Solver Optimal Portfolio '!$D$3)</f>
        <v>0.42550777717954746</v>
      </c>
      <c r="C103" s="1">
        <f ca="1">NORMINV(RAND(),'Solver Optimal Portfolio '!$C$4,'Solver Optimal Portfolio '!$D$4)</f>
        <v>-1.8954386950696983E-2</v>
      </c>
      <c r="D103" s="1">
        <f ca="1">NORMINV(RAND(),'Solver Optimal Portfolio '!$C$5,'Solver Optimal Portfolio '!$D$5)</f>
        <v>-6.7660585306156235E-2</v>
      </c>
      <c r="E103" s="21">
        <f ca="1">B103*'Solver Optimal Portfolio '!$B$8+C103*'Solver Optimal Portfolio '!$B$9+D103*'Solver Optimal Portfolio '!$B$10</f>
        <v>0.18108146528851785</v>
      </c>
      <c r="F103" s="2">
        <f t="shared" ca="1" si="3"/>
        <v>118108.14652885178</v>
      </c>
    </row>
    <row r="104" spans="1:6" x14ac:dyDescent="0.35">
      <c r="A104">
        <f t="shared" si="2"/>
        <v>102</v>
      </c>
      <c r="B104" s="1">
        <f ca="1">NORMINV(RAND(),'Solver Optimal Portfolio '!$C$3,'Solver Optimal Portfolio '!$D$3)</f>
        <v>0.47064556388977352</v>
      </c>
      <c r="C104" s="1">
        <f ca="1">NORMINV(RAND(),'Solver Optimal Portfolio '!$C$4,'Solver Optimal Portfolio '!$D$4)</f>
        <v>0.25485837165842812</v>
      </c>
      <c r="D104" s="1">
        <f ca="1">NORMINV(RAND(),'Solver Optimal Portfolio '!$C$5,'Solver Optimal Portfolio '!$D$5)</f>
        <v>-8.9423915933878495E-2</v>
      </c>
      <c r="E104" s="21">
        <f ca="1">B104*'Solver Optimal Portfolio '!$B$8+C104*'Solver Optimal Portfolio '!$B$9+D104*'Solver Optimal Portfolio '!$B$10</f>
        <v>0.20586383533697122</v>
      </c>
      <c r="F104" s="2">
        <f t="shared" ca="1" si="3"/>
        <v>120586.38353369712</v>
      </c>
    </row>
    <row r="105" spans="1:6" x14ac:dyDescent="0.35">
      <c r="A105">
        <f t="shared" si="2"/>
        <v>103</v>
      </c>
      <c r="B105" s="1">
        <f ca="1">NORMINV(RAND(),'Solver Optimal Portfolio '!$C$3,'Solver Optimal Portfolio '!$D$3)</f>
        <v>0.50368465666698459</v>
      </c>
      <c r="C105" s="1">
        <f ca="1">NORMINV(RAND(),'Solver Optimal Portfolio '!$C$4,'Solver Optimal Portfolio '!$D$4)</f>
        <v>5.7642374440096698E-2</v>
      </c>
      <c r="D105" s="1">
        <f ca="1">NORMINV(RAND(),'Solver Optimal Portfolio '!$C$5,'Solver Optimal Portfolio '!$D$5)</f>
        <v>0.20989625451143351</v>
      </c>
      <c r="E105" s="21">
        <f ca="1">B105*'Solver Optimal Portfolio '!$B$8+C105*'Solver Optimal Portfolio '!$B$9+D105*'Solver Optimal Portfolio '!$B$10</f>
        <v>0.35004503113410723</v>
      </c>
      <c r="F105" s="2">
        <f t="shared" ca="1" si="3"/>
        <v>135004.50311341073</v>
      </c>
    </row>
    <row r="106" spans="1:6" x14ac:dyDescent="0.35">
      <c r="A106">
        <f t="shared" si="2"/>
        <v>104</v>
      </c>
      <c r="B106" s="1">
        <f ca="1">NORMINV(RAND(),'Solver Optimal Portfolio '!$C$3,'Solver Optimal Portfolio '!$D$3)</f>
        <v>0.55195282978704385</v>
      </c>
      <c r="C106" s="1">
        <f ca="1">NORMINV(RAND(),'Solver Optimal Portfolio '!$C$4,'Solver Optimal Portfolio '!$D$4)</f>
        <v>-0.22065717864902579</v>
      </c>
      <c r="D106" s="1">
        <f ca="1">NORMINV(RAND(),'Solver Optimal Portfolio '!$C$5,'Solver Optimal Portfolio '!$D$5)</f>
        <v>0.26732254743046391</v>
      </c>
      <c r="E106" s="21">
        <f ca="1">B106*'Solver Optimal Portfolio '!$B$8+C106*'Solver Optimal Portfolio '!$B$9+D106*'Solver Optimal Portfolio '!$B$10</f>
        <v>0.38801833561526555</v>
      </c>
      <c r="F106" s="2">
        <f t="shared" ca="1" si="3"/>
        <v>138801.83356152655</v>
      </c>
    </row>
    <row r="107" spans="1:6" x14ac:dyDescent="0.35">
      <c r="A107">
        <f t="shared" si="2"/>
        <v>105</v>
      </c>
      <c r="B107" s="1">
        <f ca="1">NORMINV(RAND(),'Solver Optimal Portfolio '!$C$3,'Solver Optimal Portfolio '!$D$3)</f>
        <v>0.18064656272761528</v>
      </c>
      <c r="C107" s="1">
        <f ca="1">NORMINV(RAND(),'Solver Optimal Portfolio '!$C$4,'Solver Optimal Portfolio '!$D$4)</f>
        <v>-7.38745192265855E-3</v>
      </c>
      <c r="D107" s="1">
        <f ca="1">NORMINV(RAND(),'Solver Optimal Portfolio '!$C$5,'Solver Optimal Portfolio '!$D$5)</f>
        <v>6.3863979158350598E-2</v>
      </c>
      <c r="E107" s="21">
        <f ca="1">B107*'Solver Optimal Portfolio '!$B$8+C107*'Solver Optimal Portfolio '!$B$9+D107*'Solver Optimal Portfolio '!$B$10</f>
        <v>0.11909856225713764</v>
      </c>
      <c r="F107" s="2">
        <f t="shared" ca="1" si="3"/>
        <v>111909.85622571377</v>
      </c>
    </row>
    <row r="108" spans="1:6" x14ac:dyDescent="0.35">
      <c r="A108">
        <f t="shared" si="2"/>
        <v>106</v>
      </c>
      <c r="B108" s="1">
        <f ca="1">NORMINV(RAND(),'Solver Optimal Portfolio '!$C$3,'Solver Optimal Portfolio '!$D$3)</f>
        <v>0.32220428086878983</v>
      </c>
      <c r="C108" s="1">
        <f ca="1">NORMINV(RAND(),'Solver Optimal Portfolio '!$C$4,'Solver Optimal Portfolio '!$D$4)</f>
        <v>-6.9337975064913682E-2</v>
      </c>
      <c r="D108" s="1">
        <f ca="1">NORMINV(RAND(),'Solver Optimal Portfolio '!$C$5,'Solver Optimal Portfolio '!$D$5)</f>
        <v>0.19259078433487078</v>
      </c>
      <c r="E108" s="21">
        <f ca="1">B108*'Solver Optimal Portfolio '!$B$8+C108*'Solver Optimal Portfolio '!$B$9+D108*'Solver Optimal Portfolio '!$B$10</f>
        <v>0.24579309494597579</v>
      </c>
      <c r="F108" s="2">
        <f t="shared" ca="1" si="3"/>
        <v>124579.30949459759</v>
      </c>
    </row>
    <row r="109" spans="1:6" x14ac:dyDescent="0.35">
      <c r="A109">
        <f t="shared" si="2"/>
        <v>107</v>
      </c>
      <c r="B109" s="1">
        <f ca="1">NORMINV(RAND(),'Solver Optimal Portfolio '!$C$3,'Solver Optimal Portfolio '!$D$3)</f>
        <v>-0.30187656136881208</v>
      </c>
      <c r="C109" s="1">
        <f ca="1">NORMINV(RAND(),'Solver Optimal Portfolio '!$C$4,'Solver Optimal Portfolio '!$D$4)</f>
        <v>-8.9037573152257105E-2</v>
      </c>
      <c r="D109" s="1">
        <f ca="1">NORMINV(RAND(),'Solver Optimal Portfolio '!$C$5,'Solver Optimal Portfolio '!$D$5)</f>
        <v>5.6560948641011029E-2</v>
      </c>
      <c r="E109" s="21">
        <f ca="1">B109*'Solver Optimal Portfolio '!$B$8+C109*'Solver Optimal Portfolio '!$B$9+D109*'Solver Optimal Portfolio '!$B$10</f>
        <v>-0.1291083732004949</v>
      </c>
      <c r="F109" s="2">
        <f t="shared" ca="1" si="3"/>
        <v>87089.162679950503</v>
      </c>
    </row>
    <row r="110" spans="1:6" x14ac:dyDescent="0.35">
      <c r="A110">
        <f t="shared" si="2"/>
        <v>108</v>
      </c>
      <c r="B110" s="1">
        <f ca="1">NORMINV(RAND(),'Solver Optimal Portfolio '!$C$3,'Solver Optimal Portfolio '!$D$3)</f>
        <v>0.35881217498397078</v>
      </c>
      <c r="C110" s="1">
        <f ca="1">NORMINV(RAND(),'Solver Optimal Portfolio '!$C$4,'Solver Optimal Portfolio '!$D$4)</f>
        <v>-3.96652977980297E-2</v>
      </c>
      <c r="D110" s="1">
        <f ca="1">NORMINV(RAND(),'Solver Optimal Portfolio '!$C$5,'Solver Optimal Portfolio '!$D$5)</f>
        <v>1.8047007654882298E-2</v>
      </c>
      <c r="E110" s="21">
        <f ca="1">B110*'Solver Optimal Portfolio '!$B$8+C110*'Solver Optimal Portfolio '!$B$9+D110*'Solver Optimal Portfolio '!$B$10</f>
        <v>0.18587271725894297</v>
      </c>
      <c r="F110" s="2">
        <f t="shared" ca="1" si="3"/>
        <v>118587.2717258943</v>
      </c>
    </row>
    <row r="111" spans="1:6" x14ac:dyDescent="0.35">
      <c r="A111">
        <f t="shared" si="2"/>
        <v>109</v>
      </c>
      <c r="B111" s="1">
        <f ca="1">NORMINV(RAND(),'Solver Optimal Portfolio '!$C$3,'Solver Optimal Portfolio '!$D$3)</f>
        <v>0.13744353267705756</v>
      </c>
      <c r="C111" s="1">
        <f ca="1">NORMINV(RAND(),'Solver Optimal Portfolio '!$C$4,'Solver Optimal Portfolio '!$D$4)</f>
        <v>0.28720786329605208</v>
      </c>
      <c r="D111" s="1">
        <f ca="1">NORMINV(RAND(),'Solver Optimal Portfolio '!$C$5,'Solver Optimal Portfolio '!$D$5)</f>
        <v>-0.19281459126732203</v>
      </c>
      <c r="E111" s="21">
        <f ca="1">B111*'Solver Optimal Portfolio '!$B$8+C111*'Solver Optimal Portfolio '!$B$9+D111*'Solver Optimal Portfolio '!$B$10</f>
        <v>-6.4187136153435465E-3</v>
      </c>
      <c r="F111" s="2">
        <f t="shared" ca="1" si="3"/>
        <v>99358.128638465641</v>
      </c>
    </row>
    <row r="112" spans="1:6" x14ac:dyDescent="0.35">
      <c r="A112">
        <f t="shared" si="2"/>
        <v>110</v>
      </c>
      <c r="B112" s="1">
        <f ca="1">NORMINV(RAND(),'Solver Optimal Portfolio '!$C$3,'Solver Optimal Portfolio '!$D$3)</f>
        <v>0.29151142527515128</v>
      </c>
      <c r="C112" s="1">
        <f ca="1">NORMINV(RAND(),'Solver Optimal Portfolio '!$C$4,'Solver Optimal Portfolio '!$D$4)</f>
        <v>0.21597745051439782</v>
      </c>
      <c r="D112" s="1">
        <f ca="1">NORMINV(RAND(),'Solver Optimal Portfolio '!$C$5,'Solver Optimal Portfolio '!$D$5)</f>
        <v>0.18863140880194845</v>
      </c>
      <c r="E112" s="21">
        <f ca="1">B112*'Solver Optimal Portfolio '!$B$8+C112*'Solver Optimal Portfolio '!$B$9+D112*'Solver Optimal Portfolio '!$B$10</f>
        <v>0.24128295042233594</v>
      </c>
      <c r="F112" s="2">
        <f t="shared" ca="1" si="3"/>
        <v>124128.2950422336</v>
      </c>
    </row>
    <row r="113" spans="1:6" x14ac:dyDescent="0.35">
      <c r="A113">
        <f t="shared" si="2"/>
        <v>111</v>
      </c>
      <c r="B113" s="1">
        <f ca="1">NORMINV(RAND(),'Solver Optimal Portfolio '!$C$3,'Solver Optimal Portfolio '!$D$3)</f>
        <v>0.29666478685033526</v>
      </c>
      <c r="C113" s="1">
        <f ca="1">NORMINV(RAND(),'Solver Optimal Portfolio '!$C$4,'Solver Optimal Portfolio '!$D$4)</f>
        <v>0.13062867752207633</v>
      </c>
      <c r="D113" s="1">
        <f ca="1">NORMINV(RAND(),'Solver Optimal Portfolio '!$C$5,'Solver Optimal Portfolio '!$D$5)</f>
        <v>1.8106125934966341E-2</v>
      </c>
      <c r="E113" s="21">
        <f ca="1">B113*'Solver Optimal Portfolio '!$B$8+C113*'Solver Optimal Portfolio '!$B$9+D113*'Solver Optimal Portfolio '!$B$10</f>
        <v>0.16237063227697321</v>
      </c>
      <c r="F113" s="2">
        <f t="shared" ca="1" si="3"/>
        <v>116237.06322769732</v>
      </c>
    </row>
    <row r="114" spans="1:6" x14ac:dyDescent="0.35">
      <c r="A114">
        <f t="shared" si="2"/>
        <v>112</v>
      </c>
      <c r="B114" s="1">
        <f ca="1">NORMINV(RAND(),'Solver Optimal Portfolio '!$C$3,'Solver Optimal Portfolio '!$D$3)</f>
        <v>0.18147296133497562</v>
      </c>
      <c r="C114" s="1">
        <f ca="1">NORMINV(RAND(),'Solver Optimal Portfolio '!$C$4,'Solver Optimal Portfolio '!$D$4)</f>
        <v>0.13471029385003502</v>
      </c>
      <c r="D114" s="1">
        <f ca="1">NORMINV(RAND(),'Solver Optimal Portfolio '!$C$5,'Solver Optimal Portfolio '!$D$5)</f>
        <v>3.5519393545586676E-2</v>
      </c>
      <c r="E114" s="21">
        <f ca="1">B114*'Solver Optimal Portfolio '!$B$8+C114*'Solver Optimal Portfolio '!$B$9+D114*'Solver Optimal Portfolio '!$B$10</f>
        <v>0.11289071059978878</v>
      </c>
      <c r="F114" s="2">
        <f t="shared" ca="1" si="3"/>
        <v>111289.07105997887</v>
      </c>
    </row>
    <row r="115" spans="1:6" x14ac:dyDescent="0.35">
      <c r="A115">
        <f t="shared" si="2"/>
        <v>113</v>
      </c>
      <c r="B115" s="1">
        <f ca="1">NORMINV(RAND(),'Solver Optimal Portfolio '!$C$3,'Solver Optimal Portfolio '!$D$3)</f>
        <v>0.26852810511713388</v>
      </c>
      <c r="C115" s="1">
        <f ca="1">NORMINV(RAND(),'Solver Optimal Portfolio '!$C$4,'Solver Optimal Portfolio '!$D$4)</f>
        <v>0.13614749274853355</v>
      </c>
      <c r="D115" s="1">
        <f ca="1">NORMINV(RAND(),'Solver Optimal Portfolio '!$C$5,'Solver Optimal Portfolio '!$D$5)</f>
        <v>5.5285423289633116E-2</v>
      </c>
      <c r="E115" s="21">
        <f ca="1">B115*'Solver Optimal Portfolio '!$B$8+C115*'Solver Optimal Portfolio '!$B$9+D115*'Solver Optimal Portfolio '!$B$10</f>
        <v>0.16548926062687458</v>
      </c>
      <c r="F115" s="2">
        <f t="shared" ca="1" si="3"/>
        <v>116548.92606268745</v>
      </c>
    </row>
    <row r="116" spans="1:6" x14ac:dyDescent="0.35">
      <c r="A116">
        <f t="shared" si="2"/>
        <v>114</v>
      </c>
      <c r="B116" s="1">
        <f ca="1">NORMINV(RAND(),'Solver Optimal Portfolio '!$C$3,'Solver Optimal Portfolio '!$D$3)</f>
        <v>0.33680553863487916</v>
      </c>
      <c r="C116" s="1">
        <f ca="1">NORMINV(RAND(),'Solver Optimal Portfolio '!$C$4,'Solver Optimal Portfolio '!$D$4)</f>
        <v>-0.12598024157569243</v>
      </c>
      <c r="D116" s="1">
        <f ca="1">NORMINV(RAND(),'Solver Optimal Portfolio '!$C$5,'Solver Optimal Portfolio '!$D$5)</f>
        <v>-3.8513056442883997E-3</v>
      </c>
      <c r="E116" s="21">
        <f ca="1">B116*'Solver Optimal Portfolio '!$B$8+C116*'Solver Optimal Portfolio '!$B$9+D116*'Solver Optimal Portfolio '!$B$10</f>
        <v>0.16106634134315301</v>
      </c>
      <c r="F116" s="2">
        <f t="shared" ca="1" si="3"/>
        <v>116106.6341343153</v>
      </c>
    </row>
    <row r="117" spans="1:6" x14ac:dyDescent="0.35">
      <c r="A117">
        <f t="shared" si="2"/>
        <v>115</v>
      </c>
      <c r="B117" s="1">
        <f ca="1">NORMINV(RAND(),'Solver Optimal Portfolio '!$C$3,'Solver Optimal Portfolio '!$D$3)</f>
        <v>-4.3631650858756255E-2</v>
      </c>
      <c r="C117" s="1">
        <f ca="1">NORMINV(RAND(),'Solver Optimal Portfolio '!$C$4,'Solver Optimal Portfolio '!$D$4)</f>
        <v>-0.22453298710990122</v>
      </c>
      <c r="D117" s="1">
        <f ca="1">NORMINV(RAND(),'Solver Optimal Portfolio '!$C$5,'Solver Optimal Portfolio '!$D$5)</f>
        <v>0.11148117339529685</v>
      </c>
      <c r="E117" s="21">
        <f ca="1">B117*'Solver Optimal Portfolio '!$B$8+C117*'Solver Optimal Portfolio '!$B$9+D117*'Solver Optimal Portfolio '!$B$10</f>
        <v>1.9038059303957196E-2</v>
      </c>
      <c r="F117" s="2">
        <f t="shared" ca="1" si="3"/>
        <v>101903.80593039571</v>
      </c>
    </row>
    <row r="118" spans="1:6" x14ac:dyDescent="0.35">
      <c r="A118">
        <f t="shared" si="2"/>
        <v>116</v>
      </c>
      <c r="B118" s="1">
        <f ca="1">NORMINV(RAND(),'Solver Optimal Portfolio '!$C$3,'Solver Optimal Portfolio '!$D$3)</f>
        <v>0.24281198124468409</v>
      </c>
      <c r="C118" s="1">
        <f ca="1">NORMINV(RAND(),'Solver Optimal Portfolio '!$C$4,'Solver Optimal Portfolio '!$D$4)</f>
        <v>8.6902994197037314E-2</v>
      </c>
      <c r="D118" s="1">
        <f ca="1">NORMINV(RAND(),'Solver Optimal Portfolio '!$C$5,'Solver Optimal Portfolio '!$D$5)</f>
        <v>0.33223343726833254</v>
      </c>
      <c r="E118" s="21">
        <f ca="1">B118*'Solver Optimal Portfolio '!$B$8+C118*'Solver Optimal Portfolio '!$B$9+D118*'Solver Optimal Portfolio '!$B$10</f>
        <v>0.2766536399789391</v>
      </c>
      <c r="F118" s="2">
        <f t="shared" ca="1" si="3"/>
        <v>127665.36399789392</v>
      </c>
    </row>
    <row r="119" spans="1:6" x14ac:dyDescent="0.35">
      <c r="A119">
        <f t="shared" si="2"/>
        <v>117</v>
      </c>
      <c r="B119" s="1">
        <f ca="1">NORMINV(RAND(),'Solver Optimal Portfolio '!$C$3,'Solver Optimal Portfolio '!$D$3)</f>
        <v>9.1623047481603839E-2</v>
      </c>
      <c r="C119" s="1">
        <f ca="1">NORMINV(RAND(),'Solver Optimal Portfolio '!$C$4,'Solver Optimal Portfolio '!$D$4)</f>
        <v>0.10473461918717639</v>
      </c>
      <c r="D119" s="1">
        <f ca="1">NORMINV(RAND(),'Solver Optimal Portfolio '!$C$5,'Solver Optimal Portfolio '!$D$5)</f>
        <v>5.2692217144548831E-2</v>
      </c>
      <c r="E119" s="21">
        <f ca="1">B119*'Solver Optimal Portfolio '!$B$8+C119*'Solver Optimal Portfolio '!$B$9+D119*'Solver Optimal Portfolio '!$B$10</f>
        <v>7.4463308143972062E-2</v>
      </c>
      <c r="F119" s="2">
        <f t="shared" ca="1" si="3"/>
        <v>107446.33081439721</v>
      </c>
    </row>
    <row r="120" spans="1:6" x14ac:dyDescent="0.35">
      <c r="A120">
        <f t="shared" si="2"/>
        <v>118</v>
      </c>
      <c r="B120" s="1">
        <f ca="1">NORMINV(RAND(),'Solver Optimal Portfolio '!$C$3,'Solver Optimal Portfolio '!$D$3)</f>
        <v>-0.18563614821283719</v>
      </c>
      <c r="C120" s="1">
        <f ca="1">NORMINV(RAND(),'Solver Optimal Portfolio '!$C$4,'Solver Optimal Portfolio '!$D$4)</f>
        <v>0.10809393981043336</v>
      </c>
      <c r="D120" s="1">
        <f ca="1">NORMINV(RAND(),'Solver Optimal Portfolio '!$C$5,'Solver Optimal Portfolio '!$D$5)</f>
        <v>-2.3629003030790144E-2</v>
      </c>
      <c r="E120" s="21">
        <f ca="1">B120*'Solver Optimal Portfolio '!$B$8+C120*'Solver Optimal Portfolio '!$B$9+D120*'Solver Optimal Portfolio '!$B$10</f>
        <v>-9.8796749569151798E-2</v>
      </c>
      <c r="F120" s="2">
        <f t="shared" ca="1" si="3"/>
        <v>90120.325043084827</v>
      </c>
    </row>
    <row r="121" spans="1:6" x14ac:dyDescent="0.35">
      <c r="A121">
        <f t="shared" si="2"/>
        <v>119</v>
      </c>
      <c r="B121" s="1">
        <f ca="1">NORMINV(RAND(),'Solver Optimal Portfolio '!$C$3,'Solver Optimal Portfolio '!$D$3)</f>
        <v>4.6397339051380604E-2</v>
      </c>
      <c r="C121" s="1">
        <f ca="1">NORMINV(RAND(),'Solver Optimal Portfolio '!$C$4,'Solver Optimal Portfolio '!$D$4)</f>
        <v>0.14947308221469588</v>
      </c>
      <c r="D121" s="1">
        <f ca="1">NORMINV(RAND(),'Solver Optimal Portfolio '!$C$5,'Solver Optimal Portfolio '!$D$5)</f>
        <v>0.11715169855413246</v>
      </c>
      <c r="E121" s="21">
        <f ca="1">B121*'Solver Optimal Portfolio '!$B$8+C121*'Solver Optimal Portfolio '!$B$9+D121*'Solver Optimal Portfolio '!$B$10</f>
        <v>8.3206478708570022E-2</v>
      </c>
      <c r="F121" s="2">
        <f t="shared" ca="1" si="3"/>
        <v>108320.64787085701</v>
      </c>
    </row>
    <row r="122" spans="1:6" x14ac:dyDescent="0.35">
      <c r="A122">
        <f t="shared" si="2"/>
        <v>120</v>
      </c>
      <c r="B122" s="1">
        <f ca="1">NORMINV(RAND(),'Solver Optimal Portfolio '!$C$3,'Solver Optimal Portfolio '!$D$3)</f>
        <v>0.25410202174996099</v>
      </c>
      <c r="C122" s="1">
        <f ca="1">NORMINV(RAND(),'Solver Optimal Portfolio '!$C$4,'Solver Optimal Portfolio '!$D$4)</f>
        <v>-0.14939715541658477</v>
      </c>
      <c r="D122" s="1">
        <f ca="1">NORMINV(RAND(),'Solver Optimal Portfolio '!$C$5,'Solver Optimal Portfolio '!$D$5)</f>
        <v>8.3668132528618877E-2</v>
      </c>
      <c r="E122" s="21">
        <f ca="1">B122*'Solver Optimal Portfolio '!$B$8+C122*'Solver Optimal Portfolio '!$B$9+D122*'Solver Optimal Portfolio '!$B$10</f>
        <v>0.15855940076109637</v>
      </c>
      <c r="F122" s="2">
        <f t="shared" ca="1" si="3"/>
        <v>115855.94007610965</v>
      </c>
    </row>
    <row r="123" spans="1:6" x14ac:dyDescent="0.35">
      <c r="A123">
        <f t="shared" si="2"/>
        <v>121</v>
      </c>
      <c r="B123" s="1">
        <f ca="1">NORMINV(RAND(),'Solver Optimal Portfolio '!$C$3,'Solver Optimal Portfolio '!$D$3)</f>
        <v>-7.7851760154462435E-2</v>
      </c>
      <c r="C123" s="1">
        <f ca="1">NORMINV(RAND(),'Solver Optimal Portfolio '!$C$4,'Solver Optimal Portfolio '!$D$4)</f>
        <v>-6.5696062649408721E-2</v>
      </c>
      <c r="D123" s="1">
        <f ca="1">NORMINV(RAND(),'Solver Optimal Portfolio '!$C$5,'Solver Optimal Portfolio '!$D$5)</f>
        <v>-0.10805886737369613</v>
      </c>
      <c r="E123" s="21">
        <f ca="1">B123*'Solver Optimal Portfolio '!$B$8+C123*'Solver Optimal Portfolio '!$B$9+D123*'Solver Optimal Portfolio '!$B$10</f>
        <v>-9.1078480813483714E-2</v>
      </c>
      <c r="F123" s="2">
        <f t="shared" ca="1" si="3"/>
        <v>90892.151918651638</v>
      </c>
    </row>
    <row r="124" spans="1:6" x14ac:dyDescent="0.35">
      <c r="A124">
        <f t="shared" si="2"/>
        <v>122</v>
      </c>
      <c r="B124" s="1">
        <f ca="1">NORMINV(RAND(),'Solver Optimal Portfolio '!$C$3,'Solver Optimal Portfolio '!$D$3)</f>
        <v>0.13058976202251757</v>
      </c>
      <c r="C124" s="1">
        <f ca="1">NORMINV(RAND(),'Solver Optimal Portfolio '!$C$4,'Solver Optimal Portfolio '!$D$4)</f>
        <v>0.1175954762395354</v>
      </c>
      <c r="D124" s="1">
        <f ca="1">NORMINV(RAND(),'Solver Optimal Portfolio '!$C$5,'Solver Optimal Portfolio '!$D$5)</f>
        <v>0.24890368985303704</v>
      </c>
      <c r="E124" s="21">
        <f ca="1">B124*'Solver Optimal Portfolio '!$B$8+C124*'Solver Optimal Portfolio '!$B$9+D124*'Solver Optimal Portfolio '!$B$10</f>
        <v>0.18392927396315933</v>
      </c>
      <c r="F124" s="2">
        <f t="shared" ca="1" si="3"/>
        <v>118392.92739631592</v>
      </c>
    </row>
    <row r="125" spans="1:6" x14ac:dyDescent="0.35">
      <c r="A125">
        <f t="shared" si="2"/>
        <v>123</v>
      </c>
      <c r="B125" s="1">
        <f ca="1">NORMINV(RAND(),'Solver Optimal Portfolio '!$C$3,'Solver Optimal Portfolio '!$D$3)</f>
        <v>0.28248104419068748</v>
      </c>
      <c r="C125" s="1">
        <f ca="1">NORMINV(RAND(),'Solver Optimal Portfolio '!$C$4,'Solver Optimal Portfolio '!$D$4)</f>
        <v>-2.7686484983797707E-2</v>
      </c>
      <c r="D125" s="1">
        <f ca="1">NORMINV(RAND(),'Solver Optimal Portfolio '!$C$5,'Solver Optimal Portfolio '!$D$5)</f>
        <v>0.44022583266715432</v>
      </c>
      <c r="E125" s="21">
        <f ca="1">B125*'Solver Optimal Portfolio '!$B$8+C125*'Solver Optimal Portfolio '!$B$9+D125*'Solver Optimal Portfolio '!$B$10</f>
        <v>0.34062314775358793</v>
      </c>
      <c r="F125" s="2">
        <f t="shared" ca="1" si="3"/>
        <v>134062.3147753588</v>
      </c>
    </row>
    <row r="126" spans="1:6" x14ac:dyDescent="0.35">
      <c r="A126">
        <f t="shared" si="2"/>
        <v>124</v>
      </c>
      <c r="B126" s="1">
        <f ca="1">NORMINV(RAND(),'Solver Optimal Portfolio '!$C$3,'Solver Optimal Portfolio '!$D$3)</f>
        <v>0.34477598518014979</v>
      </c>
      <c r="C126" s="1">
        <f ca="1">NORMINV(RAND(),'Solver Optimal Portfolio '!$C$4,'Solver Optimal Portfolio '!$D$4)</f>
        <v>0.23778202896426831</v>
      </c>
      <c r="D126" s="1">
        <f ca="1">NORMINV(RAND(),'Solver Optimal Portfolio '!$C$5,'Solver Optimal Portfolio '!$D$5)</f>
        <v>0.29797955849871727</v>
      </c>
      <c r="E126" s="21">
        <f ca="1">B126*'Solver Optimal Portfolio '!$B$8+C126*'Solver Optimal Portfolio '!$B$9+D126*'Solver Optimal Portfolio '!$B$10</f>
        <v>0.31871079292455706</v>
      </c>
      <c r="F126" s="2">
        <f t="shared" ca="1" si="3"/>
        <v>131871.07929245569</v>
      </c>
    </row>
    <row r="127" spans="1:6" x14ac:dyDescent="0.35">
      <c r="A127">
        <f t="shared" si="2"/>
        <v>125</v>
      </c>
      <c r="B127" s="1">
        <f ca="1">NORMINV(RAND(),'Solver Optimal Portfolio '!$C$3,'Solver Optimal Portfolio '!$D$3)</f>
        <v>0.2342644527739261</v>
      </c>
      <c r="C127" s="1">
        <f ca="1">NORMINV(RAND(),'Solver Optimal Portfolio '!$C$4,'Solver Optimal Portfolio '!$D$4)</f>
        <v>-0.10722049449617632</v>
      </c>
      <c r="D127" s="1">
        <f ca="1">NORMINV(RAND(),'Solver Optimal Portfolio '!$C$5,'Solver Optimal Portfolio '!$D$5)</f>
        <v>-9.3442041645084434E-2</v>
      </c>
      <c r="E127" s="21">
        <f ca="1">B127*'Solver Optimal Portfolio '!$B$8+C127*'Solver Optimal Portfolio '!$B$9+D127*'Solver Optimal Portfolio '!$B$10</f>
        <v>6.9800767835203864E-2</v>
      </c>
      <c r="F127" s="2">
        <f t="shared" ca="1" si="3"/>
        <v>106980.07678352039</v>
      </c>
    </row>
    <row r="128" spans="1:6" x14ac:dyDescent="0.35">
      <c r="A128">
        <f t="shared" si="2"/>
        <v>126</v>
      </c>
      <c r="B128" s="1">
        <f ca="1">NORMINV(RAND(),'Solver Optimal Portfolio '!$C$3,'Solver Optimal Portfolio '!$D$3)</f>
        <v>0.26664917603431421</v>
      </c>
      <c r="C128" s="1">
        <f ca="1">NORMINV(RAND(),'Solver Optimal Portfolio '!$C$4,'Solver Optimal Portfolio '!$D$4)</f>
        <v>-6.5086225490162214E-2</v>
      </c>
      <c r="D128" s="1">
        <f ca="1">NORMINV(RAND(),'Solver Optimal Portfolio '!$C$5,'Solver Optimal Portfolio '!$D$5)</f>
        <v>0.10028977637523981</v>
      </c>
      <c r="E128" s="21">
        <f ca="1">B128*'Solver Optimal Portfolio '!$B$8+C128*'Solver Optimal Portfolio '!$B$9+D128*'Solver Optimal Portfolio '!$B$10</f>
        <v>0.17614269197604554</v>
      </c>
      <c r="F128" s="2">
        <f t="shared" ca="1" si="3"/>
        <v>117614.26919760456</v>
      </c>
    </row>
    <row r="129" spans="1:6" x14ac:dyDescent="0.35">
      <c r="A129">
        <f t="shared" si="2"/>
        <v>127</v>
      </c>
      <c r="B129" s="1">
        <f ca="1">NORMINV(RAND(),'Solver Optimal Portfolio '!$C$3,'Solver Optimal Portfolio '!$D$3)</f>
        <v>-2.5552034069826118E-2</v>
      </c>
      <c r="C129" s="1">
        <f ca="1">NORMINV(RAND(),'Solver Optimal Portfolio '!$C$4,'Solver Optimal Portfolio '!$D$4)</f>
        <v>-6.413428798582807E-2</v>
      </c>
      <c r="D129" s="1">
        <f ca="1">NORMINV(RAND(),'Solver Optimal Portfolio '!$C$5,'Solver Optimal Portfolio '!$D$5)</f>
        <v>-0.2064061015482877</v>
      </c>
      <c r="E129" s="21">
        <f ca="1">B129*'Solver Optimal Portfolio '!$B$8+C129*'Solver Optimal Portfolio '!$B$9+D129*'Solver Optimal Portfolio '!$B$10</f>
        <v>-0.10967588676679874</v>
      </c>
      <c r="F129" s="2">
        <f t="shared" ca="1" si="3"/>
        <v>89032.411323320121</v>
      </c>
    </row>
    <row r="130" spans="1:6" x14ac:dyDescent="0.35">
      <c r="A130">
        <f t="shared" si="2"/>
        <v>128</v>
      </c>
      <c r="B130" s="1">
        <f ca="1">NORMINV(RAND(),'Solver Optimal Portfolio '!$C$3,'Solver Optimal Portfolio '!$D$3)</f>
        <v>0.26370909992255648</v>
      </c>
      <c r="C130" s="1">
        <f ca="1">NORMINV(RAND(),'Solver Optimal Portfolio '!$C$4,'Solver Optimal Portfolio '!$D$4)</f>
        <v>-0.12171801826710907</v>
      </c>
      <c r="D130" s="1">
        <f ca="1">NORMINV(RAND(),'Solver Optimal Portfolio '!$C$5,'Solver Optimal Portfolio '!$D$5)</f>
        <v>-0.16563596122986138</v>
      </c>
      <c r="E130" s="21">
        <f ca="1">B130*'Solver Optimal Portfolio '!$B$8+C130*'Solver Optimal Portfolio '!$B$9+D130*'Solver Optimal Portfolio '!$B$10</f>
        <v>5.0982300820250959E-2</v>
      </c>
      <c r="F130" s="2">
        <f t="shared" ca="1" si="3"/>
        <v>105098.2300820251</v>
      </c>
    </row>
    <row r="131" spans="1:6" x14ac:dyDescent="0.35">
      <c r="A131">
        <f t="shared" si="2"/>
        <v>129</v>
      </c>
      <c r="B131" s="1">
        <f ca="1">NORMINV(RAND(),'Solver Optimal Portfolio '!$C$3,'Solver Optimal Portfolio '!$D$3)</f>
        <v>0.10765796639768969</v>
      </c>
      <c r="C131" s="1">
        <f ca="1">NORMINV(RAND(),'Solver Optimal Portfolio '!$C$4,'Solver Optimal Portfolio '!$D$4)</f>
        <v>0.11212114259648812</v>
      </c>
      <c r="D131" s="1">
        <f ca="1">NORMINV(RAND(),'Solver Optimal Portfolio '!$C$5,'Solver Optimal Portfolio '!$D$5)</f>
        <v>-0.18086976992156442</v>
      </c>
      <c r="E131" s="21">
        <f ca="1">B131*'Solver Optimal Portfolio '!$B$8+C131*'Solver Optimal Portfolio '!$B$9+D131*'Solver Optimal Portfolio '!$B$10</f>
        <v>-2.3625292890124931E-2</v>
      </c>
      <c r="F131" s="2">
        <f t="shared" ca="1" si="3"/>
        <v>97637.470710987502</v>
      </c>
    </row>
    <row r="132" spans="1:6" x14ac:dyDescent="0.35">
      <c r="A132">
        <f t="shared" ref="A132:A195" si="4">ROW()-2</f>
        <v>130</v>
      </c>
      <c r="B132" s="1">
        <f ca="1">NORMINV(RAND(),'Solver Optimal Portfolio '!$C$3,'Solver Optimal Portfolio '!$D$3)</f>
        <v>-7.4030017188447095E-2</v>
      </c>
      <c r="C132" s="1">
        <f ca="1">NORMINV(RAND(),'Solver Optimal Portfolio '!$C$4,'Solver Optimal Portfolio '!$D$4)</f>
        <v>3.8748703060500517E-2</v>
      </c>
      <c r="D132" s="1">
        <f ca="1">NORMINV(RAND(),'Solver Optimal Portfolio '!$C$5,'Solver Optimal Portfolio '!$D$5)</f>
        <v>-0.12850338964282138</v>
      </c>
      <c r="E132" s="21">
        <f ca="1">B132*'Solver Optimal Portfolio '!$B$8+C132*'Solver Optimal Portfolio '!$B$9+D132*'Solver Optimal Portfolio '!$B$10</f>
        <v>-9.3856801245920468E-2</v>
      </c>
      <c r="F132" s="2">
        <f t="shared" ref="F132:F195" ca="1" si="5">100000*(1+E132)</f>
        <v>90614.319875407949</v>
      </c>
    </row>
    <row r="133" spans="1:6" x14ac:dyDescent="0.35">
      <c r="A133">
        <f t="shared" si="4"/>
        <v>131</v>
      </c>
      <c r="B133" s="1">
        <f ca="1">NORMINV(RAND(),'Solver Optimal Portfolio '!$C$3,'Solver Optimal Portfolio '!$D$3)</f>
        <v>0.49334244470306238</v>
      </c>
      <c r="C133" s="1">
        <f ca="1">NORMINV(RAND(),'Solver Optimal Portfolio '!$C$4,'Solver Optimal Portfolio '!$D$4)</f>
        <v>-8.5179584464496166E-2</v>
      </c>
      <c r="D133" s="1">
        <f ca="1">NORMINV(RAND(),'Solver Optimal Portfolio '!$C$5,'Solver Optimal Portfolio '!$D$5)</f>
        <v>6.4352672172848333E-2</v>
      </c>
      <c r="E133" s="21">
        <f ca="1">B133*'Solver Optimal Portfolio '!$B$8+C133*'Solver Optimal Portfolio '!$B$9+D133*'Solver Optimal Portfolio '!$B$10</f>
        <v>0.27222271222533007</v>
      </c>
      <c r="F133" s="2">
        <f t="shared" ca="1" si="5"/>
        <v>127222.271222533</v>
      </c>
    </row>
    <row r="134" spans="1:6" x14ac:dyDescent="0.35">
      <c r="A134">
        <f t="shared" si="4"/>
        <v>132</v>
      </c>
      <c r="B134" s="1">
        <f ca="1">NORMINV(RAND(),'Solver Optimal Portfolio '!$C$3,'Solver Optimal Portfolio '!$D$3)</f>
        <v>0.17460526906871274</v>
      </c>
      <c r="C134" s="1">
        <f ca="1">NORMINV(RAND(),'Solver Optimal Portfolio '!$C$4,'Solver Optimal Portfolio '!$D$4)</f>
        <v>0.15096371183874419</v>
      </c>
      <c r="D134" s="1">
        <f ca="1">NORMINV(RAND(),'Solver Optimal Portfolio '!$C$5,'Solver Optimal Portfolio '!$D$5)</f>
        <v>0.16427113745185853</v>
      </c>
      <c r="E134" s="21">
        <f ca="1">B134*'Solver Optimal Portfolio '!$B$8+C134*'Solver Optimal Portfolio '!$B$9+D134*'Solver Optimal Portfolio '!$B$10</f>
        <v>0.16884863382453075</v>
      </c>
      <c r="F134" s="2">
        <f t="shared" ca="1" si="5"/>
        <v>116884.86338245307</v>
      </c>
    </row>
    <row r="135" spans="1:6" x14ac:dyDescent="0.35">
      <c r="A135">
        <f t="shared" si="4"/>
        <v>133</v>
      </c>
      <c r="B135" s="1">
        <f ca="1">NORMINV(RAND(),'Solver Optimal Portfolio '!$C$3,'Solver Optimal Portfolio '!$D$3)</f>
        <v>0.15031371031143859</v>
      </c>
      <c r="C135" s="1">
        <f ca="1">NORMINV(RAND(),'Solver Optimal Portfolio '!$C$4,'Solver Optimal Portfolio '!$D$4)</f>
        <v>0.10119511101164634</v>
      </c>
      <c r="D135" s="1">
        <f ca="1">NORMINV(RAND(),'Solver Optimal Portfolio '!$C$5,'Solver Optimal Portfolio '!$D$5)</f>
        <v>0.23481901352906739</v>
      </c>
      <c r="E135" s="21">
        <f ca="1">B135*'Solver Optimal Portfolio '!$B$8+C135*'Solver Optimal Portfolio '!$B$9+D135*'Solver Optimal Portfolio '!$B$10</f>
        <v>0.1866463161427343</v>
      </c>
      <c r="F135" s="2">
        <f t="shared" ca="1" si="5"/>
        <v>118664.63161427343</v>
      </c>
    </row>
    <row r="136" spans="1:6" x14ac:dyDescent="0.35">
      <c r="A136">
        <f t="shared" si="4"/>
        <v>134</v>
      </c>
      <c r="B136" s="1">
        <f ca="1">NORMINV(RAND(),'Solver Optimal Portfolio '!$C$3,'Solver Optimal Portfolio '!$D$3)</f>
        <v>0.18013034113749057</v>
      </c>
      <c r="C136" s="1">
        <f ca="1">NORMINV(RAND(),'Solver Optimal Portfolio '!$C$4,'Solver Optimal Portfolio '!$D$4)</f>
        <v>-3.2024012740204832E-2</v>
      </c>
      <c r="D136" s="1">
        <f ca="1">NORMINV(RAND(),'Solver Optimal Portfolio '!$C$5,'Solver Optimal Portfolio '!$D$5)</f>
        <v>8.1743020059247551E-2</v>
      </c>
      <c r="E136" s="21">
        <f ca="1">B136*'Solver Optimal Portfolio '!$B$8+C136*'Solver Optimal Portfolio '!$B$9+D136*'Solver Optimal Portfolio '!$B$10</f>
        <v>0.12589636947545885</v>
      </c>
      <c r="F136" s="2">
        <f t="shared" ca="1" si="5"/>
        <v>112589.63694754589</v>
      </c>
    </row>
    <row r="137" spans="1:6" x14ac:dyDescent="0.35">
      <c r="A137">
        <f t="shared" si="4"/>
        <v>135</v>
      </c>
      <c r="B137" s="1">
        <f ca="1">NORMINV(RAND(),'Solver Optimal Portfolio '!$C$3,'Solver Optimal Portfolio '!$D$3)</f>
        <v>0.3608479942833841</v>
      </c>
      <c r="C137" s="1">
        <f ca="1">NORMINV(RAND(),'Solver Optimal Portfolio '!$C$4,'Solver Optimal Portfolio '!$D$4)</f>
        <v>-0.24102032850679533</v>
      </c>
      <c r="D137" s="1">
        <f ca="1">NORMINV(RAND(),'Solver Optimal Portfolio '!$C$5,'Solver Optimal Portfolio '!$D$5)</f>
        <v>0.23132519673564866</v>
      </c>
      <c r="E137" s="21">
        <f ca="1">B137*'Solver Optimal Portfolio '!$B$8+C137*'Solver Optimal Portfolio '!$B$9+D137*'Solver Optimal Portfolio '!$B$10</f>
        <v>0.27515989692071563</v>
      </c>
      <c r="F137" s="2">
        <f t="shared" ca="1" si="5"/>
        <v>127515.98969207157</v>
      </c>
    </row>
    <row r="138" spans="1:6" x14ac:dyDescent="0.35">
      <c r="A138">
        <f t="shared" si="4"/>
        <v>136</v>
      </c>
      <c r="B138" s="1">
        <f ca="1">NORMINV(RAND(),'Solver Optimal Portfolio '!$C$3,'Solver Optimal Portfolio '!$D$3)</f>
        <v>4.0319364725469431E-2</v>
      </c>
      <c r="C138" s="1">
        <f ca="1">NORMINV(RAND(),'Solver Optimal Portfolio '!$C$4,'Solver Optimal Portfolio '!$D$4)</f>
        <v>0.15384198924986697</v>
      </c>
      <c r="D138" s="1">
        <f ca="1">NORMINV(RAND(),'Solver Optimal Portfolio '!$C$5,'Solver Optimal Portfolio '!$D$5)</f>
        <v>-6.0750453186665193E-2</v>
      </c>
      <c r="E138" s="21">
        <f ca="1">B138*'Solver Optimal Portfolio '!$B$8+C138*'Solver Optimal Portfolio '!$B$9+D138*'Solver Optimal Portfolio '!$B$10</f>
        <v>-7.0828498431010911E-4</v>
      </c>
      <c r="F138" s="2">
        <f t="shared" ca="1" si="5"/>
        <v>99929.171501568999</v>
      </c>
    </row>
    <row r="139" spans="1:6" x14ac:dyDescent="0.35">
      <c r="A139">
        <f t="shared" si="4"/>
        <v>137</v>
      </c>
      <c r="B139" s="1">
        <f ca="1">NORMINV(RAND(),'Solver Optimal Portfolio '!$C$3,'Solver Optimal Portfolio '!$D$3)</f>
        <v>-7.9640121915759921E-2</v>
      </c>
      <c r="C139" s="1">
        <f ca="1">NORMINV(RAND(),'Solver Optimal Portfolio '!$C$4,'Solver Optimal Portfolio '!$D$4)</f>
        <v>-1.2129509916989425E-2</v>
      </c>
      <c r="D139" s="1">
        <f ca="1">NORMINV(RAND(),'Solver Optimal Portfolio '!$C$5,'Solver Optimal Portfolio '!$D$5)</f>
        <v>0.46650069858441373</v>
      </c>
      <c r="E139" s="21">
        <f ca="1">B139*'Solver Optimal Portfolio '!$B$8+C139*'Solver Optimal Portfolio '!$B$9+D139*'Solver Optimal Portfolio '!$B$10</f>
        <v>0.17222515443650355</v>
      </c>
      <c r="F139" s="2">
        <f t="shared" ca="1" si="5"/>
        <v>117222.51544365037</v>
      </c>
    </row>
    <row r="140" spans="1:6" x14ac:dyDescent="0.35">
      <c r="A140">
        <f t="shared" si="4"/>
        <v>138</v>
      </c>
      <c r="B140" s="1">
        <f ca="1">NORMINV(RAND(),'Solver Optimal Portfolio '!$C$3,'Solver Optimal Portfolio '!$D$3)</f>
        <v>-0.12448605293361287</v>
      </c>
      <c r="C140" s="1">
        <f ca="1">NORMINV(RAND(),'Solver Optimal Portfolio '!$C$4,'Solver Optimal Portfolio '!$D$4)</f>
        <v>0.13024043923198156</v>
      </c>
      <c r="D140" s="1">
        <f ca="1">NORMINV(RAND(),'Solver Optimal Portfolio '!$C$5,'Solver Optimal Portfolio '!$D$5)</f>
        <v>0.36310566837687763</v>
      </c>
      <c r="E140" s="21">
        <f ca="1">B140*'Solver Optimal Portfolio '!$B$8+C140*'Solver Optimal Portfolio '!$B$9+D140*'Solver Optimal Portfolio '!$B$10</f>
        <v>0.10899299470720608</v>
      </c>
      <c r="F140" s="2">
        <f t="shared" ca="1" si="5"/>
        <v>110899.29947072061</v>
      </c>
    </row>
    <row r="141" spans="1:6" x14ac:dyDescent="0.35">
      <c r="A141">
        <f t="shared" si="4"/>
        <v>139</v>
      </c>
      <c r="B141" s="1">
        <f ca="1">NORMINV(RAND(),'Solver Optimal Portfolio '!$C$3,'Solver Optimal Portfolio '!$D$3)</f>
        <v>-4.7892969233373495E-2</v>
      </c>
      <c r="C141" s="1">
        <f ca="1">NORMINV(RAND(),'Solver Optimal Portfolio '!$C$4,'Solver Optimal Portfolio '!$D$4)</f>
        <v>6.81143185438806E-2</v>
      </c>
      <c r="D141" s="1">
        <f ca="1">NORMINV(RAND(),'Solver Optimal Portfolio '!$C$5,'Solver Optimal Portfolio '!$D$5)</f>
        <v>9.3962451761670757E-2</v>
      </c>
      <c r="E141" s="21">
        <f ca="1">B141*'Solver Optimal Portfolio '!$B$8+C141*'Solver Optimal Portfolio '!$B$9+D141*'Solver Optimal Portfolio '!$B$10</f>
        <v>2.1889570908921432E-2</v>
      </c>
      <c r="F141" s="2">
        <f t="shared" ca="1" si="5"/>
        <v>102188.95709089215</v>
      </c>
    </row>
    <row r="142" spans="1:6" x14ac:dyDescent="0.35">
      <c r="A142">
        <f t="shared" si="4"/>
        <v>140</v>
      </c>
      <c r="B142" s="1">
        <f ca="1">NORMINV(RAND(),'Solver Optimal Portfolio '!$C$3,'Solver Optimal Portfolio '!$D$3)</f>
        <v>0.44714523261270805</v>
      </c>
      <c r="C142" s="1">
        <f ca="1">NORMINV(RAND(),'Solver Optimal Portfolio '!$C$4,'Solver Optimal Portfolio '!$D$4)</f>
        <v>-0.17805896905845398</v>
      </c>
      <c r="D142" s="1">
        <f ca="1">NORMINV(RAND(),'Solver Optimal Portfolio '!$C$5,'Solver Optimal Portfolio '!$D$5)</f>
        <v>5.7716283991158551E-2</v>
      </c>
      <c r="E142" s="21">
        <f ca="1">B142*'Solver Optimal Portfolio '!$B$8+C142*'Solver Optimal Portfolio '!$B$9+D142*'Solver Optimal Portfolio '!$B$10</f>
        <v>0.24198502018948911</v>
      </c>
      <c r="F142" s="2">
        <f t="shared" ca="1" si="5"/>
        <v>124198.50201894892</v>
      </c>
    </row>
    <row r="143" spans="1:6" x14ac:dyDescent="0.35">
      <c r="A143">
        <f t="shared" si="4"/>
        <v>141</v>
      </c>
      <c r="B143" s="1">
        <f ca="1">NORMINV(RAND(),'Solver Optimal Portfolio '!$C$3,'Solver Optimal Portfolio '!$D$3)</f>
        <v>0.16937976391665488</v>
      </c>
      <c r="C143" s="1">
        <f ca="1">NORMINV(RAND(),'Solver Optimal Portfolio '!$C$4,'Solver Optimal Portfolio '!$D$4)</f>
        <v>0.13318163638920749</v>
      </c>
      <c r="D143" s="1">
        <f ca="1">NORMINV(RAND(),'Solver Optimal Portfolio '!$C$5,'Solver Optimal Portfolio '!$D$5)</f>
        <v>0.22214287368436297</v>
      </c>
      <c r="E143" s="21">
        <f ca="1">B143*'Solver Optimal Portfolio '!$B$8+C143*'Solver Optimal Portfolio '!$B$9+D143*'Solver Optimal Portfolio '!$B$10</f>
        <v>0.191819998518059</v>
      </c>
      <c r="F143" s="2">
        <f t="shared" ca="1" si="5"/>
        <v>119181.99985180591</v>
      </c>
    </row>
    <row r="144" spans="1:6" x14ac:dyDescent="0.35">
      <c r="A144">
        <f t="shared" si="4"/>
        <v>142</v>
      </c>
      <c r="B144" s="1">
        <f ca="1">NORMINV(RAND(),'Solver Optimal Portfolio '!$C$3,'Solver Optimal Portfolio '!$D$3)</f>
        <v>0.62053234842386273</v>
      </c>
      <c r="C144" s="1">
        <f ca="1">NORMINV(RAND(),'Solver Optimal Portfolio '!$C$4,'Solver Optimal Portfolio '!$D$4)</f>
        <v>5.0849711090044956E-2</v>
      </c>
      <c r="D144" s="1">
        <f ca="1">NORMINV(RAND(),'Solver Optimal Portfolio '!$C$5,'Solver Optimal Portfolio '!$D$5)</f>
        <v>9.0339594415382307E-2</v>
      </c>
      <c r="E144" s="21">
        <f ca="1">B144*'Solver Optimal Portfolio '!$B$8+C144*'Solver Optimal Portfolio '!$B$9+D144*'Solver Optimal Portfolio '!$B$10</f>
        <v>0.3536864197852928</v>
      </c>
      <c r="F144" s="2">
        <f t="shared" ca="1" si="5"/>
        <v>135368.64197852928</v>
      </c>
    </row>
    <row r="145" spans="1:6" x14ac:dyDescent="0.35">
      <c r="A145">
        <f t="shared" si="4"/>
        <v>143</v>
      </c>
      <c r="B145" s="1">
        <f ca="1">NORMINV(RAND(),'Solver Optimal Portfolio '!$C$3,'Solver Optimal Portfolio '!$D$3)</f>
        <v>7.0807266075275141E-2</v>
      </c>
      <c r="C145" s="1">
        <f ca="1">NORMINV(RAND(),'Solver Optimal Portfolio '!$C$4,'Solver Optimal Portfolio '!$D$4)</f>
        <v>4.5348188583698337E-2</v>
      </c>
      <c r="D145" s="1">
        <f ca="1">NORMINV(RAND(),'Solver Optimal Portfolio '!$C$5,'Solver Optimal Portfolio '!$D$5)</f>
        <v>-1.7873540897281534E-2</v>
      </c>
      <c r="E145" s="21">
        <f ca="1">B145*'Solver Optimal Portfolio '!$B$8+C145*'Solver Optimal Portfolio '!$B$9+D145*'Solver Optimal Portfolio '!$B$10</f>
        <v>2.9267825033665009E-2</v>
      </c>
      <c r="F145" s="2">
        <f t="shared" ca="1" si="5"/>
        <v>102926.78250336651</v>
      </c>
    </row>
    <row r="146" spans="1:6" x14ac:dyDescent="0.35">
      <c r="A146">
        <f t="shared" si="4"/>
        <v>144</v>
      </c>
      <c r="B146" s="1">
        <f ca="1">NORMINV(RAND(),'Solver Optimal Portfolio '!$C$3,'Solver Optimal Portfolio '!$D$3)</f>
        <v>0.5225013602026084</v>
      </c>
      <c r="C146" s="1">
        <f ca="1">NORMINV(RAND(),'Solver Optimal Portfolio '!$C$4,'Solver Optimal Portfolio '!$D$4)</f>
        <v>0.11662648805986385</v>
      </c>
      <c r="D146" s="1">
        <f ca="1">NORMINV(RAND(),'Solver Optimal Portfolio '!$C$5,'Solver Optimal Portfolio '!$D$5)</f>
        <v>0.21444316428157426</v>
      </c>
      <c r="E146" s="21">
        <f ca="1">B146*'Solver Optimal Portfolio '!$B$8+C146*'Solver Optimal Portfolio '!$B$9+D146*'Solver Optimal Portfolio '!$B$10</f>
        <v>0.36413861242250345</v>
      </c>
      <c r="F146" s="2">
        <f t="shared" ca="1" si="5"/>
        <v>136413.86124225034</v>
      </c>
    </row>
    <row r="147" spans="1:6" x14ac:dyDescent="0.35">
      <c r="A147">
        <f t="shared" si="4"/>
        <v>145</v>
      </c>
      <c r="B147" s="1">
        <f ca="1">NORMINV(RAND(),'Solver Optimal Portfolio '!$C$3,'Solver Optimal Portfolio '!$D$3)</f>
        <v>7.0345344581023761E-2</v>
      </c>
      <c r="C147" s="1">
        <f ca="1">NORMINV(RAND(),'Solver Optimal Portfolio '!$C$4,'Solver Optimal Portfolio '!$D$4)</f>
        <v>-2.3428061104440498E-2</v>
      </c>
      <c r="D147" s="1">
        <f ca="1">NORMINV(RAND(),'Solver Optimal Portfolio '!$C$5,'Solver Optimal Portfolio '!$D$5)</f>
        <v>5.7265619416039804E-2</v>
      </c>
      <c r="E147" s="21">
        <f ca="1">B147*'Solver Optimal Portfolio '!$B$8+C147*'Solver Optimal Portfolio '!$B$9+D147*'Solver Optimal Portfolio '!$B$10</f>
        <v>6.0230445843788227E-2</v>
      </c>
      <c r="F147" s="2">
        <f t="shared" ca="1" si="5"/>
        <v>106023.04458437883</v>
      </c>
    </row>
    <row r="148" spans="1:6" x14ac:dyDescent="0.35">
      <c r="A148">
        <f t="shared" si="4"/>
        <v>146</v>
      </c>
      <c r="B148" s="1">
        <f ca="1">NORMINV(RAND(),'Solver Optimal Portfolio '!$C$3,'Solver Optimal Portfolio '!$D$3)</f>
        <v>6.8452528798520859E-2</v>
      </c>
      <c r="C148" s="1">
        <f ca="1">NORMINV(RAND(),'Solver Optimal Portfolio '!$C$4,'Solver Optimal Portfolio '!$D$4)</f>
        <v>0.150554832664271</v>
      </c>
      <c r="D148" s="1">
        <f ca="1">NORMINV(RAND(),'Solver Optimal Portfolio '!$C$5,'Solver Optimal Portfolio '!$D$5)</f>
        <v>-4.9537513788772219E-2</v>
      </c>
      <c r="E148" s="21">
        <f ca="1">B148*'Solver Optimal Portfolio '!$B$8+C148*'Solver Optimal Portfolio '!$B$9+D148*'Solver Optimal Portfolio '!$B$10</f>
        <v>1.8322357493660596E-2</v>
      </c>
      <c r="F148" s="2">
        <f t="shared" ca="1" si="5"/>
        <v>101832.23574936607</v>
      </c>
    </row>
    <row r="149" spans="1:6" x14ac:dyDescent="0.35">
      <c r="A149">
        <f t="shared" si="4"/>
        <v>147</v>
      </c>
      <c r="B149" s="1">
        <f ca="1">NORMINV(RAND(),'Solver Optimal Portfolio '!$C$3,'Solver Optimal Portfolio '!$D$3)</f>
        <v>0.22034864478344923</v>
      </c>
      <c r="C149" s="1">
        <f ca="1">NORMINV(RAND(),'Solver Optimal Portfolio '!$C$4,'Solver Optimal Portfolio '!$D$4)</f>
        <v>-0.1359364881395603</v>
      </c>
      <c r="D149" s="1">
        <f ca="1">NORMINV(RAND(),'Solver Optimal Portfolio '!$C$5,'Solver Optimal Portfolio '!$D$5)</f>
        <v>0.20548269309149997</v>
      </c>
      <c r="E149" s="21">
        <f ca="1">B149*'Solver Optimal Portfolio '!$B$8+C149*'Solver Optimal Portfolio '!$B$9+D149*'Solver Optimal Portfolio '!$B$10</f>
        <v>0.19778950405131357</v>
      </c>
      <c r="F149" s="2">
        <f t="shared" ca="1" si="5"/>
        <v>119778.95040513136</v>
      </c>
    </row>
    <row r="150" spans="1:6" x14ac:dyDescent="0.35">
      <c r="A150">
        <f t="shared" si="4"/>
        <v>148</v>
      </c>
      <c r="B150" s="1">
        <f ca="1">NORMINV(RAND(),'Solver Optimal Portfolio '!$C$3,'Solver Optimal Portfolio '!$D$3)</f>
        <v>0.20033258567500803</v>
      </c>
      <c r="C150" s="1">
        <f ca="1">NORMINV(RAND(),'Solver Optimal Portfolio '!$C$4,'Solver Optimal Portfolio '!$D$4)</f>
        <v>-3.0551407053734131E-2</v>
      </c>
      <c r="D150" s="1">
        <f ca="1">NORMINV(RAND(),'Solver Optimal Portfolio '!$C$5,'Solver Optimal Portfolio '!$D$5)</f>
        <v>0.11799275640016124</v>
      </c>
      <c r="E150" s="21">
        <f ca="1">B150*'Solver Optimal Portfolio '!$B$8+C150*'Solver Optimal Portfolio '!$B$9+D150*'Solver Optimal Portfolio '!$B$10</f>
        <v>0.15258160110127122</v>
      </c>
      <c r="F150" s="2">
        <f t="shared" ca="1" si="5"/>
        <v>115258.16011012712</v>
      </c>
    </row>
    <row r="151" spans="1:6" x14ac:dyDescent="0.35">
      <c r="A151">
        <f t="shared" si="4"/>
        <v>149</v>
      </c>
      <c r="B151" s="1">
        <f ca="1">NORMINV(RAND(),'Solver Optimal Portfolio '!$C$3,'Solver Optimal Portfolio '!$D$3)</f>
        <v>0.10051665829392038</v>
      </c>
      <c r="C151" s="1">
        <f ca="1">NORMINV(RAND(),'Solver Optimal Portfolio '!$C$4,'Solver Optimal Portfolio '!$D$4)</f>
        <v>5.6776814926674274E-2</v>
      </c>
      <c r="D151" s="1">
        <f ca="1">NORMINV(RAND(),'Solver Optimal Portfolio '!$C$5,'Solver Optimal Portfolio '!$D$5)</f>
        <v>-0.15991834332828267</v>
      </c>
      <c r="E151" s="21">
        <f ca="1">B151*'Solver Optimal Portfolio '!$B$8+C151*'Solver Optimal Portfolio '!$B$9+D151*'Solver Optimal Portfolio '!$B$10</f>
        <v>-2.010042498358347E-2</v>
      </c>
      <c r="F151" s="2">
        <f t="shared" ca="1" si="5"/>
        <v>97989.957501641649</v>
      </c>
    </row>
    <row r="152" spans="1:6" x14ac:dyDescent="0.35">
      <c r="A152">
        <f t="shared" si="4"/>
        <v>150</v>
      </c>
      <c r="B152" s="1">
        <f ca="1">NORMINV(RAND(),'Solver Optimal Portfolio '!$C$3,'Solver Optimal Portfolio '!$D$3)</f>
        <v>0.16741737685537889</v>
      </c>
      <c r="C152" s="1">
        <f ca="1">NORMINV(RAND(),'Solver Optimal Portfolio '!$C$4,'Solver Optimal Portfolio '!$D$4)</f>
        <v>-0.25593363222831994</v>
      </c>
      <c r="D152" s="1">
        <f ca="1">NORMINV(RAND(),'Solver Optimal Portfolio '!$C$5,'Solver Optimal Portfolio '!$D$5)</f>
        <v>6.1252155879509947E-2</v>
      </c>
      <c r="E152" s="21">
        <f ca="1">B152*'Solver Optimal Portfolio '!$B$8+C152*'Solver Optimal Portfolio '!$B$9+D152*'Solver Optimal Portfolio '!$B$10</f>
        <v>0.10028223272488092</v>
      </c>
      <c r="F152" s="2">
        <f t="shared" ca="1" si="5"/>
        <v>110028.22327248809</v>
      </c>
    </row>
    <row r="153" spans="1:6" x14ac:dyDescent="0.35">
      <c r="A153">
        <f t="shared" si="4"/>
        <v>151</v>
      </c>
      <c r="B153" s="1">
        <f ca="1">NORMINV(RAND(),'Solver Optimal Portfolio '!$C$3,'Solver Optimal Portfolio '!$D$3)</f>
        <v>-3.8230733549420692E-2</v>
      </c>
      <c r="C153" s="1">
        <f ca="1">NORMINV(RAND(),'Solver Optimal Portfolio '!$C$4,'Solver Optimal Portfolio '!$D$4)</f>
        <v>-4.9551822680706709E-2</v>
      </c>
      <c r="D153" s="1">
        <f ca="1">NORMINV(RAND(),'Solver Optimal Portfolio '!$C$5,'Solver Optimal Portfolio '!$D$5)</f>
        <v>9.0038267645082368E-2</v>
      </c>
      <c r="E153" s="21">
        <f ca="1">B153*'Solver Optimal Portfolio '!$B$8+C153*'Solver Optimal Portfolio '!$B$9+D153*'Solver Optimal Portfolio '!$B$10</f>
        <v>1.9719396517948299E-2</v>
      </c>
      <c r="F153" s="2">
        <f t="shared" ca="1" si="5"/>
        <v>101971.93965179483</v>
      </c>
    </row>
    <row r="154" spans="1:6" x14ac:dyDescent="0.35">
      <c r="A154">
        <f t="shared" si="4"/>
        <v>152</v>
      </c>
      <c r="B154" s="1">
        <f ca="1">NORMINV(RAND(),'Solver Optimal Portfolio '!$C$3,'Solver Optimal Portfolio '!$D$3)</f>
        <v>0.50105133735643936</v>
      </c>
      <c r="C154" s="1">
        <f ca="1">NORMINV(RAND(),'Solver Optimal Portfolio '!$C$4,'Solver Optimal Portfolio '!$D$4)</f>
        <v>0.13092711158712514</v>
      </c>
      <c r="D154" s="1">
        <f ca="1">NORMINV(RAND(),'Solver Optimal Portfolio '!$C$5,'Solver Optimal Portfolio '!$D$5)</f>
        <v>-1.967210794592629E-2</v>
      </c>
      <c r="E154" s="21">
        <f ca="1">B154*'Solver Optimal Portfolio '!$B$8+C154*'Solver Optimal Portfolio '!$B$9+D154*'Solver Optimal Portfolio '!$B$10</f>
        <v>0.24736173142163526</v>
      </c>
      <c r="F154" s="2">
        <f t="shared" ca="1" si="5"/>
        <v>124736.17314216352</v>
      </c>
    </row>
    <row r="155" spans="1:6" x14ac:dyDescent="0.35">
      <c r="A155">
        <f t="shared" si="4"/>
        <v>153</v>
      </c>
      <c r="B155" s="1">
        <f ca="1">NORMINV(RAND(),'Solver Optimal Portfolio '!$C$3,'Solver Optimal Portfolio '!$D$3)</f>
        <v>-4.4793695093646835E-2</v>
      </c>
      <c r="C155" s="1">
        <f ca="1">NORMINV(RAND(),'Solver Optimal Portfolio '!$C$4,'Solver Optimal Portfolio '!$D$4)</f>
        <v>0.3306331075664769</v>
      </c>
      <c r="D155" s="1">
        <f ca="1">NORMINV(RAND(),'Solver Optimal Portfolio '!$C$5,'Solver Optimal Portfolio '!$D$5)</f>
        <v>7.4823451895066923E-2</v>
      </c>
      <c r="E155" s="21">
        <f ca="1">B155*'Solver Optimal Portfolio '!$B$8+C155*'Solver Optimal Portfolio '!$B$9+D155*'Solver Optimal Portfolio '!$B$10</f>
        <v>2.634821654886502E-2</v>
      </c>
      <c r="F155" s="2">
        <f t="shared" ca="1" si="5"/>
        <v>102634.82165488652</v>
      </c>
    </row>
    <row r="156" spans="1:6" x14ac:dyDescent="0.35">
      <c r="A156">
        <f t="shared" si="4"/>
        <v>154</v>
      </c>
      <c r="B156" s="1">
        <f ca="1">NORMINV(RAND(),'Solver Optimal Portfolio '!$C$3,'Solver Optimal Portfolio '!$D$3)</f>
        <v>5.4602438967863876E-2</v>
      </c>
      <c r="C156" s="1">
        <f ca="1">NORMINV(RAND(),'Solver Optimal Portfolio '!$C$4,'Solver Optimal Portfolio '!$D$4)</f>
        <v>-2.3931623254958942E-2</v>
      </c>
      <c r="D156" s="1">
        <f ca="1">NORMINV(RAND(),'Solver Optimal Portfolio '!$C$5,'Solver Optimal Portfolio '!$D$5)</f>
        <v>-6.873189201163829E-2</v>
      </c>
      <c r="E156" s="21">
        <f ca="1">B156*'Solver Optimal Portfolio '!$B$8+C156*'Solver Optimal Portfolio '!$B$9+D156*'Solver Optimal Portfolio '!$B$10</f>
        <v>-5.0799046682513775E-3</v>
      </c>
      <c r="F156" s="2">
        <f t="shared" ca="1" si="5"/>
        <v>99492.00953317486</v>
      </c>
    </row>
    <row r="157" spans="1:6" x14ac:dyDescent="0.35">
      <c r="A157">
        <f t="shared" si="4"/>
        <v>155</v>
      </c>
      <c r="B157" s="1">
        <f ca="1">NORMINV(RAND(),'Solver Optimal Portfolio '!$C$3,'Solver Optimal Portfolio '!$D$3)</f>
        <v>0.18917179983115348</v>
      </c>
      <c r="C157" s="1">
        <f ca="1">NORMINV(RAND(),'Solver Optimal Portfolio '!$C$4,'Solver Optimal Portfolio '!$D$4)</f>
        <v>7.993243223215421E-2</v>
      </c>
      <c r="D157" s="1">
        <f ca="1">NORMINV(RAND(),'Solver Optimal Portfolio '!$C$5,'Solver Optimal Portfolio '!$D$5)</f>
        <v>0.1269733591762795</v>
      </c>
      <c r="E157" s="21">
        <f ca="1">B157*'Solver Optimal Portfolio '!$B$8+C157*'Solver Optimal Portfolio '!$B$9+D157*'Solver Optimal Portfolio '!$B$10</f>
        <v>0.15598848799254522</v>
      </c>
      <c r="F157" s="2">
        <f t="shared" ca="1" si="5"/>
        <v>115598.84879925453</v>
      </c>
    </row>
    <row r="158" spans="1:6" x14ac:dyDescent="0.35">
      <c r="A158">
        <f t="shared" si="4"/>
        <v>156</v>
      </c>
      <c r="B158" s="1">
        <f ca="1">NORMINV(RAND(),'Solver Optimal Portfolio '!$C$3,'Solver Optimal Portfolio '!$D$3)</f>
        <v>6.2989719756016999E-2</v>
      </c>
      <c r="C158" s="1">
        <f ca="1">NORMINV(RAND(),'Solver Optimal Portfolio '!$C$4,'Solver Optimal Portfolio '!$D$4)</f>
        <v>7.9171521787392216E-3</v>
      </c>
      <c r="D158" s="1">
        <f ca="1">NORMINV(RAND(),'Solver Optimal Portfolio '!$C$5,'Solver Optimal Portfolio '!$D$5)</f>
        <v>0.10416143724769494</v>
      </c>
      <c r="E158" s="21">
        <f ca="1">B158*'Solver Optimal Portfolio '!$B$8+C158*'Solver Optimal Portfolio '!$B$9+D158*'Solver Optimal Portfolio '!$B$10</f>
        <v>7.9311591575127113E-2</v>
      </c>
      <c r="F158" s="2">
        <f t="shared" ca="1" si="5"/>
        <v>107931.15915751269</v>
      </c>
    </row>
    <row r="159" spans="1:6" x14ac:dyDescent="0.35">
      <c r="A159">
        <f t="shared" si="4"/>
        <v>157</v>
      </c>
      <c r="B159" s="1">
        <f ca="1">NORMINV(RAND(),'Solver Optimal Portfolio '!$C$3,'Solver Optimal Portfolio '!$D$3)</f>
        <v>-0.17837117508677874</v>
      </c>
      <c r="C159" s="1">
        <f ca="1">NORMINV(RAND(),'Solver Optimal Portfolio '!$C$4,'Solver Optimal Portfolio '!$D$4)</f>
        <v>0.13264967596008337</v>
      </c>
      <c r="D159" s="1">
        <f ca="1">NORMINV(RAND(),'Solver Optimal Portfolio '!$C$5,'Solver Optimal Portfolio '!$D$5)</f>
        <v>-0.16202392810749622</v>
      </c>
      <c r="E159" s="21">
        <f ca="1">B159*'Solver Optimal Portfolio '!$B$8+C159*'Solver Optimal Portfolio '!$B$9+D159*'Solver Optimal Portfolio '!$B$10</f>
        <v>-0.15714239310646966</v>
      </c>
      <c r="F159" s="2">
        <f t="shared" ca="1" si="5"/>
        <v>84285.760689353032</v>
      </c>
    </row>
    <row r="160" spans="1:6" x14ac:dyDescent="0.35">
      <c r="A160">
        <f t="shared" si="4"/>
        <v>158</v>
      </c>
      <c r="B160" s="1">
        <f ca="1">NORMINV(RAND(),'Solver Optimal Portfolio '!$C$3,'Solver Optimal Portfolio '!$D$3)</f>
        <v>-0.18802197587906411</v>
      </c>
      <c r="C160" s="1">
        <f ca="1">NORMINV(RAND(),'Solver Optimal Portfolio '!$C$4,'Solver Optimal Portfolio '!$D$4)</f>
        <v>4.1800671889642815E-2</v>
      </c>
      <c r="D160" s="1">
        <f ca="1">NORMINV(RAND(),'Solver Optimal Portfolio '!$C$5,'Solver Optimal Portfolio '!$D$5)</f>
        <v>9.6940873071007877E-2</v>
      </c>
      <c r="E160" s="21">
        <f ca="1">B160*'Solver Optimal Portfolio '!$B$8+C160*'Solver Optimal Portfolio '!$B$9+D160*'Solver Optimal Portfolio '!$B$10</f>
        <v>-4.7983471488125436E-2</v>
      </c>
      <c r="F160" s="2">
        <f t="shared" ca="1" si="5"/>
        <v>95201.652851187464</v>
      </c>
    </row>
    <row r="161" spans="1:6" x14ac:dyDescent="0.35">
      <c r="A161">
        <f t="shared" si="4"/>
        <v>159</v>
      </c>
      <c r="B161" s="1">
        <f ca="1">NORMINV(RAND(),'Solver Optimal Portfolio '!$C$3,'Solver Optimal Portfolio '!$D$3)</f>
        <v>0.20630245582020854</v>
      </c>
      <c r="C161" s="1">
        <f ca="1">NORMINV(RAND(),'Solver Optimal Portfolio '!$C$4,'Solver Optimal Portfolio '!$D$4)</f>
        <v>-6.4271367628698228E-3</v>
      </c>
      <c r="D161" s="1">
        <f ca="1">NORMINV(RAND(),'Solver Optimal Portfolio '!$C$5,'Solver Optimal Portfolio '!$D$5)</f>
        <v>5.6668329854110529E-2</v>
      </c>
      <c r="E161" s="21">
        <f ca="1">B161*'Solver Optimal Portfolio '!$B$8+C161*'Solver Optimal Portfolio '!$B$9+D161*'Solver Optimal Portfolio '!$B$10</f>
        <v>0.12869002431633875</v>
      </c>
      <c r="F161" s="2">
        <f t="shared" ca="1" si="5"/>
        <v>112869.00243163387</v>
      </c>
    </row>
    <row r="162" spans="1:6" x14ac:dyDescent="0.35">
      <c r="A162">
        <f t="shared" si="4"/>
        <v>160</v>
      </c>
      <c r="B162" s="1">
        <f ca="1">NORMINV(RAND(),'Solver Optimal Portfolio '!$C$3,'Solver Optimal Portfolio '!$D$3)</f>
        <v>0.85514033721170246</v>
      </c>
      <c r="C162" s="1">
        <f ca="1">NORMINV(RAND(),'Solver Optimal Portfolio '!$C$4,'Solver Optimal Portfolio '!$D$4)</f>
        <v>4.0296999328469793E-2</v>
      </c>
      <c r="D162" s="1">
        <f ca="1">NORMINV(RAND(),'Solver Optimal Portfolio '!$C$5,'Solver Optimal Portfolio '!$D$5)</f>
        <v>-7.684096332510848E-2</v>
      </c>
      <c r="E162" s="21">
        <f ca="1">B162*'Solver Optimal Portfolio '!$B$8+C162*'Solver Optimal Portfolio '!$B$9+D162*'Solver Optimal Portfolio '!$B$10</f>
        <v>0.39433934304620899</v>
      </c>
      <c r="F162" s="2">
        <f t="shared" ca="1" si="5"/>
        <v>139433.9343046209</v>
      </c>
    </row>
    <row r="163" spans="1:6" x14ac:dyDescent="0.35">
      <c r="A163">
        <f t="shared" si="4"/>
        <v>161</v>
      </c>
      <c r="B163" s="1">
        <f ca="1">NORMINV(RAND(),'Solver Optimal Portfolio '!$C$3,'Solver Optimal Portfolio '!$D$3)</f>
        <v>0.44999216385192786</v>
      </c>
      <c r="C163" s="1">
        <f ca="1">NORMINV(RAND(),'Solver Optimal Portfolio '!$C$4,'Solver Optimal Portfolio '!$D$4)</f>
        <v>7.6290952148139413E-2</v>
      </c>
      <c r="D163" s="1">
        <f ca="1">NORMINV(RAND(),'Solver Optimal Portfolio '!$C$5,'Solver Optimal Portfolio '!$D$5)</f>
        <v>3.992170962707968E-2</v>
      </c>
      <c r="E163" s="21">
        <f ca="1">B163*'Solver Optimal Portfolio '!$B$8+C163*'Solver Optimal Portfolio '!$B$9+D163*'Solver Optimal Portfolio '!$B$10</f>
        <v>0.24656823214819967</v>
      </c>
      <c r="F163" s="2">
        <f t="shared" ca="1" si="5"/>
        <v>124656.82321481996</v>
      </c>
    </row>
    <row r="164" spans="1:6" x14ac:dyDescent="0.35">
      <c r="A164">
        <f t="shared" si="4"/>
        <v>162</v>
      </c>
      <c r="B164" s="1">
        <f ca="1">NORMINV(RAND(),'Solver Optimal Portfolio '!$C$3,'Solver Optimal Portfolio '!$D$3)</f>
        <v>-0.14827514648351131</v>
      </c>
      <c r="C164" s="1">
        <f ca="1">NORMINV(RAND(),'Solver Optimal Portfolio '!$C$4,'Solver Optimal Portfolio '!$D$4)</f>
        <v>6.0857572633170078E-2</v>
      </c>
      <c r="D164" s="1">
        <f ca="1">NORMINV(RAND(),'Solver Optimal Portfolio '!$C$5,'Solver Optimal Portfolio '!$D$5)</f>
        <v>-1.6565216719140324E-3</v>
      </c>
      <c r="E164" s="21">
        <f ca="1">B164*'Solver Optimal Portfolio '!$B$8+C164*'Solver Optimal Portfolio '!$B$9+D164*'Solver Optimal Portfolio '!$B$10</f>
        <v>-7.2196222555717449E-2</v>
      </c>
      <c r="F164" s="2">
        <f t="shared" ca="1" si="5"/>
        <v>92780.37774442826</v>
      </c>
    </row>
    <row r="165" spans="1:6" x14ac:dyDescent="0.35">
      <c r="A165">
        <f t="shared" si="4"/>
        <v>163</v>
      </c>
      <c r="B165" s="1">
        <f ca="1">NORMINV(RAND(),'Solver Optimal Portfolio '!$C$3,'Solver Optimal Portfolio '!$D$3)</f>
        <v>3.9695617785214243E-3</v>
      </c>
      <c r="C165" s="1">
        <f ca="1">NORMINV(RAND(),'Solver Optimal Portfolio '!$C$4,'Solver Optimal Portfolio '!$D$4)</f>
        <v>0.10350217698776629</v>
      </c>
      <c r="D165" s="1">
        <f ca="1">NORMINV(RAND(),'Solver Optimal Portfolio '!$C$5,'Solver Optimal Portfolio '!$D$5)</f>
        <v>0.12270715957321225</v>
      </c>
      <c r="E165" s="21">
        <f ca="1">B165*'Solver Optimal Portfolio '!$B$8+C165*'Solver Optimal Portfolio '!$B$9+D165*'Solver Optimal Portfolio '!$B$10</f>
        <v>6.2487507094132332E-2</v>
      </c>
      <c r="F165" s="2">
        <f t="shared" ca="1" si="5"/>
        <v>106248.75070941325</v>
      </c>
    </row>
    <row r="166" spans="1:6" x14ac:dyDescent="0.35">
      <c r="A166">
        <f t="shared" si="4"/>
        <v>164</v>
      </c>
      <c r="B166" s="1">
        <f ca="1">NORMINV(RAND(),'Solver Optimal Portfolio '!$C$3,'Solver Optimal Portfolio '!$D$3)</f>
        <v>0.22912197791791186</v>
      </c>
      <c r="C166" s="1">
        <f ca="1">NORMINV(RAND(),'Solver Optimal Portfolio '!$C$4,'Solver Optimal Portfolio '!$D$4)</f>
        <v>-0.15526833616573768</v>
      </c>
      <c r="D166" s="1">
        <f ca="1">NORMINV(RAND(),'Solver Optimal Portfolio '!$C$5,'Solver Optimal Portfolio '!$D$5)</f>
        <v>-0.10651438604772148</v>
      </c>
      <c r="E166" s="21">
        <f ca="1">B166*'Solver Optimal Portfolio '!$B$8+C166*'Solver Optimal Portfolio '!$B$9+D166*'Solver Optimal Portfolio '!$B$10</f>
        <v>5.9143810999047641E-2</v>
      </c>
      <c r="F166" s="2">
        <f t="shared" ca="1" si="5"/>
        <v>105914.38109990477</v>
      </c>
    </row>
    <row r="167" spans="1:6" x14ac:dyDescent="0.35">
      <c r="A167">
        <f t="shared" si="4"/>
        <v>165</v>
      </c>
      <c r="B167" s="1">
        <f ca="1">NORMINV(RAND(),'Solver Optimal Portfolio '!$C$3,'Solver Optimal Portfolio '!$D$3)</f>
        <v>-7.4219629592526815E-3</v>
      </c>
      <c r="C167" s="1">
        <f ca="1">NORMINV(RAND(),'Solver Optimal Portfolio '!$C$4,'Solver Optimal Portfolio '!$D$4)</f>
        <v>0.31434342716672553</v>
      </c>
      <c r="D167" s="1">
        <f ca="1">NORMINV(RAND(),'Solver Optimal Portfolio '!$C$5,'Solver Optimal Portfolio '!$D$5)</f>
        <v>7.7389938031389299E-3</v>
      </c>
      <c r="E167" s="21">
        <f ca="1">B167*'Solver Optimal Portfolio '!$B$8+C167*'Solver Optimal Portfolio '!$B$9+D167*'Solver Optimal Portfolio '!$B$10</f>
        <v>1.3742254909464503E-2</v>
      </c>
      <c r="F167" s="2">
        <f t="shared" ca="1" si="5"/>
        <v>101374.22549094645</v>
      </c>
    </row>
    <row r="168" spans="1:6" x14ac:dyDescent="0.35">
      <c r="A168">
        <f t="shared" si="4"/>
        <v>166</v>
      </c>
      <c r="B168" s="1">
        <f ca="1">NORMINV(RAND(),'Solver Optimal Portfolio '!$C$3,'Solver Optimal Portfolio '!$D$3)</f>
        <v>0.46498809808378888</v>
      </c>
      <c r="C168" s="1">
        <f ca="1">NORMINV(RAND(),'Solver Optimal Portfolio '!$C$4,'Solver Optimal Portfolio '!$D$4)</f>
        <v>0.24791212515448788</v>
      </c>
      <c r="D168" s="1">
        <f ca="1">NORMINV(RAND(),'Solver Optimal Portfolio '!$C$5,'Solver Optimal Portfolio '!$D$5)</f>
        <v>0.26895503696215894</v>
      </c>
      <c r="E168" s="21">
        <f ca="1">B168*'Solver Optimal Portfolio '!$B$8+C168*'Solver Optimal Portfolio '!$B$9+D168*'Solver Optimal Portfolio '!$B$10</f>
        <v>0.36603928670459662</v>
      </c>
      <c r="F168" s="2">
        <f t="shared" ca="1" si="5"/>
        <v>136603.92867045966</v>
      </c>
    </row>
    <row r="169" spans="1:6" x14ac:dyDescent="0.35">
      <c r="A169">
        <f t="shared" si="4"/>
        <v>167</v>
      </c>
      <c r="B169" s="1">
        <f ca="1">NORMINV(RAND(),'Solver Optimal Portfolio '!$C$3,'Solver Optimal Portfolio '!$D$3)</f>
        <v>0.39726431514363159</v>
      </c>
      <c r="C169" s="1">
        <f ca="1">NORMINV(RAND(),'Solver Optimal Portfolio '!$C$4,'Solver Optimal Portfolio '!$D$4)</f>
        <v>8.0516542845573233E-2</v>
      </c>
      <c r="D169" s="1">
        <f ca="1">NORMINV(RAND(),'Solver Optimal Portfolio '!$C$5,'Solver Optimal Portfolio '!$D$5)</f>
        <v>9.485893460263356E-2</v>
      </c>
      <c r="E169" s="21">
        <f ca="1">B169*'Solver Optimal Portfolio '!$B$8+C169*'Solver Optimal Portfolio '!$B$9+D169*'Solver Optimal Portfolio '!$B$10</f>
        <v>0.24542620251110542</v>
      </c>
      <c r="F169" s="2">
        <f t="shared" ca="1" si="5"/>
        <v>124542.62025111054</v>
      </c>
    </row>
    <row r="170" spans="1:6" x14ac:dyDescent="0.35">
      <c r="A170">
        <f t="shared" si="4"/>
        <v>168</v>
      </c>
      <c r="B170" s="1">
        <f ca="1">NORMINV(RAND(),'Solver Optimal Portfolio '!$C$3,'Solver Optimal Portfolio '!$D$3)</f>
        <v>0.11040063699398249</v>
      </c>
      <c r="C170" s="1">
        <f ca="1">NORMINV(RAND(),'Solver Optimal Portfolio '!$C$4,'Solver Optimal Portfolio '!$D$4)</f>
        <v>0.20750607576068805</v>
      </c>
      <c r="D170" s="1">
        <f ca="1">NORMINV(RAND(),'Solver Optimal Portfolio '!$C$5,'Solver Optimal Portfolio '!$D$5)</f>
        <v>0.14970233914330183</v>
      </c>
      <c r="E170" s="21">
        <f ca="1">B170*'Solver Optimal Portfolio '!$B$8+C170*'Solver Optimal Portfolio '!$B$9+D170*'Solver Optimal Portfolio '!$B$10</f>
        <v>0.13261241287655176</v>
      </c>
      <c r="F170" s="2">
        <f t="shared" ca="1" si="5"/>
        <v>113261.24128765518</v>
      </c>
    </row>
    <row r="171" spans="1:6" x14ac:dyDescent="0.35">
      <c r="A171">
        <f t="shared" si="4"/>
        <v>169</v>
      </c>
      <c r="B171" s="1">
        <f ca="1">NORMINV(RAND(),'Solver Optimal Portfolio '!$C$3,'Solver Optimal Portfolio '!$D$3)</f>
        <v>0.32472467646428788</v>
      </c>
      <c r="C171" s="1">
        <f ca="1">NORMINV(RAND(),'Solver Optimal Portfolio '!$C$4,'Solver Optimal Portfolio '!$D$4)</f>
        <v>3.994472762625708E-2</v>
      </c>
      <c r="D171" s="1">
        <f ca="1">NORMINV(RAND(),'Solver Optimal Portfolio '!$C$5,'Solver Optimal Portfolio '!$D$5)</f>
        <v>0.20026000045665679</v>
      </c>
      <c r="E171" s="21">
        <f ca="1">B171*'Solver Optimal Portfolio '!$B$8+C171*'Solver Optimal Portfolio '!$B$9+D171*'Solver Optimal Portfolio '!$B$10</f>
        <v>0.25538976372562933</v>
      </c>
      <c r="F171" s="2">
        <f t="shared" ca="1" si="5"/>
        <v>125538.97637256293</v>
      </c>
    </row>
    <row r="172" spans="1:6" x14ac:dyDescent="0.35">
      <c r="A172">
        <f t="shared" si="4"/>
        <v>170</v>
      </c>
      <c r="B172" s="1">
        <f ca="1">NORMINV(RAND(),'Solver Optimal Portfolio '!$C$3,'Solver Optimal Portfolio '!$D$3)</f>
        <v>0.21591555946453939</v>
      </c>
      <c r="C172" s="1">
        <f ca="1">NORMINV(RAND(),'Solver Optimal Portfolio '!$C$4,'Solver Optimal Portfolio '!$D$4)</f>
        <v>-6.2881831490694554E-2</v>
      </c>
      <c r="D172" s="1">
        <f ca="1">NORMINV(RAND(),'Solver Optimal Portfolio '!$C$5,'Solver Optimal Portfolio '!$D$5)</f>
        <v>-5.2164814117335867E-3</v>
      </c>
      <c r="E172" s="21">
        <f ca="1">B172*'Solver Optimal Portfolio '!$B$8+C172*'Solver Optimal Portfolio '!$B$9+D172*'Solver Optimal Portfolio '!$B$10</f>
        <v>0.10279474526710837</v>
      </c>
      <c r="F172" s="2">
        <f t="shared" ca="1" si="5"/>
        <v>110279.47452671082</v>
      </c>
    </row>
    <row r="173" spans="1:6" x14ac:dyDescent="0.35">
      <c r="A173">
        <f t="shared" si="4"/>
        <v>171</v>
      </c>
      <c r="B173" s="1">
        <f ca="1">NORMINV(RAND(),'Solver Optimal Portfolio '!$C$3,'Solver Optimal Portfolio '!$D$3)</f>
        <v>0.14380547084238079</v>
      </c>
      <c r="C173" s="1">
        <f ca="1">NORMINV(RAND(),'Solver Optimal Portfolio '!$C$4,'Solver Optimal Portfolio '!$D$4)</f>
        <v>-0.28936828556366756</v>
      </c>
      <c r="D173" s="1">
        <f ca="1">NORMINV(RAND(),'Solver Optimal Portfolio '!$C$5,'Solver Optimal Portfolio '!$D$5)</f>
        <v>0.15429583036609271</v>
      </c>
      <c r="E173" s="21">
        <f ca="1">B173*'Solver Optimal Portfolio '!$B$8+C173*'Solver Optimal Portfolio '!$B$9+D173*'Solver Optimal Portfolio '!$B$10</f>
        <v>0.12939464724956676</v>
      </c>
      <c r="F173" s="2">
        <f t="shared" ca="1" si="5"/>
        <v>112939.46472495668</v>
      </c>
    </row>
    <row r="174" spans="1:6" x14ac:dyDescent="0.35">
      <c r="A174">
        <f t="shared" si="4"/>
        <v>172</v>
      </c>
      <c r="B174" s="1">
        <f ca="1">NORMINV(RAND(),'Solver Optimal Portfolio '!$C$3,'Solver Optimal Portfolio '!$D$3)</f>
        <v>0.18579819810696574</v>
      </c>
      <c r="C174" s="1">
        <f ca="1">NORMINV(RAND(),'Solver Optimal Portfolio '!$C$4,'Solver Optimal Portfolio '!$D$4)</f>
        <v>0.26812500186262961</v>
      </c>
      <c r="D174" s="1">
        <f ca="1">NORMINV(RAND(),'Solver Optimal Portfolio '!$C$5,'Solver Optimal Portfolio '!$D$5)</f>
        <v>6.5433225564069927E-2</v>
      </c>
      <c r="E174" s="21">
        <f ca="1">B174*'Solver Optimal Portfolio '!$B$8+C174*'Solver Optimal Portfolio '!$B$9+D174*'Solver Optimal Portfolio '!$B$10</f>
        <v>0.13459572642727549</v>
      </c>
      <c r="F174" s="2">
        <f t="shared" ca="1" si="5"/>
        <v>113459.57264272755</v>
      </c>
    </row>
    <row r="175" spans="1:6" x14ac:dyDescent="0.35">
      <c r="A175">
        <f t="shared" si="4"/>
        <v>173</v>
      </c>
      <c r="B175" s="1">
        <f ca="1">NORMINV(RAND(),'Solver Optimal Portfolio '!$C$3,'Solver Optimal Portfolio '!$D$3)</f>
        <v>0.41704072545386184</v>
      </c>
      <c r="C175" s="1">
        <f ca="1">NORMINV(RAND(),'Solver Optimal Portfolio '!$C$4,'Solver Optimal Portfolio '!$D$4)</f>
        <v>0.19059341530186766</v>
      </c>
      <c r="D175" s="1">
        <f ca="1">NORMINV(RAND(),'Solver Optimal Portfolio '!$C$5,'Solver Optimal Portfolio '!$D$5)</f>
        <v>-6.3224757135882936E-3</v>
      </c>
      <c r="E175" s="21">
        <f ca="1">B175*'Solver Optimal Portfolio '!$B$8+C175*'Solver Optimal Portfolio '!$B$9+D175*'Solver Optimal Portfolio '!$B$10</f>
        <v>0.21408324583330346</v>
      </c>
      <c r="F175" s="2">
        <f t="shared" ca="1" si="5"/>
        <v>121408.32458333035</v>
      </c>
    </row>
    <row r="176" spans="1:6" x14ac:dyDescent="0.35">
      <c r="A176">
        <f t="shared" si="4"/>
        <v>174</v>
      </c>
      <c r="B176" s="1">
        <f ca="1">NORMINV(RAND(),'Solver Optimal Portfolio '!$C$3,'Solver Optimal Portfolio '!$D$3)</f>
        <v>0.19563101989338108</v>
      </c>
      <c r="C176" s="1">
        <f ca="1">NORMINV(RAND(),'Solver Optimal Portfolio '!$C$4,'Solver Optimal Portfolio '!$D$4)</f>
        <v>-0.15606663949880303</v>
      </c>
      <c r="D176" s="1">
        <f ca="1">NORMINV(RAND(),'Solver Optimal Portfolio '!$C$5,'Solver Optimal Portfolio '!$D$5)</f>
        <v>1.0289716549504821E-2</v>
      </c>
      <c r="E176" s="21">
        <f ca="1">B176*'Solver Optimal Portfolio '!$B$8+C176*'Solver Optimal Portfolio '!$B$9+D176*'Solver Optimal Portfolio '!$B$10</f>
        <v>9.5590150583481234E-2</v>
      </c>
      <c r="F176" s="2">
        <f t="shared" ca="1" si="5"/>
        <v>109559.01505834813</v>
      </c>
    </row>
    <row r="177" spans="1:6" x14ac:dyDescent="0.35">
      <c r="A177">
        <f t="shared" si="4"/>
        <v>175</v>
      </c>
      <c r="B177" s="1">
        <f ca="1">NORMINV(RAND(),'Solver Optimal Portfolio '!$C$3,'Solver Optimal Portfolio '!$D$3)</f>
        <v>0.48439229436889225</v>
      </c>
      <c r="C177" s="1">
        <f ca="1">NORMINV(RAND(),'Solver Optimal Portfolio '!$C$4,'Solver Optimal Portfolio '!$D$4)</f>
        <v>-0.43203260595881532</v>
      </c>
      <c r="D177" s="1">
        <f ca="1">NORMINV(RAND(),'Solver Optimal Portfolio '!$C$5,'Solver Optimal Portfolio '!$D$5)</f>
        <v>-9.4502143385802873E-2</v>
      </c>
      <c r="E177" s="21">
        <f ca="1">B177*'Solver Optimal Portfolio '!$B$8+C177*'Solver Optimal Portfolio '!$B$9+D177*'Solver Optimal Portfolio '!$B$10</f>
        <v>0.17999119559360677</v>
      </c>
      <c r="F177" s="2">
        <f t="shared" ca="1" si="5"/>
        <v>117999.11955936068</v>
      </c>
    </row>
    <row r="178" spans="1:6" x14ac:dyDescent="0.35">
      <c r="A178">
        <f t="shared" si="4"/>
        <v>176</v>
      </c>
      <c r="B178" s="1">
        <f ca="1">NORMINV(RAND(),'Solver Optimal Portfolio '!$C$3,'Solver Optimal Portfolio '!$D$3)</f>
        <v>0.15893056332552674</v>
      </c>
      <c r="C178" s="1">
        <f ca="1">NORMINV(RAND(),'Solver Optimal Portfolio '!$C$4,'Solver Optimal Portfolio '!$D$4)</f>
        <v>0.28795126572238594</v>
      </c>
      <c r="D178" s="1">
        <f ca="1">NORMINV(RAND(),'Solver Optimal Portfolio '!$C$5,'Solver Optimal Portfolio '!$D$5)</f>
        <v>0.21856103959500647</v>
      </c>
      <c r="E178" s="21">
        <f ca="1">B178*'Solver Optimal Portfolio '!$B$8+C178*'Solver Optimal Portfolio '!$B$9+D178*'Solver Optimal Portfolio '!$B$10</f>
        <v>0.19182005170627253</v>
      </c>
      <c r="F178" s="2">
        <f t="shared" ca="1" si="5"/>
        <v>119182.00517062725</v>
      </c>
    </row>
    <row r="179" spans="1:6" x14ac:dyDescent="0.35">
      <c r="A179">
        <f t="shared" si="4"/>
        <v>177</v>
      </c>
      <c r="B179" s="1">
        <f ca="1">NORMINV(RAND(),'Solver Optimal Portfolio '!$C$3,'Solver Optimal Portfolio '!$D$3)</f>
        <v>7.3026355974519189E-2</v>
      </c>
      <c r="C179" s="1">
        <f ca="1">NORMINV(RAND(),'Solver Optimal Portfolio '!$C$4,'Solver Optimal Portfolio '!$D$4)</f>
        <v>0.20477001004123535</v>
      </c>
      <c r="D179" s="1">
        <f ca="1">NORMINV(RAND(),'Solver Optimal Portfolio '!$C$5,'Solver Optimal Portfolio '!$D$5)</f>
        <v>3.0763656199271371E-2</v>
      </c>
      <c r="E179" s="21">
        <f ca="1">B179*'Solver Optimal Portfolio '!$B$8+C179*'Solver Optimal Portfolio '!$B$9+D179*'Solver Optimal Portfolio '!$B$10</f>
        <v>5.9604147647023216E-2</v>
      </c>
      <c r="F179" s="2">
        <f t="shared" ca="1" si="5"/>
        <v>105960.41476470232</v>
      </c>
    </row>
    <row r="180" spans="1:6" x14ac:dyDescent="0.35">
      <c r="A180">
        <f t="shared" si="4"/>
        <v>178</v>
      </c>
      <c r="B180" s="1">
        <f ca="1">NORMINV(RAND(),'Solver Optimal Portfolio '!$C$3,'Solver Optimal Portfolio '!$D$3)</f>
        <v>0.16242248034999371</v>
      </c>
      <c r="C180" s="1">
        <f ca="1">NORMINV(RAND(),'Solver Optimal Portfolio '!$C$4,'Solver Optimal Portfolio '!$D$4)</f>
        <v>-3.8343717556607496E-2</v>
      </c>
      <c r="D180" s="1">
        <f ca="1">NORMINV(RAND(),'Solver Optimal Portfolio '!$C$5,'Solver Optimal Portfolio '!$D$5)</f>
        <v>0.21453476938545532</v>
      </c>
      <c r="E180" s="21">
        <f ca="1">B180*'Solver Optimal Portfolio '!$B$8+C180*'Solver Optimal Portfolio '!$B$9+D180*'Solver Optimal Portfolio '!$B$10</f>
        <v>0.17727514861353047</v>
      </c>
      <c r="F180" s="2">
        <f t="shared" ca="1" si="5"/>
        <v>117727.51486135305</v>
      </c>
    </row>
    <row r="181" spans="1:6" x14ac:dyDescent="0.35">
      <c r="A181">
        <f t="shared" si="4"/>
        <v>179</v>
      </c>
      <c r="B181" s="1">
        <f ca="1">NORMINV(RAND(),'Solver Optimal Portfolio '!$C$3,'Solver Optimal Portfolio '!$D$3)</f>
        <v>0.23294926630126364</v>
      </c>
      <c r="C181" s="1">
        <f ca="1">NORMINV(RAND(),'Solver Optimal Portfolio '!$C$4,'Solver Optimal Portfolio '!$D$4)</f>
        <v>0.29890136057945083</v>
      </c>
      <c r="D181" s="1">
        <f ca="1">NORMINV(RAND(),'Solver Optimal Portfolio '!$C$5,'Solver Optimal Portfolio '!$D$5)</f>
        <v>0.27807429033666842</v>
      </c>
      <c r="E181" s="21">
        <f ca="1">B181*'Solver Optimal Portfolio '!$B$8+C181*'Solver Optimal Portfolio '!$B$9+D181*'Solver Optimal Portfolio '!$B$10</f>
        <v>0.25643449653723382</v>
      </c>
      <c r="F181" s="2">
        <f t="shared" ca="1" si="5"/>
        <v>125643.44965372338</v>
      </c>
    </row>
    <row r="182" spans="1:6" x14ac:dyDescent="0.35">
      <c r="A182">
        <f t="shared" si="4"/>
        <v>180</v>
      </c>
      <c r="B182" s="1">
        <f ca="1">NORMINV(RAND(),'Solver Optimal Portfolio '!$C$3,'Solver Optimal Portfolio '!$D$3)</f>
        <v>0.23228272412877873</v>
      </c>
      <c r="C182" s="1">
        <f ca="1">NORMINV(RAND(),'Solver Optimal Portfolio '!$C$4,'Solver Optimal Portfolio '!$D$4)</f>
        <v>-4.5116106577314033E-2</v>
      </c>
      <c r="D182" s="1">
        <f ca="1">NORMINV(RAND(),'Solver Optimal Portfolio '!$C$5,'Solver Optimal Portfolio '!$D$5)</f>
        <v>0.14460554688548871</v>
      </c>
      <c r="E182" s="21">
        <f ca="1">B182*'Solver Optimal Portfolio '!$B$8+C182*'Solver Optimal Portfolio '!$B$9+D182*'Solver Optimal Portfolio '!$B$10</f>
        <v>0.18003874655855176</v>
      </c>
      <c r="F182" s="2">
        <f t="shared" ca="1" si="5"/>
        <v>118003.87465585518</v>
      </c>
    </row>
    <row r="183" spans="1:6" x14ac:dyDescent="0.35">
      <c r="A183">
        <f t="shared" si="4"/>
        <v>181</v>
      </c>
      <c r="B183" s="1">
        <f ca="1">NORMINV(RAND(),'Solver Optimal Portfolio '!$C$3,'Solver Optimal Portfolio '!$D$3)</f>
        <v>-1.1001346903443537E-2</v>
      </c>
      <c r="C183" s="1">
        <f ca="1">NORMINV(RAND(),'Solver Optimal Portfolio '!$C$4,'Solver Optimal Portfolio '!$D$4)</f>
        <v>0.1092678021769742</v>
      </c>
      <c r="D183" s="1">
        <f ca="1">NORMINV(RAND(),'Solver Optimal Portfolio '!$C$5,'Solver Optimal Portfolio '!$D$5)</f>
        <v>7.9457110140457005E-2</v>
      </c>
      <c r="E183" s="21">
        <f ca="1">B183*'Solver Optimal Portfolio '!$B$8+C183*'Solver Optimal Portfolio '!$B$9+D183*'Solver Optimal Portfolio '!$B$10</f>
        <v>3.5548608361184252E-2</v>
      </c>
      <c r="F183" s="2">
        <f t="shared" ca="1" si="5"/>
        <v>103554.86083611842</v>
      </c>
    </row>
    <row r="184" spans="1:6" x14ac:dyDescent="0.35">
      <c r="A184">
        <f t="shared" si="4"/>
        <v>182</v>
      </c>
      <c r="B184" s="1">
        <f ca="1">NORMINV(RAND(),'Solver Optimal Portfolio '!$C$3,'Solver Optimal Portfolio '!$D$3)</f>
        <v>0.21741430547676011</v>
      </c>
      <c r="C184" s="1">
        <f ca="1">NORMINV(RAND(),'Solver Optimal Portfolio '!$C$4,'Solver Optimal Portfolio '!$D$4)</f>
        <v>2.9486153649091948E-2</v>
      </c>
      <c r="D184" s="1">
        <f ca="1">NORMINV(RAND(),'Solver Optimal Portfolio '!$C$5,'Solver Optimal Portfolio '!$D$5)</f>
        <v>2.5066549926023758E-2</v>
      </c>
      <c r="E184" s="21">
        <f ca="1">B184*'Solver Optimal Portfolio '!$B$8+C184*'Solver Optimal Portfolio '!$B$9+D184*'Solver Optimal Portfolio '!$B$10</f>
        <v>0.12143623291188296</v>
      </c>
      <c r="F184" s="2">
        <f t="shared" ca="1" si="5"/>
        <v>112143.6232911883</v>
      </c>
    </row>
    <row r="185" spans="1:6" x14ac:dyDescent="0.35">
      <c r="A185">
        <f t="shared" si="4"/>
        <v>183</v>
      </c>
      <c r="B185" s="1">
        <f ca="1">NORMINV(RAND(),'Solver Optimal Portfolio '!$C$3,'Solver Optimal Portfolio '!$D$3)</f>
        <v>-2.0579514429297618E-2</v>
      </c>
      <c r="C185" s="1">
        <f ca="1">NORMINV(RAND(),'Solver Optimal Portfolio '!$C$4,'Solver Optimal Portfolio '!$D$4)</f>
        <v>0.19506168386794562</v>
      </c>
      <c r="D185" s="1">
        <f ca="1">NORMINV(RAND(),'Solver Optimal Portfolio '!$C$5,'Solver Optimal Portfolio '!$D$5)</f>
        <v>0.20257295760609306</v>
      </c>
      <c r="E185" s="21">
        <f ca="1">B185*'Solver Optimal Portfolio '!$B$8+C185*'Solver Optimal Portfolio '!$B$9+D185*'Solver Optimal Portfolio '!$B$10</f>
        <v>9.0663943668133712E-2</v>
      </c>
      <c r="F185" s="2">
        <f t="shared" ca="1" si="5"/>
        <v>109066.39436681337</v>
      </c>
    </row>
    <row r="186" spans="1:6" x14ac:dyDescent="0.35">
      <c r="A186">
        <f t="shared" si="4"/>
        <v>184</v>
      </c>
      <c r="B186" s="1">
        <f ca="1">NORMINV(RAND(),'Solver Optimal Portfolio '!$C$3,'Solver Optimal Portfolio '!$D$3)</f>
        <v>0.14774963694934964</v>
      </c>
      <c r="C186" s="1">
        <f ca="1">NORMINV(RAND(),'Solver Optimal Portfolio '!$C$4,'Solver Optimal Portfolio '!$D$4)</f>
        <v>0.12824711911959719</v>
      </c>
      <c r="D186" s="1">
        <f ca="1">NORMINV(RAND(),'Solver Optimal Portfolio '!$C$5,'Solver Optimal Portfolio '!$D$5)</f>
        <v>-3.1428848855902247E-5</v>
      </c>
      <c r="E186" s="21">
        <f ca="1">B186*'Solver Optimal Portfolio '!$B$8+C186*'Solver Optimal Portfolio '!$B$9+D186*'Solver Optimal Portfolio '!$B$10</f>
        <v>7.9542330343894865E-2</v>
      </c>
      <c r="F186" s="2">
        <f t="shared" ca="1" si="5"/>
        <v>107954.23303438949</v>
      </c>
    </row>
    <row r="187" spans="1:6" x14ac:dyDescent="0.35">
      <c r="A187">
        <f t="shared" si="4"/>
        <v>185</v>
      </c>
      <c r="B187" s="1">
        <f ca="1">NORMINV(RAND(),'Solver Optimal Portfolio '!$C$3,'Solver Optimal Portfolio '!$D$3)</f>
        <v>0.23293258456513058</v>
      </c>
      <c r="C187" s="1">
        <f ca="1">NORMINV(RAND(),'Solver Optimal Portfolio '!$C$4,'Solver Optimal Portfolio '!$D$4)</f>
        <v>0.27528104054189723</v>
      </c>
      <c r="D187" s="1">
        <f ca="1">NORMINV(RAND(),'Solver Optimal Portfolio '!$C$5,'Solver Optimal Portfolio '!$D$5)</f>
        <v>-0.13131002840957715</v>
      </c>
      <c r="E187" s="21">
        <f ca="1">B187*'Solver Optimal Portfolio '!$B$8+C187*'Solver Optimal Portfolio '!$B$9+D187*'Solver Optimal Portfolio '!$B$10</f>
        <v>6.8824804816446539E-2</v>
      </c>
      <c r="F187" s="2">
        <f t="shared" ca="1" si="5"/>
        <v>106882.48048164466</v>
      </c>
    </row>
    <row r="188" spans="1:6" x14ac:dyDescent="0.35">
      <c r="A188">
        <f t="shared" si="4"/>
        <v>186</v>
      </c>
      <c r="B188" s="1">
        <f ca="1">NORMINV(RAND(),'Solver Optimal Portfolio '!$C$3,'Solver Optimal Portfolio '!$D$3)</f>
        <v>0.29987827512268994</v>
      </c>
      <c r="C188" s="1">
        <f ca="1">NORMINV(RAND(),'Solver Optimal Portfolio '!$C$4,'Solver Optimal Portfolio '!$D$4)</f>
        <v>5.231348886272677E-3</v>
      </c>
      <c r="D188" s="1">
        <f ca="1">NORMINV(RAND(),'Solver Optimal Portfolio '!$C$5,'Solver Optimal Portfolio '!$D$5)</f>
        <v>0.22697486477869536</v>
      </c>
      <c r="E188" s="21">
        <f ca="1">B188*'Solver Optimal Portfolio '!$B$8+C188*'Solver Optimal Portfolio '!$B$9+D188*'Solver Optimal Portfolio '!$B$10</f>
        <v>0.25360249102304766</v>
      </c>
      <c r="F188" s="2">
        <f t="shared" ca="1" si="5"/>
        <v>125360.24910230476</v>
      </c>
    </row>
    <row r="189" spans="1:6" x14ac:dyDescent="0.35">
      <c r="A189">
        <f t="shared" si="4"/>
        <v>187</v>
      </c>
      <c r="B189" s="1">
        <f ca="1">NORMINV(RAND(),'Solver Optimal Portfolio '!$C$3,'Solver Optimal Portfolio '!$D$3)</f>
        <v>-0.12286037028870689</v>
      </c>
      <c r="C189" s="1">
        <f ca="1">NORMINV(RAND(),'Solver Optimal Portfolio '!$C$4,'Solver Optimal Portfolio '!$D$4)</f>
        <v>0.38158949998466518</v>
      </c>
      <c r="D189" s="1">
        <f ca="1">NORMINV(RAND(),'Solver Optimal Portfolio '!$C$5,'Solver Optimal Portfolio '!$D$5)</f>
        <v>0.10364197075554399</v>
      </c>
      <c r="E189" s="21">
        <f ca="1">B189*'Solver Optimal Portfolio '!$B$8+C189*'Solver Optimal Portfolio '!$B$9+D189*'Solver Optimal Portfolio '!$B$10</f>
        <v>2.7049301591634961E-3</v>
      </c>
      <c r="F189" s="2">
        <f t="shared" ca="1" si="5"/>
        <v>100270.49301591635</v>
      </c>
    </row>
    <row r="190" spans="1:6" x14ac:dyDescent="0.35">
      <c r="A190">
        <f t="shared" si="4"/>
        <v>188</v>
      </c>
      <c r="B190" s="1">
        <f ca="1">NORMINV(RAND(),'Solver Optimal Portfolio '!$C$3,'Solver Optimal Portfolio '!$D$3)</f>
        <v>0.195866693244583</v>
      </c>
      <c r="C190" s="1">
        <f ca="1">NORMINV(RAND(),'Solver Optimal Portfolio '!$C$4,'Solver Optimal Portfolio '!$D$4)</f>
        <v>6.7066909902286753E-2</v>
      </c>
      <c r="D190" s="1">
        <f ca="1">NORMINV(RAND(),'Solver Optimal Portfolio '!$C$5,'Solver Optimal Portfolio '!$D$5)</f>
        <v>-0.1105145486149588</v>
      </c>
      <c r="E190" s="21">
        <f ca="1">B190*'Solver Optimal Portfolio '!$B$8+C190*'Solver Optimal Portfolio '!$B$9+D190*'Solver Optimal Portfolio '!$B$10</f>
        <v>5.0543604574046663E-2</v>
      </c>
      <c r="F190" s="2">
        <f t="shared" ca="1" si="5"/>
        <v>105054.36045740466</v>
      </c>
    </row>
    <row r="191" spans="1:6" x14ac:dyDescent="0.35">
      <c r="A191">
        <f t="shared" si="4"/>
        <v>189</v>
      </c>
      <c r="B191" s="1">
        <f ca="1">NORMINV(RAND(),'Solver Optimal Portfolio '!$C$3,'Solver Optimal Portfolio '!$D$3)</f>
        <v>0.53175188116316585</v>
      </c>
      <c r="C191" s="1">
        <f ca="1">NORMINV(RAND(),'Solver Optimal Portfolio '!$C$4,'Solver Optimal Portfolio '!$D$4)</f>
        <v>-0.13145876932383874</v>
      </c>
      <c r="D191" s="1">
        <f ca="1">NORMINV(RAND(),'Solver Optimal Portfolio '!$C$5,'Solver Optimal Portfolio '!$D$5)</f>
        <v>-7.660130409328017E-3</v>
      </c>
      <c r="E191" s="21">
        <f ca="1">B191*'Solver Optimal Portfolio '!$B$8+C191*'Solver Optimal Portfolio '!$B$9+D191*'Solver Optimal Portfolio '!$B$10</f>
        <v>0.25656112604868508</v>
      </c>
      <c r="F191" s="2">
        <f t="shared" ca="1" si="5"/>
        <v>125656.11260486851</v>
      </c>
    </row>
    <row r="192" spans="1:6" x14ac:dyDescent="0.35">
      <c r="A192">
        <f t="shared" si="4"/>
        <v>190</v>
      </c>
      <c r="B192" s="1">
        <f ca="1">NORMINV(RAND(),'Solver Optimal Portfolio '!$C$3,'Solver Optimal Portfolio '!$D$3)</f>
        <v>-0.28681974005350586</v>
      </c>
      <c r="C192" s="1">
        <f ca="1">NORMINV(RAND(),'Solver Optimal Portfolio '!$C$4,'Solver Optimal Portfolio '!$D$4)</f>
        <v>1.5858354631491635E-2</v>
      </c>
      <c r="D192" s="1">
        <f ca="1">NORMINV(RAND(),'Solver Optimal Portfolio '!$C$5,'Solver Optimal Portfolio '!$D$5)</f>
        <v>2.6502107899981593E-2</v>
      </c>
      <c r="E192" s="21">
        <f ca="1">B192*'Solver Optimal Portfolio '!$B$8+C192*'Solver Optimal Portfolio '!$B$9+D192*'Solver Optimal Portfolio '!$B$10</f>
        <v>-0.13063037472313427</v>
      </c>
      <c r="F192" s="2">
        <f t="shared" ca="1" si="5"/>
        <v>86936.96252768657</v>
      </c>
    </row>
    <row r="193" spans="1:6" x14ac:dyDescent="0.35">
      <c r="A193">
        <f t="shared" si="4"/>
        <v>191</v>
      </c>
      <c r="B193" s="1">
        <f ca="1">NORMINV(RAND(),'Solver Optimal Portfolio '!$C$3,'Solver Optimal Portfolio '!$D$3)</f>
        <v>0.22257413477589261</v>
      </c>
      <c r="C193" s="1">
        <f ca="1">NORMINV(RAND(),'Solver Optimal Portfolio '!$C$4,'Solver Optimal Portfolio '!$D$4)</f>
        <v>0.10880202203526768</v>
      </c>
      <c r="D193" s="1">
        <f ca="1">NORMINV(RAND(),'Solver Optimal Portfolio '!$C$5,'Solver Optimal Portfolio '!$D$5)</f>
        <v>6.2852334410646013E-2</v>
      </c>
      <c r="E193" s="21">
        <f ca="1">B193*'Solver Optimal Portfolio '!$B$8+C193*'Solver Optimal Portfolio '!$B$9+D193*'Solver Optimal Portfolio '!$B$10</f>
        <v>0.14474898006302145</v>
      </c>
      <c r="F193" s="2">
        <f t="shared" ca="1" si="5"/>
        <v>114474.89800630214</v>
      </c>
    </row>
    <row r="194" spans="1:6" x14ac:dyDescent="0.35">
      <c r="A194">
        <f t="shared" si="4"/>
        <v>192</v>
      </c>
      <c r="B194" s="1">
        <f ca="1">NORMINV(RAND(),'Solver Optimal Portfolio '!$C$3,'Solver Optimal Portfolio '!$D$3)</f>
        <v>0.12952400891681254</v>
      </c>
      <c r="C194" s="1">
        <f ca="1">NORMINV(RAND(),'Solver Optimal Portfolio '!$C$4,'Solver Optimal Portfolio '!$D$4)</f>
        <v>6.3170367299563296E-2</v>
      </c>
      <c r="D194" s="1">
        <f ca="1">NORMINV(RAND(),'Solver Optimal Portfolio '!$C$5,'Solver Optimal Portfolio '!$D$5)</f>
        <v>-7.1811070707106017E-2</v>
      </c>
      <c r="E194" s="21">
        <f ca="1">B194*'Solver Optimal Portfolio '!$B$8+C194*'Solver Optimal Portfolio '!$B$9+D194*'Solver Optimal Portfolio '!$B$10</f>
        <v>3.4836658854292726E-2</v>
      </c>
      <c r="F194" s="2">
        <f t="shared" ca="1" si="5"/>
        <v>103483.66588542928</v>
      </c>
    </row>
    <row r="195" spans="1:6" x14ac:dyDescent="0.35">
      <c r="A195">
        <f t="shared" si="4"/>
        <v>193</v>
      </c>
      <c r="B195" s="1">
        <f ca="1">NORMINV(RAND(),'Solver Optimal Portfolio '!$C$3,'Solver Optimal Portfolio '!$D$3)</f>
        <v>0.20034063581442993</v>
      </c>
      <c r="C195" s="1">
        <f ca="1">NORMINV(RAND(),'Solver Optimal Portfolio '!$C$4,'Solver Optimal Portfolio '!$D$4)</f>
        <v>0.16818455491114198</v>
      </c>
      <c r="D195" s="1">
        <f ca="1">NORMINV(RAND(),'Solver Optimal Portfolio '!$C$5,'Solver Optimal Portfolio '!$D$5)</f>
        <v>5.298562691068711E-2</v>
      </c>
      <c r="E195" s="21">
        <f ca="1">B195*'Solver Optimal Portfolio '!$B$8+C195*'Solver Optimal Portfolio '!$B$9+D195*'Solver Optimal Portfolio '!$B$10</f>
        <v>0.13176688087470029</v>
      </c>
      <c r="F195" s="2">
        <f t="shared" ca="1" si="5"/>
        <v>113176.68808747003</v>
      </c>
    </row>
    <row r="196" spans="1:6" x14ac:dyDescent="0.35">
      <c r="A196">
        <f t="shared" ref="A196:A259" si="6">ROW()-2</f>
        <v>194</v>
      </c>
      <c r="B196" s="1">
        <f ca="1">NORMINV(RAND(),'Solver Optimal Portfolio '!$C$3,'Solver Optimal Portfolio '!$D$3)</f>
        <v>0.54813441389383266</v>
      </c>
      <c r="C196" s="1">
        <f ca="1">NORMINV(RAND(),'Solver Optimal Portfolio '!$C$4,'Solver Optimal Portfolio '!$D$4)</f>
        <v>0.3143516331293304</v>
      </c>
      <c r="D196" s="1">
        <f ca="1">NORMINV(RAND(),'Solver Optimal Portfolio '!$C$5,'Solver Optimal Portfolio '!$D$5)</f>
        <v>1.2541790417414926E-2</v>
      </c>
      <c r="E196" s="21">
        <f ca="1">B196*'Solver Optimal Portfolio '!$B$8+C196*'Solver Optimal Portfolio '!$B$9+D196*'Solver Optimal Portfolio '!$B$10</f>
        <v>0.29370942308922171</v>
      </c>
      <c r="F196" s="2">
        <f t="shared" ref="F196:F259" ca="1" si="7">100000*(1+E196)</f>
        <v>129370.94230892217</v>
      </c>
    </row>
    <row r="197" spans="1:6" x14ac:dyDescent="0.35">
      <c r="A197">
        <f t="shared" si="6"/>
        <v>195</v>
      </c>
      <c r="B197" s="1">
        <f ca="1">NORMINV(RAND(),'Solver Optimal Portfolio '!$C$3,'Solver Optimal Portfolio '!$D$3)</f>
        <v>-4.0968854128859949E-2</v>
      </c>
      <c r="C197" s="1">
        <f ca="1">NORMINV(RAND(),'Solver Optimal Portfolio '!$C$4,'Solver Optimal Portfolio '!$D$4)</f>
        <v>-1.5980733217351883E-2</v>
      </c>
      <c r="D197" s="1">
        <f ca="1">NORMINV(RAND(),'Solver Optimal Portfolio '!$C$5,'Solver Optimal Portfolio '!$D$5)</f>
        <v>-9.6225039368596277E-2</v>
      </c>
      <c r="E197" s="21">
        <f ca="1">B197*'Solver Optimal Portfolio '!$B$8+C197*'Solver Optimal Portfolio '!$B$9+D197*'Solver Optimal Portfolio '!$B$10</f>
        <v>-6.5041819583222263E-2</v>
      </c>
      <c r="F197" s="2">
        <f t="shared" ca="1" si="7"/>
        <v>93495.818041677776</v>
      </c>
    </row>
    <row r="198" spans="1:6" x14ac:dyDescent="0.35">
      <c r="A198">
        <f t="shared" si="6"/>
        <v>196</v>
      </c>
      <c r="B198" s="1">
        <f ca="1">NORMINV(RAND(),'Solver Optimal Portfolio '!$C$3,'Solver Optimal Portfolio '!$D$3)</f>
        <v>0.41609690316370707</v>
      </c>
      <c r="C198" s="1">
        <f ca="1">NORMINV(RAND(),'Solver Optimal Portfolio '!$C$4,'Solver Optimal Portfolio '!$D$4)</f>
        <v>-0.24405824713511776</v>
      </c>
      <c r="D198" s="1">
        <f ca="1">NORMINV(RAND(),'Solver Optimal Portfolio '!$C$5,'Solver Optimal Portfolio '!$D$5)</f>
        <v>7.8738748371104117E-2</v>
      </c>
      <c r="E198" s="21">
        <f ca="1">B198*'Solver Optimal Portfolio '!$B$8+C198*'Solver Optimal Portfolio '!$B$9+D198*'Solver Optimal Portfolio '!$B$10</f>
        <v>0.23311669435124166</v>
      </c>
      <c r="F198" s="2">
        <f t="shared" ca="1" si="7"/>
        <v>123311.66943512417</v>
      </c>
    </row>
    <row r="199" spans="1:6" x14ac:dyDescent="0.35">
      <c r="A199">
        <f t="shared" si="6"/>
        <v>197</v>
      </c>
      <c r="B199" s="1">
        <f ca="1">NORMINV(RAND(),'Solver Optimal Portfolio '!$C$3,'Solver Optimal Portfolio '!$D$3)</f>
        <v>6.3013729967411905E-2</v>
      </c>
      <c r="C199" s="1">
        <f ca="1">NORMINV(RAND(),'Solver Optimal Portfolio '!$C$4,'Solver Optimal Portfolio '!$D$4)</f>
        <v>6.0622963976109653E-2</v>
      </c>
      <c r="D199" s="1">
        <f ca="1">NORMINV(RAND(),'Solver Optimal Portfolio '!$C$5,'Solver Optimal Portfolio '!$D$5)</f>
        <v>-3.692703213874883E-2</v>
      </c>
      <c r="E199" s="21">
        <f ca="1">B199*'Solver Optimal Portfolio '!$B$8+C199*'Solver Optimal Portfolio '!$B$9+D199*'Solver Optimal Portfolio '!$B$10</f>
        <v>1.736518379354739E-2</v>
      </c>
      <c r="F199" s="2">
        <f t="shared" ca="1" si="7"/>
        <v>101736.51837935473</v>
      </c>
    </row>
    <row r="200" spans="1:6" x14ac:dyDescent="0.35">
      <c r="A200">
        <f t="shared" si="6"/>
        <v>198</v>
      </c>
      <c r="B200" s="1">
        <f ca="1">NORMINV(RAND(),'Solver Optimal Portfolio '!$C$3,'Solver Optimal Portfolio '!$D$3)</f>
        <v>0.32264771886525667</v>
      </c>
      <c r="C200" s="1">
        <f ca="1">NORMINV(RAND(),'Solver Optimal Portfolio '!$C$4,'Solver Optimal Portfolio '!$D$4)</f>
        <v>-7.2094318566459759E-2</v>
      </c>
      <c r="D200" s="1">
        <f ca="1">NORMINV(RAND(),'Solver Optimal Portfolio '!$C$5,'Solver Optimal Portfolio '!$D$5)</f>
        <v>-2.3655026866289119E-3</v>
      </c>
      <c r="E200" s="21">
        <f ca="1">B200*'Solver Optimal Portfolio '!$B$8+C200*'Solver Optimal Portfolio '!$B$9+D200*'Solver Optimal Portfolio '!$B$10</f>
        <v>0.15705185703285002</v>
      </c>
      <c r="F200" s="2">
        <f t="shared" ca="1" si="7"/>
        <v>115705.18570328501</v>
      </c>
    </row>
    <row r="201" spans="1:6" x14ac:dyDescent="0.35">
      <c r="A201">
        <f t="shared" si="6"/>
        <v>199</v>
      </c>
      <c r="B201" s="1">
        <f ca="1">NORMINV(RAND(),'Solver Optimal Portfolio '!$C$3,'Solver Optimal Portfolio '!$D$3)</f>
        <v>0.11531633768233894</v>
      </c>
      <c r="C201" s="1">
        <f ca="1">NORMINV(RAND(),'Solver Optimal Portfolio '!$C$4,'Solver Optimal Portfolio '!$D$4)</f>
        <v>6.539526272848617E-2</v>
      </c>
      <c r="D201" s="1">
        <f ca="1">NORMINV(RAND(),'Solver Optimal Portfolio '!$C$5,'Solver Optimal Portfolio '!$D$5)</f>
        <v>0.10092309708418394</v>
      </c>
      <c r="E201" s="21">
        <f ca="1">B201*'Solver Optimal Portfolio '!$B$8+C201*'Solver Optimal Portfolio '!$B$9+D201*'Solver Optimal Portfolio '!$B$10</f>
        <v>0.10654569954813339</v>
      </c>
      <c r="F201" s="2">
        <f t="shared" ca="1" si="7"/>
        <v>110654.56995481333</v>
      </c>
    </row>
    <row r="202" spans="1:6" x14ac:dyDescent="0.35">
      <c r="A202">
        <f t="shared" si="6"/>
        <v>200</v>
      </c>
      <c r="B202" s="1">
        <f ca="1">NORMINV(RAND(),'Solver Optimal Portfolio '!$C$3,'Solver Optimal Portfolio '!$D$3)</f>
        <v>0.55543163374382742</v>
      </c>
      <c r="C202" s="1">
        <f ca="1">NORMINV(RAND(),'Solver Optimal Portfolio '!$C$4,'Solver Optimal Portfolio '!$D$4)</f>
        <v>-6.2423979507555627E-2</v>
      </c>
      <c r="D202" s="1">
        <f ca="1">NORMINV(RAND(),'Solver Optimal Portfolio '!$C$5,'Solver Optimal Portfolio '!$D$5)</f>
        <v>2.3851949607401605E-2</v>
      </c>
      <c r="E202" s="21">
        <f ca="1">B202*'Solver Optimal Portfolio '!$B$8+C202*'Solver Optimal Portfolio '!$B$9+D202*'Solver Optimal Portfolio '!$B$10</f>
        <v>0.28581944073213783</v>
      </c>
      <c r="F202" s="2">
        <f t="shared" ca="1" si="7"/>
        <v>128581.94407321379</v>
      </c>
    </row>
    <row r="203" spans="1:6" x14ac:dyDescent="0.35">
      <c r="A203">
        <f t="shared" si="6"/>
        <v>201</v>
      </c>
      <c r="B203" s="1">
        <f ca="1">NORMINV(RAND(),'Solver Optimal Portfolio '!$C$3,'Solver Optimal Portfolio '!$D$3)</f>
        <v>0.18824949818042119</v>
      </c>
      <c r="C203" s="1">
        <f ca="1">NORMINV(RAND(),'Solver Optimal Portfolio '!$C$4,'Solver Optimal Portfolio '!$D$4)</f>
        <v>-8.9567723768135737E-2</v>
      </c>
      <c r="D203" s="1">
        <f ca="1">NORMINV(RAND(),'Solver Optimal Portfolio '!$C$5,'Solver Optimal Portfolio '!$D$5)</f>
        <v>3.2589684497277997E-2</v>
      </c>
      <c r="E203" s="21">
        <f ca="1">B203*'Solver Optimal Portfolio '!$B$8+C203*'Solver Optimal Portfolio '!$B$9+D203*'Solver Optimal Portfolio '!$B$10</f>
        <v>0.10500755475430214</v>
      </c>
      <c r="F203" s="2">
        <f t="shared" ca="1" si="7"/>
        <v>110500.75547543021</v>
      </c>
    </row>
    <row r="204" spans="1:6" x14ac:dyDescent="0.35">
      <c r="A204">
        <f t="shared" si="6"/>
        <v>202</v>
      </c>
      <c r="B204" s="1">
        <f ca="1">NORMINV(RAND(),'Solver Optimal Portfolio '!$C$3,'Solver Optimal Portfolio '!$D$3)</f>
        <v>-1.7080484300593168E-2</v>
      </c>
      <c r="C204" s="1">
        <f ca="1">NORMINV(RAND(),'Solver Optimal Portfolio '!$C$4,'Solver Optimal Portfolio '!$D$4)</f>
        <v>6.7855676323864952E-2</v>
      </c>
      <c r="D204" s="1">
        <f ca="1">NORMINV(RAND(),'Solver Optimal Portfolio '!$C$5,'Solver Optimal Portfolio '!$D$5)</f>
        <v>0.36035620795387074</v>
      </c>
      <c r="E204" s="21">
        <f ca="1">B204*'Solver Optimal Portfolio '!$B$8+C204*'Solver Optimal Portfolio '!$B$9+D204*'Solver Optimal Portfolio '!$B$10</f>
        <v>0.15867897868840367</v>
      </c>
      <c r="F204" s="2">
        <f t="shared" ca="1" si="7"/>
        <v>115867.89786884037</v>
      </c>
    </row>
    <row r="205" spans="1:6" x14ac:dyDescent="0.35">
      <c r="A205">
        <f t="shared" si="6"/>
        <v>203</v>
      </c>
      <c r="B205" s="1">
        <f ca="1">NORMINV(RAND(),'Solver Optimal Portfolio '!$C$3,'Solver Optimal Portfolio '!$D$3)</f>
        <v>9.300472581727294E-2</v>
      </c>
      <c r="C205" s="1">
        <f ca="1">NORMINV(RAND(),'Solver Optimal Portfolio '!$C$4,'Solver Optimal Portfolio '!$D$4)</f>
        <v>0.3142295799384347</v>
      </c>
      <c r="D205" s="1">
        <f ca="1">NORMINV(RAND(),'Solver Optimal Portfolio '!$C$5,'Solver Optimal Portfolio '!$D$5)</f>
        <v>1.1931055379905138E-2</v>
      </c>
      <c r="E205" s="21">
        <f ca="1">B205*'Solver Optimal Portfolio '!$B$8+C205*'Solver Optimal Portfolio '!$B$9+D205*'Solver Optimal Portfolio '!$B$10</f>
        <v>6.586086199178362E-2</v>
      </c>
      <c r="F205" s="2">
        <f t="shared" ca="1" si="7"/>
        <v>106586.08619917836</v>
      </c>
    </row>
    <row r="206" spans="1:6" x14ac:dyDescent="0.35">
      <c r="A206">
        <f t="shared" si="6"/>
        <v>204</v>
      </c>
      <c r="B206" s="1">
        <f ca="1">NORMINV(RAND(),'Solver Optimal Portfolio '!$C$3,'Solver Optimal Portfolio '!$D$3)</f>
        <v>0.14072864185741071</v>
      </c>
      <c r="C206" s="1">
        <f ca="1">NORMINV(RAND(),'Solver Optimal Portfolio '!$C$4,'Solver Optimal Portfolio '!$D$4)</f>
        <v>0.27686019135413409</v>
      </c>
      <c r="D206" s="1">
        <f ca="1">NORMINV(RAND(),'Solver Optimal Portfolio '!$C$5,'Solver Optimal Portfolio '!$D$5)</f>
        <v>-4.6749518271185675E-2</v>
      </c>
      <c r="E206" s="21">
        <f ca="1">B206*'Solver Optimal Portfolio '!$B$8+C206*'Solver Optimal Portfolio '!$B$9+D206*'Solver Optimal Portfolio '!$B$10</f>
        <v>6.1326699527745318E-2</v>
      </c>
      <c r="F206" s="2">
        <f t="shared" ca="1" si="7"/>
        <v>106132.66995277452</v>
      </c>
    </row>
    <row r="207" spans="1:6" x14ac:dyDescent="0.35">
      <c r="A207">
        <f t="shared" si="6"/>
        <v>205</v>
      </c>
      <c r="B207" s="1">
        <f ca="1">NORMINV(RAND(),'Solver Optimal Portfolio '!$C$3,'Solver Optimal Portfolio '!$D$3)</f>
        <v>1.6834468970745753E-2</v>
      </c>
      <c r="C207" s="1">
        <f ca="1">NORMINV(RAND(),'Solver Optimal Portfolio '!$C$4,'Solver Optimal Portfolio '!$D$4)</f>
        <v>0.19199116965243804</v>
      </c>
      <c r="D207" s="1">
        <f ca="1">NORMINV(RAND(),'Solver Optimal Portfolio '!$C$5,'Solver Optimal Portfolio '!$D$5)</f>
        <v>8.2695916140675479E-2</v>
      </c>
      <c r="E207" s="21">
        <f ca="1">B207*'Solver Optimal Portfolio '!$B$8+C207*'Solver Optimal Portfolio '!$B$9+D207*'Solver Optimal Portfolio '!$B$10</f>
        <v>5.4607386892691484E-2</v>
      </c>
      <c r="F207" s="2">
        <f t="shared" ca="1" si="7"/>
        <v>105460.73868926916</v>
      </c>
    </row>
    <row r="208" spans="1:6" x14ac:dyDescent="0.35">
      <c r="A208">
        <f t="shared" si="6"/>
        <v>206</v>
      </c>
      <c r="B208" s="1">
        <f ca="1">NORMINV(RAND(),'Solver Optimal Portfolio '!$C$3,'Solver Optimal Portfolio '!$D$3)</f>
        <v>0.16168284558907406</v>
      </c>
      <c r="C208" s="1">
        <f ca="1">NORMINV(RAND(),'Solver Optimal Portfolio '!$C$4,'Solver Optimal Portfolio '!$D$4)</f>
        <v>0.11462646561073411</v>
      </c>
      <c r="D208" s="1">
        <f ca="1">NORMINV(RAND(),'Solver Optimal Portfolio '!$C$5,'Solver Optimal Portfolio '!$D$5)</f>
        <v>-3.7140456129436589E-2</v>
      </c>
      <c r="E208" s="21">
        <f ca="1">B208*'Solver Optimal Portfolio '!$B$8+C208*'Solver Optimal Portfolio '!$B$9+D208*'Solver Optimal Portfolio '!$B$10</f>
        <v>6.8995045083596315E-2</v>
      </c>
      <c r="F208" s="2">
        <f t="shared" ca="1" si="7"/>
        <v>106899.50450835963</v>
      </c>
    </row>
    <row r="209" spans="1:6" x14ac:dyDescent="0.35">
      <c r="A209">
        <f t="shared" si="6"/>
        <v>207</v>
      </c>
      <c r="B209" s="1">
        <f ca="1">NORMINV(RAND(),'Solver Optimal Portfolio '!$C$3,'Solver Optimal Portfolio '!$D$3)</f>
        <v>0.15972916917184368</v>
      </c>
      <c r="C209" s="1">
        <f ca="1">NORMINV(RAND(),'Solver Optimal Portfolio '!$C$4,'Solver Optimal Portfolio '!$D$4)</f>
        <v>2.2175431285054344E-2</v>
      </c>
      <c r="D209" s="1">
        <f ca="1">NORMINV(RAND(),'Solver Optimal Portfolio '!$C$5,'Solver Optimal Portfolio '!$D$5)</f>
        <v>6.2158366786856468E-2</v>
      </c>
      <c r="E209" s="21">
        <f ca="1">B209*'Solver Optimal Portfolio '!$B$8+C209*'Solver Optimal Portfolio '!$B$9+D209*'Solver Optimal Portfolio '!$B$10</f>
        <v>0.1091723722632327</v>
      </c>
      <c r="F209" s="2">
        <f t="shared" ca="1" si="7"/>
        <v>110917.23722632327</v>
      </c>
    </row>
    <row r="210" spans="1:6" x14ac:dyDescent="0.35">
      <c r="A210">
        <f t="shared" si="6"/>
        <v>208</v>
      </c>
      <c r="B210" s="1">
        <f ca="1">NORMINV(RAND(),'Solver Optimal Portfolio '!$C$3,'Solver Optimal Portfolio '!$D$3)</f>
        <v>0.21111019659105018</v>
      </c>
      <c r="C210" s="1">
        <f ca="1">NORMINV(RAND(),'Solver Optimal Portfolio '!$C$4,'Solver Optimal Portfolio '!$D$4)</f>
        <v>-4.898280451211795E-2</v>
      </c>
      <c r="D210" s="1">
        <f ca="1">NORMINV(RAND(),'Solver Optimal Portfolio '!$C$5,'Solver Optimal Portfolio '!$D$5)</f>
        <v>0.17928416326981494</v>
      </c>
      <c r="E210" s="21">
        <f ca="1">B210*'Solver Optimal Portfolio '!$B$8+C210*'Solver Optimal Portfolio '!$B$9+D210*'Solver Optimal Portfolio '!$B$10</f>
        <v>0.18508408733767401</v>
      </c>
      <c r="F210" s="2">
        <f t="shared" ca="1" si="7"/>
        <v>118508.4087337674</v>
      </c>
    </row>
    <row r="211" spans="1:6" x14ac:dyDescent="0.35">
      <c r="A211">
        <f t="shared" si="6"/>
        <v>209</v>
      </c>
      <c r="B211" s="1">
        <f ca="1">NORMINV(RAND(),'Solver Optimal Portfolio '!$C$3,'Solver Optimal Portfolio '!$D$3)</f>
        <v>0.25865187117485977</v>
      </c>
      <c r="C211" s="1">
        <f ca="1">NORMINV(RAND(),'Solver Optimal Portfolio '!$C$4,'Solver Optimal Portfolio '!$D$4)</f>
        <v>0.31830549101311639</v>
      </c>
      <c r="D211" s="1">
        <f ca="1">NORMINV(RAND(),'Solver Optimal Portfolio '!$C$5,'Solver Optimal Portfolio '!$D$5)</f>
        <v>-0.23585584977132623</v>
      </c>
      <c r="E211" s="21">
        <f ca="1">B211*'Solver Optimal Portfolio '!$B$8+C211*'Solver Optimal Portfolio '!$B$9+D211*'Solver Optimal Portfolio '!$B$10</f>
        <v>3.5949460283530812E-2</v>
      </c>
      <c r="F211" s="2">
        <f t="shared" ca="1" si="7"/>
        <v>103594.94602835308</v>
      </c>
    </row>
    <row r="212" spans="1:6" x14ac:dyDescent="0.35">
      <c r="A212">
        <f t="shared" si="6"/>
        <v>210</v>
      </c>
      <c r="B212" s="1">
        <f ca="1">NORMINV(RAND(),'Solver Optimal Portfolio '!$C$3,'Solver Optimal Portfolio '!$D$3)</f>
        <v>-7.1941334341718566E-3</v>
      </c>
      <c r="C212" s="1">
        <f ca="1">NORMINV(RAND(),'Solver Optimal Portfolio '!$C$4,'Solver Optimal Portfolio '!$D$4)</f>
        <v>-1.3938016253770114E-2</v>
      </c>
      <c r="D212" s="1">
        <f ca="1">NORMINV(RAND(),'Solver Optimal Portfolio '!$C$5,'Solver Optimal Portfolio '!$D$5)</f>
        <v>-4.913991222968303E-2</v>
      </c>
      <c r="E212" s="21">
        <f ca="1">B212*'Solver Optimal Portfolio '!$B$8+C212*'Solver Optimal Portfolio '!$B$9+D212*'Solver Optimal Portfolio '!$B$10</f>
        <v>-2.6607445303455803E-2</v>
      </c>
      <c r="F212" s="2">
        <f t="shared" ca="1" si="7"/>
        <v>97339.255469654425</v>
      </c>
    </row>
    <row r="213" spans="1:6" x14ac:dyDescent="0.35">
      <c r="A213">
        <f t="shared" si="6"/>
        <v>211</v>
      </c>
      <c r="B213" s="1">
        <f ca="1">NORMINV(RAND(),'Solver Optimal Portfolio '!$C$3,'Solver Optimal Portfolio '!$D$3)</f>
        <v>0.40000448715615233</v>
      </c>
      <c r="C213" s="1">
        <f ca="1">NORMINV(RAND(),'Solver Optimal Portfolio '!$C$4,'Solver Optimal Portfolio '!$D$4)</f>
        <v>3.9424914649845128E-2</v>
      </c>
      <c r="D213" s="1">
        <f ca="1">NORMINV(RAND(),'Solver Optimal Portfolio '!$C$5,'Solver Optimal Portfolio '!$D$5)</f>
        <v>-6.0762661405768331E-2</v>
      </c>
      <c r="E213" s="21">
        <f ca="1">B213*'Solver Optimal Portfolio '!$B$8+C213*'Solver Optimal Portfolio '!$B$9+D213*'Solver Optimal Portfolio '!$B$10</f>
        <v>0.17405960255131889</v>
      </c>
      <c r="F213" s="2">
        <f t="shared" ca="1" si="7"/>
        <v>117405.96025513188</v>
      </c>
    </row>
    <row r="214" spans="1:6" x14ac:dyDescent="0.35">
      <c r="A214">
        <f t="shared" si="6"/>
        <v>212</v>
      </c>
      <c r="B214" s="1">
        <f ca="1">NORMINV(RAND(),'Solver Optimal Portfolio '!$C$3,'Solver Optimal Portfolio '!$D$3)</f>
        <v>0.3685547433768056</v>
      </c>
      <c r="C214" s="1">
        <f ca="1">NORMINV(RAND(),'Solver Optimal Portfolio '!$C$4,'Solver Optimal Portfolio '!$D$4)</f>
        <v>0.1782707058234535</v>
      </c>
      <c r="D214" s="1">
        <f ca="1">NORMINV(RAND(),'Solver Optimal Portfolio '!$C$5,'Solver Optimal Portfolio '!$D$5)</f>
        <v>-1.3148211785548841E-2</v>
      </c>
      <c r="E214" s="21">
        <f ca="1">B214*'Solver Optimal Portfolio '!$B$8+C214*'Solver Optimal Portfolio '!$B$9+D214*'Solver Optimal Portfolio '!$B$10</f>
        <v>0.18618384998437879</v>
      </c>
      <c r="F214" s="2">
        <f t="shared" ca="1" si="7"/>
        <v>118618.38499843789</v>
      </c>
    </row>
    <row r="215" spans="1:6" x14ac:dyDescent="0.35">
      <c r="A215">
        <f t="shared" si="6"/>
        <v>213</v>
      </c>
      <c r="B215" s="1">
        <f ca="1">NORMINV(RAND(),'Solver Optimal Portfolio '!$C$3,'Solver Optimal Portfolio '!$D$3)</f>
        <v>2.993534653507357E-2</v>
      </c>
      <c r="C215" s="1">
        <f ca="1">NORMINV(RAND(),'Solver Optimal Portfolio '!$C$4,'Solver Optimal Portfolio '!$D$4)</f>
        <v>-0.15607770624474065</v>
      </c>
      <c r="D215" s="1">
        <f ca="1">NORMINV(RAND(),'Solver Optimal Portfolio '!$C$5,'Solver Optimal Portfolio '!$D$5)</f>
        <v>0.20680166107959275</v>
      </c>
      <c r="E215" s="21">
        <f ca="1">B215*'Solver Optimal Portfolio '!$B$8+C215*'Solver Optimal Portfolio '!$B$9+D215*'Solver Optimal Portfolio '!$B$10</f>
        <v>0.10229157126903235</v>
      </c>
      <c r="F215" s="2">
        <f t="shared" ca="1" si="7"/>
        <v>110229.15712690324</v>
      </c>
    </row>
    <row r="216" spans="1:6" x14ac:dyDescent="0.35">
      <c r="A216">
        <f t="shared" si="6"/>
        <v>214</v>
      </c>
      <c r="B216" s="1">
        <f ca="1">NORMINV(RAND(),'Solver Optimal Portfolio '!$C$3,'Solver Optimal Portfolio '!$D$3)</f>
        <v>-7.5222784000428145E-2</v>
      </c>
      <c r="C216" s="1">
        <f ca="1">NORMINV(RAND(),'Solver Optimal Portfolio '!$C$4,'Solver Optimal Portfolio '!$D$4)</f>
        <v>-5.9199897968186671E-3</v>
      </c>
      <c r="D216" s="1">
        <f ca="1">NORMINV(RAND(),'Solver Optimal Portfolio '!$C$5,'Solver Optimal Portfolio '!$D$5)</f>
        <v>0.4192551708111244</v>
      </c>
      <c r="E216" s="21">
        <f ca="1">B216*'Solver Optimal Portfolio '!$B$8+C216*'Solver Optimal Portfolio '!$B$9+D216*'Solver Optimal Portfolio '!$B$10</f>
        <v>0.15317932090841804</v>
      </c>
      <c r="F216" s="2">
        <f t="shared" ca="1" si="7"/>
        <v>115317.9320908418</v>
      </c>
    </row>
    <row r="217" spans="1:6" x14ac:dyDescent="0.35">
      <c r="A217">
        <f t="shared" si="6"/>
        <v>215</v>
      </c>
      <c r="B217" s="1">
        <f ca="1">NORMINV(RAND(),'Solver Optimal Portfolio '!$C$3,'Solver Optimal Portfolio '!$D$3)</f>
        <v>9.4438799488796923E-2</v>
      </c>
      <c r="C217" s="1">
        <f ca="1">NORMINV(RAND(),'Solver Optimal Portfolio '!$C$4,'Solver Optimal Portfolio '!$D$4)</f>
        <v>-5.9990883902667949E-2</v>
      </c>
      <c r="D217" s="1">
        <f ca="1">NORMINV(RAND(),'Solver Optimal Portfolio '!$C$5,'Solver Optimal Portfolio '!$D$5)</f>
        <v>0.20341997044450094</v>
      </c>
      <c r="E217" s="21">
        <f ca="1">B217*'Solver Optimal Portfolio '!$B$8+C217*'Solver Optimal Portfolio '!$B$9+D217*'Solver Optimal Portfolio '!$B$10</f>
        <v>0.13725928488236772</v>
      </c>
      <c r="F217" s="2">
        <f t="shared" ca="1" si="7"/>
        <v>113725.92848823676</v>
      </c>
    </row>
    <row r="218" spans="1:6" x14ac:dyDescent="0.35">
      <c r="A218">
        <f t="shared" si="6"/>
        <v>216</v>
      </c>
      <c r="B218" s="1">
        <f ca="1">NORMINV(RAND(),'Solver Optimal Portfolio '!$C$3,'Solver Optimal Portfolio '!$D$3)</f>
        <v>0.25452575387446585</v>
      </c>
      <c r="C218" s="1">
        <f ca="1">NORMINV(RAND(),'Solver Optimal Portfolio '!$C$4,'Solver Optimal Portfolio '!$D$4)</f>
        <v>-7.8761962638800337E-2</v>
      </c>
      <c r="D218" s="1">
        <f ca="1">NORMINV(RAND(),'Solver Optimal Portfolio '!$C$5,'Solver Optimal Portfolio '!$D$5)</f>
        <v>-6.1792302384846592E-2</v>
      </c>
      <c r="E218" s="21">
        <f ca="1">B218*'Solver Optimal Portfolio '!$B$8+C218*'Solver Optimal Portfolio '!$B$9+D218*'Solver Optimal Portfolio '!$B$10</f>
        <v>9.5614905421950502E-2</v>
      </c>
      <c r="F218" s="2">
        <f t="shared" ca="1" si="7"/>
        <v>109561.49054219507</v>
      </c>
    </row>
    <row r="219" spans="1:6" x14ac:dyDescent="0.35">
      <c r="A219">
        <f t="shared" si="6"/>
        <v>217</v>
      </c>
      <c r="B219" s="1">
        <f ca="1">NORMINV(RAND(),'Solver Optimal Portfolio '!$C$3,'Solver Optimal Portfolio '!$D$3)</f>
        <v>0.26434866330191997</v>
      </c>
      <c r="C219" s="1">
        <f ca="1">NORMINV(RAND(),'Solver Optimal Portfolio '!$C$4,'Solver Optimal Portfolio '!$D$4)</f>
        <v>-6.1482477944923772E-2</v>
      </c>
      <c r="D219" s="1">
        <f ca="1">NORMINV(RAND(),'Solver Optimal Portfolio '!$C$5,'Solver Optimal Portfolio '!$D$5)</f>
        <v>-0.19804591844017899</v>
      </c>
      <c r="E219" s="21">
        <f ca="1">B219*'Solver Optimal Portfolio '!$B$8+C219*'Solver Optimal Portfolio '!$B$9+D219*'Solver Optimal Portfolio '!$B$10</f>
        <v>3.9201650891806453E-2</v>
      </c>
      <c r="F219" s="2">
        <f t="shared" ca="1" si="7"/>
        <v>103920.16508918065</v>
      </c>
    </row>
    <row r="220" spans="1:6" x14ac:dyDescent="0.35">
      <c r="A220">
        <f t="shared" si="6"/>
        <v>218</v>
      </c>
      <c r="B220" s="1">
        <f ca="1">NORMINV(RAND(),'Solver Optimal Portfolio '!$C$3,'Solver Optimal Portfolio '!$D$3)</f>
        <v>-1.379989018801181E-3</v>
      </c>
      <c r="C220" s="1">
        <f ca="1">NORMINV(RAND(),'Solver Optimal Portfolio '!$C$4,'Solver Optimal Portfolio '!$D$4)</f>
        <v>-0.3328722592582638</v>
      </c>
      <c r="D220" s="1">
        <f ca="1">NORMINV(RAND(),'Solver Optimal Portfolio '!$C$5,'Solver Optimal Portfolio '!$D$5)</f>
        <v>2.3195933445210884E-2</v>
      </c>
      <c r="E220" s="21">
        <f ca="1">B220*'Solver Optimal Portfolio '!$B$8+C220*'Solver Optimal Portfolio '!$B$9+D220*'Solver Optimal Portfolio '!$B$10</f>
        <v>-4.8671994515209517E-3</v>
      </c>
      <c r="F220" s="2">
        <f t="shared" ca="1" si="7"/>
        <v>99513.280054847914</v>
      </c>
    </row>
    <row r="221" spans="1:6" x14ac:dyDescent="0.35">
      <c r="A221">
        <f t="shared" si="6"/>
        <v>219</v>
      </c>
      <c r="B221" s="1">
        <f ca="1">NORMINV(RAND(),'Solver Optimal Portfolio '!$C$3,'Solver Optimal Portfolio '!$D$3)</f>
        <v>0.61910294623454609</v>
      </c>
      <c r="C221" s="1">
        <f ca="1">NORMINV(RAND(),'Solver Optimal Portfolio '!$C$4,'Solver Optimal Portfolio '!$D$4)</f>
        <v>-3.7469627490158711E-2</v>
      </c>
      <c r="D221" s="1">
        <f ca="1">NORMINV(RAND(),'Solver Optimal Portfolio '!$C$5,'Solver Optimal Portfolio '!$D$5)</f>
        <v>0.2993980617190739</v>
      </c>
      <c r="E221" s="21">
        <f ca="1">B221*'Solver Optimal Portfolio '!$B$8+C221*'Solver Optimal Portfolio '!$B$9+D221*'Solver Optimal Portfolio '!$B$10</f>
        <v>0.4443259874530871</v>
      </c>
      <c r="F221" s="2">
        <f t="shared" ca="1" si="7"/>
        <v>144432.59874530873</v>
      </c>
    </row>
    <row r="222" spans="1:6" x14ac:dyDescent="0.35">
      <c r="A222">
        <f t="shared" si="6"/>
        <v>220</v>
      </c>
      <c r="B222" s="1">
        <f ca="1">NORMINV(RAND(),'Solver Optimal Portfolio '!$C$3,'Solver Optimal Portfolio '!$D$3)</f>
        <v>0.31935809340769306</v>
      </c>
      <c r="C222" s="1">
        <f ca="1">NORMINV(RAND(),'Solver Optimal Portfolio '!$C$4,'Solver Optimal Portfolio '!$D$4)</f>
        <v>0.10181997685734966</v>
      </c>
      <c r="D222" s="1">
        <f ca="1">NORMINV(RAND(),'Solver Optimal Portfolio '!$C$5,'Solver Optimal Portfolio '!$D$5)</f>
        <v>-3.0819313086805106E-2</v>
      </c>
      <c r="E222" s="21">
        <f ca="1">B222*'Solver Optimal Portfolio '!$B$8+C222*'Solver Optimal Portfolio '!$B$9+D222*'Solver Optimal Portfolio '!$B$10</f>
        <v>0.15014581386588541</v>
      </c>
      <c r="F222" s="2">
        <f t="shared" ca="1" si="7"/>
        <v>115014.58138658853</v>
      </c>
    </row>
    <row r="223" spans="1:6" x14ac:dyDescent="0.35">
      <c r="A223">
        <f t="shared" si="6"/>
        <v>221</v>
      </c>
      <c r="B223" s="1">
        <f ca="1">NORMINV(RAND(),'Solver Optimal Portfolio '!$C$3,'Solver Optimal Portfolio '!$D$3)</f>
        <v>2.9521791290189753E-2</v>
      </c>
      <c r="C223" s="1">
        <f ca="1">NORMINV(RAND(),'Solver Optimal Portfolio '!$C$4,'Solver Optimal Portfolio '!$D$4)</f>
        <v>2.8349809007828339E-2</v>
      </c>
      <c r="D223" s="1">
        <f ca="1">NORMINV(RAND(),'Solver Optimal Portfolio '!$C$5,'Solver Optimal Portfolio '!$D$5)</f>
        <v>6.5495856498565888E-3</v>
      </c>
      <c r="E223" s="21">
        <f ca="1">B223*'Solver Optimal Portfolio '!$B$8+C223*'Solver Optimal Portfolio '!$B$9+D223*'Solver Optimal Portfolio '!$B$10</f>
        <v>1.9001521062904512E-2</v>
      </c>
      <c r="F223" s="2">
        <f t="shared" ca="1" si="7"/>
        <v>101900.15210629044</v>
      </c>
    </row>
    <row r="224" spans="1:6" x14ac:dyDescent="0.35">
      <c r="A224">
        <f t="shared" si="6"/>
        <v>222</v>
      </c>
      <c r="B224" s="1">
        <f ca="1">NORMINV(RAND(),'Solver Optimal Portfolio '!$C$3,'Solver Optimal Portfolio '!$D$3)</f>
        <v>-1.7470712985319631E-2</v>
      </c>
      <c r="C224" s="1">
        <f ca="1">NORMINV(RAND(),'Solver Optimal Portfolio '!$C$4,'Solver Optimal Portfolio '!$D$4)</f>
        <v>0.13746961598621069</v>
      </c>
      <c r="D224" s="1">
        <f ca="1">NORMINV(RAND(),'Solver Optimal Portfolio '!$C$5,'Solver Optimal Portfolio '!$D$5)</f>
        <v>-2.5207836901343275E-2</v>
      </c>
      <c r="E224" s="21">
        <f ca="1">B224*'Solver Optimal Portfolio '!$B$8+C224*'Solver Optimal Portfolio '!$B$9+D224*'Solver Optimal Portfolio '!$B$10</f>
        <v>-1.4132046671137441E-2</v>
      </c>
      <c r="F224" s="2">
        <f t="shared" ca="1" si="7"/>
        <v>98586.79533288625</v>
      </c>
    </row>
    <row r="225" spans="1:6" x14ac:dyDescent="0.35">
      <c r="A225">
        <f t="shared" si="6"/>
        <v>223</v>
      </c>
      <c r="B225" s="1">
        <f ca="1">NORMINV(RAND(),'Solver Optimal Portfolio '!$C$3,'Solver Optimal Portfolio '!$D$3)</f>
        <v>0.31063347863130841</v>
      </c>
      <c r="C225" s="1">
        <f ca="1">NORMINV(RAND(),'Solver Optimal Portfolio '!$C$4,'Solver Optimal Portfolio '!$D$4)</f>
        <v>-6.7822449231320414E-2</v>
      </c>
      <c r="D225" s="1">
        <f ca="1">NORMINV(RAND(),'Solver Optimal Portfolio '!$C$5,'Solver Optimal Portfolio '!$D$5)</f>
        <v>0.28047607734363322</v>
      </c>
      <c r="E225" s="21">
        <f ca="1">B225*'Solver Optimal Portfolio '!$B$8+C225*'Solver Optimal Portfolio '!$B$9+D225*'Solver Optimal Portfolio '!$B$10</f>
        <v>0.28012383200610191</v>
      </c>
      <c r="F225" s="2">
        <f t="shared" ca="1" si="7"/>
        <v>128012.38320061019</v>
      </c>
    </row>
    <row r="226" spans="1:6" x14ac:dyDescent="0.35">
      <c r="A226">
        <f t="shared" si="6"/>
        <v>224</v>
      </c>
      <c r="B226" s="1">
        <f ca="1">NORMINV(RAND(),'Solver Optimal Portfolio '!$C$3,'Solver Optimal Portfolio '!$D$3)</f>
        <v>-0.19990213043955168</v>
      </c>
      <c r="C226" s="1">
        <f ca="1">NORMINV(RAND(),'Solver Optimal Portfolio '!$C$4,'Solver Optimal Portfolio '!$D$4)</f>
        <v>0.24032065572209205</v>
      </c>
      <c r="D226" s="1">
        <f ca="1">NORMINV(RAND(),'Solver Optimal Portfolio '!$C$5,'Solver Optimal Portfolio '!$D$5)</f>
        <v>0.23922212439332691</v>
      </c>
      <c r="E226" s="21">
        <f ca="1">B226*'Solver Optimal Portfolio '!$B$8+C226*'Solver Optimal Portfolio '!$B$9+D226*'Solver Optimal Portfolio '!$B$10</f>
        <v>1.9708666081978882E-2</v>
      </c>
      <c r="F226" s="2">
        <f t="shared" ca="1" si="7"/>
        <v>101970.8666081979</v>
      </c>
    </row>
    <row r="227" spans="1:6" x14ac:dyDescent="0.35">
      <c r="A227">
        <f t="shared" si="6"/>
        <v>225</v>
      </c>
      <c r="B227" s="1">
        <f ca="1">NORMINV(RAND(),'Solver Optimal Portfolio '!$C$3,'Solver Optimal Portfolio '!$D$3)</f>
        <v>0.25292648862203254</v>
      </c>
      <c r="C227" s="1">
        <f ca="1">NORMINV(RAND(),'Solver Optimal Portfolio '!$C$4,'Solver Optimal Portfolio '!$D$4)</f>
        <v>-4.3728293200888016E-2</v>
      </c>
      <c r="D227" s="1">
        <f ca="1">NORMINV(RAND(),'Solver Optimal Portfolio '!$C$5,'Solver Optimal Portfolio '!$D$5)</f>
        <v>-1.7337962016644545E-2</v>
      </c>
      <c r="E227" s="21">
        <f ca="1">B227*'Solver Optimal Portfolio '!$B$8+C227*'Solver Optimal Portfolio '!$B$9+D227*'Solver Optimal Portfolio '!$B$10</f>
        <v>0.11662507152075043</v>
      </c>
      <c r="F227" s="2">
        <f t="shared" ca="1" si="7"/>
        <v>111662.50715207504</v>
      </c>
    </row>
    <row r="228" spans="1:6" x14ac:dyDescent="0.35">
      <c r="A228">
        <f t="shared" si="6"/>
        <v>226</v>
      </c>
      <c r="B228" s="1">
        <f ca="1">NORMINV(RAND(),'Solver Optimal Portfolio '!$C$3,'Solver Optimal Portfolio '!$D$3)</f>
        <v>0.43678669269645098</v>
      </c>
      <c r="C228" s="1">
        <f ca="1">NORMINV(RAND(),'Solver Optimal Portfolio '!$C$4,'Solver Optimal Portfolio '!$D$4)</f>
        <v>0.16856351769427994</v>
      </c>
      <c r="D228" s="1">
        <f ca="1">NORMINV(RAND(),'Solver Optimal Portfolio '!$C$5,'Solver Optimal Portfolio '!$D$5)</f>
        <v>0.13539777652179316</v>
      </c>
      <c r="E228" s="21">
        <f ca="1">B228*'Solver Optimal Portfolio '!$B$8+C228*'Solver Optimal Portfolio '!$B$9+D228*'Solver Optimal Portfolio '!$B$10</f>
        <v>0.28756160275574433</v>
      </c>
      <c r="F228" s="2">
        <f t="shared" ca="1" si="7"/>
        <v>128756.16027557444</v>
      </c>
    </row>
    <row r="229" spans="1:6" x14ac:dyDescent="0.35">
      <c r="A229">
        <f t="shared" si="6"/>
        <v>227</v>
      </c>
      <c r="B229" s="1">
        <f ca="1">NORMINV(RAND(),'Solver Optimal Portfolio '!$C$3,'Solver Optimal Portfolio '!$D$3)</f>
        <v>0.21561423149273454</v>
      </c>
      <c r="C229" s="1">
        <f ca="1">NORMINV(RAND(),'Solver Optimal Portfolio '!$C$4,'Solver Optimal Portfolio '!$D$4)</f>
        <v>8.5968537858360228E-2</v>
      </c>
      <c r="D229" s="1">
        <f ca="1">NORMINV(RAND(),'Solver Optimal Portfolio '!$C$5,'Solver Optimal Portfolio '!$D$5)</f>
        <v>6.5996616474603156E-2</v>
      </c>
      <c r="E229" s="21">
        <f ca="1">B229*'Solver Optimal Portfolio '!$B$8+C229*'Solver Optimal Portfolio '!$B$9+D229*'Solver Optimal Portfolio '!$B$10</f>
        <v>0.14169025586351483</v>
      </c>
      <c r="F229" s="2">
        <f t="shared" ca="1" si="7"/>
        <v>114169.02558635149</v>
      </c>
    </row>
    <row r="230" spans="1:6" x14ac:dyDescent="0.35">
      <c r="A230">
        <f t="shared" si="6"/>
        <v>228</v>
      </c>
      <c r="B230" s="1">
        <f ca="1">NORMINV(RAND(),'Solver Optimal Portfolio '!$C$3,'Solver Optimal Portfolio '!$D$3)</f>
        <v>0.17383899426274591</v>
      </c>
      <c r="C230" s="1">
        <f ca="1">NORMINV(RAND(),'Solver Optimal Portfolio '!$C$4,'Solver Optimal Portfolio '!$D$4)</f>
        <v>0.13344695494663578</v>
      </c>
      <c r="D230" s="1">
        <f ca="1">NORMINV(RAND(),'Solver Optimal Portfolio '!$C$5,'Solver Optimal Portfolio '!$D$5)</f>
        <v>-2.8650827575797719E-2</v>
      </c>
      <c r="E230" s="21">
        <f ca="1">B230*'Solver Optimal Portfolio '!$B$8+C230*'Solver Optimal Portfolio '!$B$9+D230*'Solver Optimal Portfolio '!$B$10</f>
        <v>7.9775630019540966E-2</v>
      </c>
      <c r="F230" s="2">
        <f t="shared" ca="1" si="7"/>
        <v>107977.56300195408</v>
      </c>
    </row>
    <row r="231" spans="1:6" x14ac:dyDescent="0.35">
      <c r="A231">
        <f t="shared" si="6"/>
        <v>229</v>
      </c>
      <c r="B231" s="1">
        <f ca="1">NORMINV(RAND(),'Solver Optimal Portfolio '!$C$3,'Solver Optimal Portfolio '!$D$3)</f>
        <v>-4.2866450416802204E-3</v>
      </c>
      <c r="C231" s="1">
        <f ca="1">NORMINV(RAND(),'Solver Optimal Portfolio '!$C$4,'Solver Optimal Portfolio '!$D$4)</f>
        <v>-0.1011011394643847</v>
      </c>
      <c r="D231" s="1">
        <f ca="1">NORMINV(RAND(),'Solver Optimal Portfolio '!$C$5,'Solver Optimal Portfolio '!$D$5)</f>
        <v>0.17463095304808721</v>
      </c>
      <c r="E231" s="21">
        <f ca="1">B231*'Solver Optimal Portfolio '!$B$8+C231*'Solver Optimal Portfolio '!$B$9+D231*'Solver Optimal Portfolio '!$B$10</f>
        <v>7.295617632816119E-2</v>
      </c>
      <c r="F231" s="2">
        <f t="shared" ca="1" si="7"/>
        <v>107295.61763281612</v>
      </c>
    </row>
    <row r="232" spans="1:6" x14ac:dyDescent="0.35">
      <c r="A232">
        <f t="shared" si="6"/>
        <v>230</v>
      </c>
      <c r="B232" s="1">
        <f ca="1">NORMINV(RAND(),'Solver Optimal Portfolio '!$C$3,'Solver Optimal Portfolio '!$D$3)</f>
        <v>0.56759741826834909</v>
      </c>
      <c r="C232" s="1">
        <f ca="1">NORMINV(RAND(),'Solver Optimal Portfolio '!$C$4,'Solver Optimal Portfolio '!$D$4)</f>
        <v>0.31675782527721341</v>
      </c>
      <c r="D232" s="1">
        <f ca="1">NORMINV(RAND(),'Solver Optimal Portfolio '!$C$5,'Solver Optimal Portfolio '!$D$5)</f>
        <v>0.20922114045380355</v>
      </c>
      <c r="E232" s="21">
        <f ca="1">B232*'Solver Optimal Portfolio '!$B$8+C232*'Solver Optimal Portfolio '!$B$9+D232*'Solver Optimal Portfolio '!$B$10</f>
        <v>0.39317356243411544</v>
      </c>
      <c r="F232" s="2">
        <f t="shared" ca="1" si="7"/>
        <v>139317.35624341154</v>
      </c>
    </row>
    <row r="233" spans="1:6" x14ac:dyDescent="0.35">
      <c r="A233">
        <f t="shared" si="6"/>
        <v>231</v>
      </c>
      <c r="B233" s="1">
        <f ca="1">NORMINV(RAND(),'Solver Optimal Portfolio '!$C$3,'Solver Optimal Portfolio '!$D$3)</f>
        <v>1.6905153804045947E-2</v>
      </c>
      <c r="C233" s="1">
        <f ca="1">NORMINV(RAND(),'Solver Optimal Portfolio '!$C$4,'Solver Optimal Portfolio '!$D$4)</f>
        <v>-2.7536899404674742E-2</v>
      </c>
      <c r="D233" s="1">
        <f ca="1">NORMINV(RAND(),'Solver Optimal Portfolio '!$C$5,'Solver Optimal Portfolio '!$D$5)</f>
        <v>0.36488711346491265</v>
      </c>
      <c r="E233" s="21">
        <f ca="1">B233*'Solver Optimal Portfolio '!$B$8+C233*'Solver Optimal Portfolio '!$B$9+D233*'Solver Optimal Portfolio '!$B$10</f>
        <v>0.17351026122229879</v>
      </c>
      <c r="F233" s="2">
        <f t="shared" ca="1" si="7"/>
        <v>117351.02612222987</v>
      </c>
    </row>
    <row r="234" spans="1:6" x14ac:dyDescent="0.35">
      <c r="A234">
        <f t="shared" si="6"/>
        <v>232</v>
      </c>
      <c r="B234" s="1">
        <f ca="1">NORMINV(RAND(),'Solver Optimal Portfolio '!$C$3,'Solver Optimal Portfolio '!$D$3)</f>
        <v>-4.9800852290251996E-2</v>
      </c>
      <c r="C234" s="1">
        <f ca="1">NORMINV(RAND(),'Solver Optimal Portfolio '!$C$4,'Solver Optimal Portfolio '!$D$4)</f>
        <v>-4.3590540983014389E-2</v>
      </c>
      <c r="D234" s="1">
        <f ca="1">NORMINV(RAND(),'Solver Optimal Portfolio '!$C$5,'Solver Optimal Portfolio '!$D$5)</f>
        <v>0.3611843972377306</v>
      </c>
      <c r="E234" s="21">
        <f ca="1">B234*'Solver Optimal Portfolio '!$B$8+C234*'Solver Optimal Portfolio '!$B$9+D234*'Solver Optimal Portfolio '!$B$10</f>
        <v>0.13775870721584738</v>
      </c>
      <c r="F234" s="2">
        <f t="shared" ca="1" si="7"/>
        <v>113775.87072158475</v>
      </c>
    </row>
    <row r="235" spans="1:6" x14ac:dyDescent="0.35">
      <c r="A235">
        <f t="shared" si="6"/>
        <v>233</v>
      </c>
      <c r="B235" s="1">
        <f ca="1">NORMINV(RAND(),'Solver Optimal Portfolio '!$C$3,'Solver Optimal Portfolio '!$D$3)</f>
        <v>0.32368187281727612</v>
      </c>
      <c r="C235" s="1">
        <f ca="1">NORMINV(RAND(),'Solver Optimal Portfolio '!$C$4,'Solver Optimal Portfolio '!$D$4)</f>
        <v>-5.2072334868743395E-2</v>
      </c>
      <c r="D235" s="1">
        <f ca="1">NORMINV(RAND(),'Solver Optimal Portfolio '!$C$5,'Solver Optimal Portfolio '!$D$5)</f>
        <v>-0.13667070711299448</v>
      </c>
      <c r="E235" s="21">
        <f ca="1">B235*'Solver Optimal Portfolio '!$B$8+C235*'Solver Optimal Portfolio '!$B$9+D235*'Solver Optimal Portfolio '!$B$10</f>
        <v>9.7253611662512035E-2</v>
      </c>
      <c r="F235" s="2">
        <f t="shared" ca="1" si="7"/>
        <v>109725.3611662512</v>
      </c>
    </row>
    <row r="236" spans="1:6" x14ac:dyDescent="0.35">
      <c r="A236">
        <f t="shared" si="6"/>
        <v>234</v>
      </c>
      <c r="B236" s="1">
        <f ca="1">NORMINV(RAND(),'Solver Optimal Portfolio '!$C$3,'Solver Optimal Portfolio '!$D$3)</f>
        <v>4.8318487784933389E-2</v>
      </c>
      <c r="C236" s="1">
        <f ca="1">NORMINV(RAND(),'Solver Optimal Portfolio '!$C$4,'Solver Optimal Portfolio '!$D$4)</f>
        <v>2.3125268332329543E-2</v>
      </c>
      <c r="D236" s="1">
        <f ca="1">NORMINV(RAND(),'Solver Optimal Portfolio '!$C$5,'Solver Optimal Portfolio '!$D$5)</f>
        <v>0.19073141720181477</v>
      </c>
      <c r="E236" s="21">
        <f ca="1">B236*'Solver Optimal Portfolio '!$B$8+C236*'Solver Optimal Portfolio '!$B$9+D236*'Solver Optimal Portfolio '!$B$10</f>
        <v>0.11209936429240383</v>
      </c>
      <c r="F236" s="2">
        <f t="shared" ca="1" si="7"/>
        <v>111209.93642924038</v>
      </c>
    </row>
    <row r="237" spans="1:6" x14ac:dyDescent="0.35">
      <c r="A237">
        <f t="shared" si="6"/>
        <v>235</v>
      </c>
      <c r="B237" s="1">
        <f ca="1">NORMINV(RAND(),'Solver Optimal Portfolio '!$C$3,'Solver Optimal Portfolio '!$D$3)</f>
        <v>0.21396014367775837</v>
      </c>
      <c r="C237" s="1">
        <f ca="1">NORMINV(RAND(),'Solver Optimal Portfolio '!$C$4,'Solver Optimal Portfolio '!$D$4)</f>
        <v>7.6759385344362135E-2</v>
      </c>
      <c r="D237" s="1">
        <f ca="1">NORMINV(RAND(),'Solver Optimal Portfolio '!$C$5,'Solver Optimal Portfolio '!$D$5)</f>
        <v>-1.9194376524411513E-2</v>
      </c>
      <c r="E237" s="21">
        <f ca="1">B237*'Solver Optimal Portfolio '!$B$8+C237*'Solver Optimal Portfolio '!$B$9+D237*'Solver Optimal Portfolio '!$B$10</f>
        <v>0.1016339992235481</v>
      </c>
      <c r="F237" s="2">
        <f t="shared" ca="1" si="7"/>
        <v>110163.3999223548</v>
      </c>
    </row>
    <row r="238" spans="1:6" x14ac:dyDescent="0.35">
      <c r="A238">
        <f t="shared" si="6"/>
        <v>236</v>
      </c>
      <c r="B238" s="1">
        <f ca="1">NORMINV(RAND(),'Solver Optimal Portfolio '!$C$3,'Solver Optimal Portfolio '!$D$3)</f>
        <v>0.45147927367120844</v>
      </c>
      <c r="C238" s="1">
        <f ca="1">NORMINV(RAND(),'Solver Optimal Portfolio '!$C$4,'Solver Optimal Portfolio '!$D$4)</f>
        <v>8.9731984527738576E-2</v>
      </c>
      <c r="D238" s="1">
        <f ca="1">NORMINV(RAND(),'Solver Optimal Portfolio '!$C$5,'Solver Optimal Portfolio '!$D$5)</f>
        <v>7.8380223903118662E-2</v>
      </c>
      <c r="E238" s="21">
        <f ca="1">B238*'Solver Optimal Portfolio '!$B$8+C238*'Solver Optimal Portfolio '!$B$9+D238*'Solver Optimal Portfolio '!$B$10</f>
        <v>0.26543267484520489</v>
      </c>
      <c r="F238" s="2">
        <f t="shared" ca="1" si="7"/>
        <v>126543.26748452049</v>
      </c>
    </row>
    <row r="239" spans="1:6" x14ac:dyDescent="0.35">
      <c r="A239">
        <f t="shared" si="6"/>
        <v>237</v>
      </c>
      <c r="B239" s="1">
        <f ca="1">NORMINV(RAND(),'Solver Optimal Portfolio '!$C$3,'Solver Optimal Portfolio '!$D$3)</f>
        <v>0.49683033933637627</v>
      </c>
      <c r="C239" s="1">
        <f ca="1">NORMINV(RAND(),'Solver Optimal Portfolio '!$C$4,'Solver Optimal Portfolio '!$D$4)</f>
        <v>-0.17644017731703499</v>
      </c>
      <c r="D239" s="1">
        <f ca="1">NORMINV(RAND(),'Solver Optimal Portfolio '!$C$5,'Solver Optimal Portfolio '!$D$5)</f>
        <v>0.15620229676719782</v>
      </c>
      <c r="E239" s="21">
        <f ca="1">B239*'Solver Optimal Portfolio '!$B$8+C239*'Solver Optimal Portfolio '!$B$9+D239*'Solver Optimal Portfolio '!$B$10</f>
        <v>0.31177899458625674</v>
      </c>
      <c r="F239" s="2">
        <f t="shared" ca="1" si="7"/>
        <v>131177.89945862567</v>
      </c>
    </row>
    <row r="240" spans="1:6" x14ac:dyDescent="0.35">
      <c r="A240">
        <f t="shared" si="6"/>
        <v>238</v>
      </c>
      <c r="B240" s="1">
        <f ca="1">NORMINV(RAND(),'Solver Optimal Portfolio '!$C$3,'Solver Optimal Portfolio '!$D$3)</f>
        <v>8.6636376294762008E-2</v>
      </c>
      <c r="C240" s="1">
        <f ca="1">NORMINV(RAND(),'Solver Optimal Portfolio '!$C$4,'Solver Optimal Portfolio '!$D$4)</f>
        <v>0.23261211746033478</v>
      </c>
      <c r="D240" s="1">
        <f ca="1">NORMINV(RAND(),'Solver Optimal Portfolio '!$C$5,'Solver Optimal Portfolio '!$D$5)</f>
        <v>0.15098927971832901</v>
      </c>
      <c r="E240" s="21">
        <f ca="1">B240*'Solver Optimal Portfolio '!$B$8+C240*'Solver Optimal Portfolio '!$B$9+D240*'Solver Optimal Portfolio '!$B$10</f>
        <v>0.1224290293509169</v>
      </c>
      <c r="F240" s="2">
        <f t="shared" ca="1" si="7"/>
        <v>112242.9029350917</v>
      </c>
    </row>
    <row r="241" spans="1:6" x14ac:dyDescent="0.35">
      <c r="A241">
        <f t="shared" si="6"/>
        <v>239</v>
      </c>
      <c r="B241" s="1">
        <f ca="1">NORMINV(RAND(),'Solver Optimal Portfolio '!$C$3,'Solver Optimal Portfolio '!$D$3)</f>
        <v>0.16353903141618789</v>
      </c>
      <c r="C241" s="1">
        <f ca="1">NORMINV(RAND(),'Solver Optimal Portfolio '!$C$4,'Solver Optimal Portfolio '!$D$4)</f>
        <v>8.3326790095630154E-2</v>
      </c>
      <c r="D241" s="1">
        <f ca="1">NORMINV(RAND(),'Solver Optimal Portfolio '!$C$5,'Solver Optimal Portfolio '!$D$5)</f>
        <v>0.25429201420309688</v>
      </c>
      <c r="E241" s="21">
        <f ca="1">B241*'Solver Optimal Portfolio '!$B$8+C241*'Solver Optimal Portfolio '!$B$9+D241*'Solver Optimal Portfolio '!$B$10</f>
        <v>0.20134111483313544</v>
      </c>
      <c r="F241" s="2">
        <f t="shared" ca="1" si="7"/>
        <v>120134.11148331355</v>
      </c>
    </row>
    <row r="242" spans="1:6" x14ac:dyDescent="0.35">
      <c r="A242">
        <f t="shared" si="6"/>
        <v>240</v>
      </c>
      <c r="B242" s="1">
        <f ca="1">NORMINV(RAND(),'Solver Optimal Portfolio '!$C$3,'Solver Optimal Portfolio '!$D$3)</f>
        <v>-0.21582966515148388</v>
      </c>
      <c r="C242" s="1">
        <f ca="1">NORMINV(RAND(),'Solver Optimal Portfolio '!$C$4,'Solver Optimal Portfolio '!$D$4)</f>
        <v>-0.27698396116156621</v>
      </c>
      <c r="D242" s="1">
        <f ca="1">NORMINV(RAND(),'Solver Optimal Portfolio '!$C$5,'Solver Optimal Portfolio '!$D$5)</f>
        <v>8.3845336304481655E-2</v>
      </c>
      <c r="E242" s="21">
        <f ca="1">B242*'Solver Optimal Portfolio '!$B$8+C242*'Solver Optimal Portfolio '!$B$9+D242*'Solver Optimal Portfolio '!$B$10</f>
        <v>-8.1978271090236171E-2</v>
      </c>
      <c r="F242" s="2">
        <f t="shared" ca="1" si="7"/>
        <v>91802.172890976391</v>
      </c>
    </row>
    <row r="243" spans="1:6" x14ac:dyDescent="0.35">
      <c r="A243">
        <f t="shared" si="6"/>
        <v>241</v>
      </c>
      <c r="B243" s="1">
        <f ca="1">NORMINV(RAND(),'Solver Optimal Portfolio '!$C$3,'Solver Optimal Portfolio '!$D$3)</f>
        <v>0.25134520363333379</v>
      </c>
      <c r="C243" s="1">
        <f ca="1">NORMINV(RAND(),'Solver Optimal Portfolio '!$C$4,'Solver Optimal Portfolio '!$D$4)</f>
        <v>4.1858909535616995E-2</v>
      </c>
      <c r="D243" s="1">
        <f ca="1">NORMINV(RAND(),'Solver Optimal Portfolio '!$C$5,'Solver Optimal Portfolio '!$D$5)</f>
        <v>-0.14473758204885556</v>
      </c>
      <c r="E243" s="21">
        <f ca="1">B243*'Solver Optimal Portfolio '!$B$8+C243*'Solver Optimal Portfolio '!$B$9+D243*'Solver Optimal Portfolio '!$B$10</f>
        <v>6.1570743214456269E-2</v>
      </c>
      <c r="F243" s="2">
        <f t="shared" ca="1" si="7"/>
        <v>106157.07432144563</v>
      </c>
    </row>
    <row r="244" spans="1:6" x14ac:dyDescent="0.35">
      <c r="A244">
        <f t="shared" si="6"/>
        <v>242</v>
      </c>
      <c r="B244" s="1">
        <f ca="1">NORMINV(RAND(),'Solver Optimal Portfolio '!$C$3,'Solver Optimal Portfolio '!$D$3)</f>
        <v>0.11701561655964345</v>
      </c>
      <c r="C244" s="1">
        <f ca="1">NORMINV(RAND(),'Solver Optimal Portfolio '!$C$4,'Solver Optimal Portfolio '!$D$4)</f>
        <v>6.1500033081112307E-2</v>
      </c>
      <c r="D244" s="1">
        <f ca="1">NORMINV(RAND(),'Solver Optimal Portfolio '!$C$5,'Solver Optimal Portfolio '!$D$5)</f>
        <v>0.20497759811679983</v>
      </c>
      <c r="E244" s="21">
        <f ca="1">B244*'Solver Optimal Portfolio '!$B$8+C244*'Solver Optimal Portfolio '!$B$9+D244*'Solver Optimal Portfolio '!$B$10</f>
        <v>0.15464000693173791</v>
      </c>
      <c r="F244" s="2">
        <f t="shared" ca="1" si="7"/>
        <v>115464.0006931738</v>
      </c>
    </row>
    <row r="245" spans="1:6" x14ac:dyDescent="0.35">
      <c r="A245">
        <f t="shared" si="6"/>
        <v>243</v>
      </c>
      <c r="B245" s="1">
        <f ca="1">NORMINV(RAND(),'Solver Optimal Portfolio '!$C$3,'Solver Optimal Portfolio '!$D$3)</f>
        <v>5.7524080349018764E-2</v>
      </c>
      <c r="C245" s="1">
        <f ca="1">NORMINV(RAND(),'Solver Optimal Portfolio '!$C$4,'Solver Optimal Portfolio '!$D$4)</f>
        <v>-3.6499694448256112E-2</v>
      </c>
      <c r="D245" s="1">
        <f ca="1">NORMINV(RAND(),'Solver Optimal Portfolio '!$C$5,'Solver Optimal Portfolio '!$D$5)</f>
        <v>0.25069180579833816</v>
      </c>
      <c r="E245" s="21">
        <f ca="1">B245*'Solver Optimal Portfolio '!$B$8+C245*'Solver Optimal Portfolio '!$B$9+D245*'Solver Optimal Portfolio '!$B$10</f>
        <v>0.14138427016528962</v>
      </c>
      <c r="F245" s="2">
        <f t="shared" ca="1" si="7"/>
        <v>114138.42701652896</v>
      </c>
    </row>
    <row r="246" spans="1:6" x14ac:dyDescent="0.35">
      <c r="A246">
        <f t="shared" si="6"/>
        <v>244</v>
      </c>
      <c r="B246" s="1">
        <f ca="1">NORMINV(RAND(),'Solver Optimal Portfolio '!$C$3,'Solver Optimal Portfolio '!$D$3)</f>
        <v>0.18656844141426615</v>
      </c>
      <c r="C246" s="1">
        <f ca="1">NORMINV(RAND(),'Solver Optimal Portfolio '!$C$4,'Solver Optimal Portfolio '!$D$4)</f>
        <v>0.22744908285303522</v>
      </c>
      <c r="D246" s="1">
        <f ca="1">NORMINV(RAND(),'Solver Optimal Portfolio '!$C$5,'Solver Optimal Portfolio '!$D$5)</f>
        <v>0.14394130303956942</v>
      </c>
      <c r="E246" s="21">
        <f ca="1">B246*'Solver Optimal Portfolio '!$B$8+C246*'Solver Optimal Portfolio '!$B$9+D246*'Solver Optimal Portfolio '!$B$10</f>
        <v>0.16895458365549404</v>
      </c>
      <c r="F246" s="2">
        <f t="shared" ca="1" si="7"/>
        <v>116895.45836554939</v>
      </c>
    </row>
    <row r="247" spans="1:6" x14ac:dyDescent="0.35">
      <c r="A247">
        <f t="shared" si="6"/>
        <v>245</v>
      </c>
      <c r="B247" s="1">
        <f ca="1">NORMINV(RAND(),'Solver Optimal Portfolio '!$C$3,'Solver Optimal Portfolio '!$D$3)</f>
        <v>0.41484369083421346</v>
      </c>
      <c r="C247" s="1">
        <f ca="1">NORMINV(RAND(),'Solver Optimal Portfolio '!$C$4,'Solver Optimal Portfolio '!$D$4)</f>
        <v>0.15661037297556002</v>
      </c>
      <c r="D247" s="1">
        <f ca="1">NORMINV(RAND(),'Solver Optimal Portfolio '!$C$5,'Solver Optimal Portfolio '!$D$5)</f>
        <v>0.18986331303692358</v>
      </c>
      <c r="E247" s="21">
        <f ca="1">B247*'Solver Optimal Portfolio '!$B$8+C247*'Solver Optimal Portfolio '!$B$9+D247*'Solver Optimal Portfolio '!$B$10</f>
        <v>0.30088027054738409</v>
      </c>
      <c r="F247" s="2">
        <f t="shared" ca="1" si="7"/>
        <v>130088.02705473841</v>
      </c>
    </row>
    <row r="248" spans="1:6" x14ac:dyDescent="0.35">
      <c r="A248">
        <f t="shared" si="6"/>
        <v>246</v>
      </c>
      <c r="B248" s="1">
        <f ca="1">NORMINV(RAND(),'Solver Optimal Portfolio '!$C$3,'Solver Optimal Portfolio '!$D$3)</f>
        <v>0.8396932998670833</v>
      </c>
      <c r="C248" s="1">
        <f ca="1">NORMINV(RAND(),'Solver Optimal Portfolio '!$C$4,'Solver Optimal Portfolio '!$D$4)</f>
        <v>-3.0831876436945502E-2</v>
      </c>
      <c r="D248" s="1">
        <f ca="1">NORMINV(RAND(),'Solver Optimal Portfolio '!$C$5,'Solver Optimal Portfolio '!$D$5)</f>
        <v>-3.2278276016311225E-2</v>
      </c>
      <c r="E248" s="21">
        <f ca="1">B248*'Solver Optimal Portfolio '!$B$8+C248*'Solver Optimal Portfolio '!$B$9+D248*'Solver Optimal Portfolio '!$B$10</f>
        <v>0.40377159291360076</v>
      </c>
      <c r="F248" s="2">
        <f t="shared" ca="1" si="7"/>
        <v>140377.15929136009</v>
      </c>
    </row>
    <row r="249" spans="1:6" x14ac:dyDescent="0.35">
      <c r="A249">
        <f t="shared" si="6"/>
        <v>247</v>
      </c>
      <c r="B249" s="1">
        <f ca="1">NORMINV(RAND(),'Solver Optimal Portfolio '!$C$3,'Solver Optimal Portfolio '!$D$3)</f>
        <v>0.5923961126670455</v>
      </c>
      <c r="C249" s="1">
        <f ca="1">NORMINV(RAND(),'Solver Optimal Portfolio '!$C$4,'Solver Optimal Portfolio '!$D$4)</f>
        <v>-0.19007818216745842</v>
      </c>
      <c r="D249" s="1">
        <f ca="1">NORMINV(RAND(),'Solver Optimal Portfolio '!$C$5,'Solver Optimal Portfolio '!$D$5)</f>
        <v>0.2252593663601401</v>
      </c>
      <c r="E249" s="21">
        <f ca="1">B249*'Solver Optimal Portfolio '!$B$8+C249*'Solver Optimal Portfolio '!$B$9+D249*'Solver Optimal Portfolio '!$B$10</f>
        <v>0.39042671055034128</v>
      </c>
      <c r="F249" s="2">
        <f t="shared" ca="1" si="7"/>
        <v>139042.67105503415</v>
      </c>
    </row>
    <row r="250" spans="1:6" x14ac:dyDescent="0.35">
      <c r="A250">
        <f t="shared" si="6"/>
        <v>248</v>
      </c>
      <c r="B250" s="1">
        <f ca="1">NORMINV(RAND(),'Solver Optimal Portfolio '!$C$3,'Solver Optimal Portfolio '!$D$3)</f>
        <v>0.13351421975966443</v>
      </c>
      <c r="C250" s="1">
        <f ca="1">NORMINV(RAND(),'Solver Optimal Portfolio '!$C$4,'Solver Optimal Portfolio '!$D$4)</f>
        <v>4.5534526176238307E-2</v>
      </c>
      <c r="D250" s="1">
        <f ca="1">NORMINV(RAND(),'Solver Optimal Portfolio '!$C$5,'Solver Optimal Portfolio '!$D$5)</f>
        <v>0.12221817545176569</v>
      </c>
      <c r="E250" s="21">
        <f ca="1">B250*'Solver Optimal Portfolio '!$B$8+C250*'Solver Optimal Portfolio '!$B$9+D250*'Solver Optimal Portfolio '!$B$10</f>
        <v>0.12446882104698806</v>
      </c>
      <c r="F250" s="2">
        <f t="shared" ca="1" si="7"/>
        <v>112446.8821046988</v>
      </c>
    </row>
    <row r="251" spans="1:6" x14ac:dyDescent="0.35">
      <c r="A251">
        <f t="shared" si="6"/>
        <v>249</v>
      </c>
      <c r="B251" s="1">
        <f ca="1">NORMINV(RAND(),'Solver Optimal Portfolio '!$C$3,'Solver Optimal Portfolio '!$D$3)</f>
        <v>-8.4804176887099403E-2</v>
      </c>
      <c r="C251" s="1">
        <f ca="1">NORMINV(RAND(),'Solver Optimal Portfolio '!$C$4,'Solver Optimal Portfolio '!$D$4)</f>
        <v>0.23161778806867825</v>
      </c>
      <c r="D251" s="1">
        <f ca="1">NORMINV(RAND(),'Solver Optimal Portfolio '!$C$5,'Solver Optimal Portfolio '!$D$5)</f>
        <v>-3.446328824189035E-3</v>
      </c>
      <c r="E251" s="21">
        <f ca="1">B251*'Solver Optimal Portfolio '!$B$8+C251*'Solver Optimal Portfolio '!$B$9+D251*'Solver Optimal Portfolio '!$B$10</f>
        <v>-3.371102077260546E-2</v>
      </c>
      <c r="F251" s="2">
        <f t="shared" ca="1" si="7"/>
        <v>96628.897922739459</v>
      </c>
    </row>
    <row r="252" spans="1:6" x14ac:dyDescent="0.35">
      <c r="A252">
        <f t="shared" si="6"/>
        <v>250</v>
      </c>
      <c r="B252" s="1">
        <f ca="1">NORMINV(RAND(),'Solver Optimal Portfolio '!$C$3,'Solver Optimal Portfolio '!$D$3)</f>
        <v>0.11636727331355867</v>
      </c>
      <c r="C252" s="1">
        <f ca="1">NORMINV(RAND(),'Solver Optimal Portfolio '!$C$4,'Solver Optimal Portfolio '!$D$4)</f>
        <v>0.3128441689445669</v>
      </c>
      <c r="D252" s="1">
        <f ca="1">NORMINV(RAND(),'Solver Optimal Portfolio '!$C$5,'Solver Optimal Portfolio '!$D$5)</f>
        <v>4.2024950807389883E-2</v>
      </c>
      <c r="E252" s="21">
        <f ca="1">B252*'Solver Optimal Portfolio '!$B$8+C252*'Solver Optimal Portfolio '!$B$9+D252*'Solver Optimal Portfolio '!$B$10</f>
        <v>9.1194430763932841E-2</v>
      </c>
      <c r="F252" s="2">
        <f t="shared" ca="1" si="7"/>
        <v>109119.44307639328</v>
      </c>
    </row>
    <row r="253" spans="1:6" x14ac:dyDescent="0.35">
      <c r="A253">
        <f t="shared" si="6"/>
        <v>251</v>
      </c>
      <c r="B253" s="1">
        <f ca="1">NORMINV(RAND(),'Solver Optimal Portfolio '!$C$3,'Solver Optimal Portfolio '!$D$3)</f>
        <v>6.5304415202804583E-2</v>
      </c>
      <c r="C253" s="1">
        <f ca="1">NORMINV(RAND(),'Solver Optimal Portfolio '!$C$4,'Solver Optimal Portfolio '!$D$4)</f>
        <v>-0.26267549544630325</v>
      </c>
      <c r="D253" s="1">
        <f ca="1">NORMINV(RAND(),'Solver Optimal Portfolio '!$C$5,'Solver Optimal Portfolio '!$D$5)</f>
        <v>-8.9568070931564991E-2</v>
      </c>
      <c r="E253" s="21">
        <f ca="1">B253*'Solver Optimal Portfolio '!$B$8+C253*'Solver Optimal Portfolio '!$B$9+D253*'Solver Optimal Portfolio '!$B$10</f>
        <v>-1.9801143445265866E-2</v>
      </c>
      <c r="F253" s="2">
        <f t="shared" ca="1" si="7"/>
        <v>98019.885655473408</v>
      </c>
    </row>
    <row r="254" spans="1:6" x14ac:dyDescent="0.35">
      <c r="A254">
        <f t="shared" si="6"/>
        <v>252</v>
      </c>
      <c r="B254" s="1">
        <f ca="1">NORMINV(RAND(),'Solver Optimal Portfolio '!$C$3,'Solver Optimal Portfolio '!$D$3)</f>
        <v>0.52313559748437721</v>
      </c>
      <c r="C254" s="1">
        <f ca="1">NORMINV(RAND(),'Solver Optimal Portfolio '!$C$4,'Solver Optimal Portfolio '!$D$4)</f>
        <v>0.12961236192604103</v>
      </c>
      <c r="D254" s="1">
        <f ca="1">NORMINV(RAND(),'Solver Optimal Portfolio '!$C$5,'Solver Optimal Portfolio '!$D$5)</f>
        <v>0.17622742761567903</v>
      </c>
      <c r="E254" s="21">
        <f ca="1">B254*'Solver Optimal Portfolio '!$B$8+C254*'Solver Optimal Portfolio '!$B$9+D254*'Solver Optimal Portfolio '!$B$10</f>
        <v>0.3476162883079153</v>
      </c>
      <c r="F254" s="2">
        <f t="shared" ca="1" si="7"/>
        <v>134761.62883079154</v>
      </c>
    </row>
    <row r="255" spans="1:6" x14ac:dyDescent="0.35">
      <c r="A255">
        <f t="shared" si="6"/>
        <v>253</v>
      </c>
      <c r="B255" s="1">
        <f ca="1">NORMINV(RAND(),'Solver Optimal Portfolio '!$C$3,'Solver Optimal Portfolio '!$D$3)</f>
        <v>-6.9485173462727756E-2</v>
      </c>
      <c r="C255" s="1">
        <f ca="1">NORMINV(RAND(),'Solver Optimal Portfolio '!$C$4,'Solver Optimal Portfolio '!$D$4)</f>
        <v>-5.2646487186961313E-2</v>
      </c>
      <c r="D255" s="1">
        <f ca="1">NORMINV(RAND(),'Solver Optimal Portfolio '!$C$5,'Solver Optimal Portfolio '!$D$5)</f>
        <v>5.7226654392282889E-2</v>
      </c>
      <c r="E255" s="21">
        <f ca="1">B255*'Solver Optimal Portfolio '!$B$8+C255*'Solver Optimal Portfolio '!$B$9+D255*'Solver Optimal Portfolio '!$B$10</f>
        <v>-1.0997056505783989E-2</v>
      </c>
      <c r="F255" s="2">
        <f t="shared" ca="1" si="7"/>
        <v>98900.294349421602</v>
      </c>
    </row>
    <row r="256" spans="1:6" x14ac:dyDescent="0.35">
      <c r="A256">
        <f t="shared" si="6"/>
        <v>254</v>
      </c>
      <c r="B256" s="1">
        <f ca="1">NORMINV(RAND(),'Solver Optimal Portfolio '!$C$3,'Solver Optimal Portfolio '!$D$3)</f>
        <v>-8.354216161902811E-2</v>
      </c>
      <c r="C256" s="1">
        <f ca="1">NORMINV(RAND(),'Solver Optimal Portfolio '!$C$4,'Solver Optimal Portfolio '!$D$4)</f>
        <v>1.5006419011787259E-3</v>
      </c>
      <c r="D256" s="1">
        <f ca="1">NORMINV(RAND(),'Solver Optimal Portfolio '!$C$5,'Solver Optimal Portfolio '!$D$5)</f>
        <v>0.1243608498413154</v>
      </c>
      <c r="E256" s="21">
        <f ca="1">B256*'Solver Optimal Portfolio '!$B$8+C256*'Solver Optimal Portfolio '!$B$9+D256*'Solver Optimal Portfolio '!$B$10</f>
        <v>1.4966170834968408E-2</v>
      </c>
      <c r="F256" s="2">
        <f t="shared" ca="1" si="7"/>
        <v>101496.61708349684</v>
      </c>
    </row>
    <row r="257" spans="1:6" x14ac:dyDescent="0.35">
      <c r="A257">
        <f t="shared" si="6"/>
        <v>255</v>
      </c>
      <c r="B257" s="1">
        <f ca="1">NORMINV(RAND(),'Solver Optimal Portfolio '!$C$3,'Solver Optimal Portfolio '!$D$3)</f>
        <v>0.13178868100498731</v>
      </c>
      <c r="C257" s="1">
        <f ca="1">NORMINV(RAND(),'Solver Optimal Portfolio '!$C$4,'Solver Optimal Portfolio '!$D$4)</f>
        <v>0.1263140145164322</v>
      </c>
      <c r="D257" s="1">
        <f ca="1">NORMINV(RAND(),'Solver Optimal Portfolio '!$C$5,'Solver Optimal Portfolio '!$D$5)</f>
        <v>-0.19829995669736622</v>
      </c>
      <c r="E257" s="21">
        <f ca="1">B257*'Solver Optimal Portfolio '!$B$8+C257*'Solver Optimal Portfolio '!$B$9+D257*'Solver Optimal Portfolio '!$B$10</f>
        <v>-1.8874007513567881E-2</v>
      </c>
      <c r="F257" s="2">
        <f t="shared" ca="1" si="7"/>
        <v>98112.599248643222</v>
      </c>
    </row>
    <row r="258" spans="1:6" x14ac:dyDescent="0.35">
      <c r="A258">
        <f t="shared" si="6"/>
        <v>256</v>
      </c>
      <c r="B258" s="1">
        <f ca="1">NORMINV(RAND(),'Solver Optimal Portfolio '!$C$3,'Solver Optimal Portfolio '!$D$3)</f>
        <v>-0.1318884601362697</v>
      </c>
      <c r="C258" s="1">
        <f ca="1">NORMINV(RAND(),'Solver Optimal Portfolio '!$C$4,'Solver Optimal Portfolio '!$D$4)</f>
        <v>0.14315302596718205</v>
      </c>
      <c r="D258" s="1">
        <f ca="1">NORMINV(RAND(),'Solver Optimal Portfolio '!$C$5,'Solver Optimal Portfolio '!$D$5)</f>
        <v>8.8751171238521748E-2</v>
      </c>
      <c r="E258" s="21">
        <f ca="1">B258*'Solver Optimal Portfolio '!$B$8+C258*'Solver Optimal Portfolio '!$B$9+D258*'Solver Optimal Portfolio '!$B$10</f>
        <v>-1.9158435913514078E-2</v>
      </c>
      <c r="F258" s="2">
        <f t="shared" ca="1" si="7"/>
        <v>98084.156408648589</v>
      </c>
    </row>
    <row r="259" spans="1:6" x14ac:dyDescent="0.35">
      <c r="A259">
        <f t="shared" si="6"/>
        <v>257</v>
      </c>
      <c r="B259" s="1">
        <f ca="1">NORMINV(RAND(),'Solver Optimal Portfolio '!$C$3,'Solver Optimal Portfolio '!$D$3)</f>
        <v>1.6487011724310802E-2</v>
      </c>
      <c r="C259" s="1">
        <f ca="1">NORMINV(RAND(),'Solver Optimal Portfolio '!$C$4,'Solver Optimal Portfolio '!$D$4)</f>
        <v>0.16633124378592418</v>
      </c>
      <c r="D259" s="1">
        <f ca="1">NORMINV(RAND(),'Solver Optimal Portfolio '!$C$5,'Solver Optimal Portfolio '!$D$5)</f>
        <v>7.1314749639547703E-2</v>
      </c>
      <c r="E259" s="21">
        <f ca="1">B259*'Solver Optimal Portfolio '!$B$8+C259*'Solver Optimal Portfolio '!$B$9+D259*'Solver Optimal Portfolio '!$B$10</f>
        <v>4.8110471813220645E-2</v>
      </c>
      <c r="F259" s="2">
        <f t="shared" ca="1" si="7"/>
        <v>104811.04718132206</v>
      </c>
    </row>
    <row r="260" spans="1:6" x14ac:dyDescent="0.35">
      <c r="A260">
        <f t="shared" ref="A260:A323" si="8">ROW()-2</f>
        <v>258</v>
      </c>
      <c r="B260" s="1">
        <f ca="1">NORMINV(RAND(),'Solver Optimal Portfolio '!$C$3,'Solver Optimal Portfolio '!$D$3)</f>
        <v>-0.1554751499501375</v>
      </c>
      <c r="C260" s="1">
        <f ca="1">NORMINV(RAND(),'Solver Optimal Portfolio '!$C$4,'Solver Optimal Portfolio '!$D$4)</f>
        <v>9.103881781372411E-2</v>
      </c>
      <c r="D260" s="1">
        <f ca="1">NORMINV(RAND(),'Solver Optimal Portfolio '!$C$5,'Solver Optimal Portfolio '!$D$5)</f>
        <v>0.2764102156537207</v>
      </c>
      <c r="E260" s="21">
        <f ca="1">B260*'Solver Optimal Portfolio '!$B$8+C260*'Solver Optimal Portfolio '!$B$9+D260*'Solver Optimal Portfolio '!$B$10</f>
        <v>5.2254876729790289E-2</v>
      </c>
      <c r="F260" s="2">
        <f t="shared" ref="F260:F323" ca="1" si="9">100000*(1+E260)</f>
        <v>105225.48767297904</v>
      </c>
    </row>
    <row r="261" spans="1:6" x14ac:dyDescent="0.35">
      <c r="A261">
        <f t="shared" si="8"/>
        <v>259</v>
      </c>
      <c r="B261" s="1">
        <f ca="1">NORMINV(RAND(),'Solver Optimal Portfolio '!$C$3,'Solver Optimal Portfolio '!$D$3)</f>
        <v>-1.6059735844695722E-2</v>
      </c>
      <c r="C261" s="1">
        <f ca="1">NORMINV(RAND(),'Solver Optimal Portfolio '!$C$4,'Solver Optimal Portfolio '!$D$4)</f>
        <v>-7.6435394491805808E-2</v>
      </c>
      <c r="D261" s="1">
        <f ca="1">NORMINV(RAND(),'Solver Optimal Portfolio '!$C$5,'Solver Optimal Portfolio '!$D$5)</f>
        <v>0.27766500894088386</v>
      </c>
      <c r="E261" s="21">
        <f ca="1">B261*'Solver Optimal Portfolio '!$B$8+C261*'Solver Optimal Portfolio '!$B$9+D261*'Solver Optimal Portfolio '!$B$10</f>
        <v>0.11511464541278019</v>
      </c>
      <c r="F261" s="2">
        <f t="shared" ca="1" si="9"/>
        <v>111511.46454127802</v>
      </c>
    </row>
    <row r="262" spans="1:6" x14ac:dyDescent="0.35">
      <c r="A262">
        <f t="shared" si="8"/>
        <v>260</v>
      </c>
      <c r="B262" s="1">
        <f ca="1">NORMINV(RAND(),'Solver Optimal Portfolio '!$C$3,'Solver Optimal Portfolio '!$D$3)</f>
        <v>0.12277112230065704</v>
      </c>
      <c r="C262" s="1">
        <f ca="1">NORMINV(RAND(),'Solver Optimal Portfolio '!$C$4,'Solver Optimal Portfolio '!$D$4)</f>
        <v>0.12551848321902292</v>
      </c>
      <c r="D262" s="1">
        <f ca="1">NORMINV(RAND(),'Solver Optimal Portfolio '!$C$5,'Solver Optimal Portfolio '!$D$5)</f>
        <v>-3.4323276176182527E-2</v>
      </c>
      <c r="E262" s="21">
        <f ca="1">B262*'Solver Optimal Portfolio '!$B$8+C262*'Solver Optimal Portfolio '!$B$9+D262*'Solver Optimal Portfolio '!$B$10</f>
        <v>5.1305519355650184E-2</v>
      </c>
      <c r="F262" s="2">
        <f t="shared" ca="1" si="9"/>
        <v>105130.55193556502</v>
      </c>
    </row>
    <row r="263" spans="1:6" x14ac:dyDescent="0.35">
      <c r="A263">
        <f t="shared" si="8"/>
        <v>261</v>
      </c>
      <c r="B263" s="1">
        <f ca="1">NORMINV(RAND(),'Solver Optimal Portfolio '!$C$3,'Solver Optimal Portfolio '!$D$3)</f>
        <v>3.6548720444168264E-2</v>
      </c>
      <c r="C263" s="1">
        <f ca="1">NORMINV(RAND(),'Solver Optimal Portfolio '!$C$4,'Solver Optimal Portfolio '!$D$4)</f>
        <v>-4.6901599355341647E-2</v>
      </c>
      <c r="D263" s="1">
        <f ca="1">NORMINV(RAND(),'Solver Optimal Portfolio '!$C$5,'Solver Optimal Portfolio '!$D$5)</f>
        <v>-9.8735854716907046E-3</v>
      </c>
      <c r="E263" s="21">
        <f ca="1">B263*'Solver Optimal Portfolio '!$B$8+C263*'Solver Optimal Portfolio '!$B$9+D263*'Solver Optimal Portfolio '!$B$10</f>
        <v>1.1697086007161857E-2</v>
      </c>
      <c r="F263" s="2">
        <f t="shared" ca="1" si="9"/>
        <v>101169.70860071619</v>
      </c>
    </row>
    <row r="264" spans="1:6" x14ac:dyDescent="0.35">
      <c r="A264">
        <f t="shared" si="8"/>
        <v>262</v>
      </c>
      <c r="B264" s="1">
        <f ca="1">NORMINV(RAND(),'Solver Optimal Portfolio '!$C$3,'Solver Optimal Portfolio '!$D$3)</f>
        <v>0.19132206969728865</v>
      </c>
      <c r="C264" s="1">
        <f ca="1">NORMINV(RAND(),'Solver Optimal Portfolio '!$C$4,'Solver Optimal Portfolio '!$D$4)</f>
        <v>7.1374330430044167E-2</v>
      </c>
      <c r="D264" s="1">
        <f ca="1">NORMINV(RAND(),'Solver Optimal Portfolio '!$C$5,'Solver Optimal Portfolio '!$D$5)</f>
        <v>-0.20157309661426009</v>
      </c>
      <c r="E264" s="21">
        <f ca="1">B264*'Solver Optimal Portfolio '!$B$8+C264*'Solver Optimal Portfolio '!$B$9+D264*'Solver Optimal Portfolio '!$B$10</f>
        <v>6.9670929728191111E-3</v>
      </c>
      <c r="F264" s="2">
        <f t="shared" ca="1" si="9"/>
        <v>100696.70929728192</v>
      </c>
    </row>
    <row r="265" spans="1:6" x14ac:dyDescent="0.35">
      <c r="A265">
        <f t="shared" si="8"/>
        <v>263</v>
      </c>
      <c r="B265" s="1">
        <f ca="1">NORMINV(RAND(),'Solver Optimal Portfolio '!$C$3,'Solver Optimal Portfolio '!$D$3)</f>
        <v>-0.27675956438784782</v>
      </c>
      <c r="C265" s="1">
        <f ca="1">NORMINV(RAND(),'Solver Optimal Portfolio '!$C$4,'Solver Optimal Portfolio '!$D$4)</f>
        <v>0.12496624183653768</v>
      </c>
      <c r="D265" s="1">
        <f ca="1">NORMINV(RAND(),'Solver Optimal Portfolio '!$C$5,'Solver Optimal Portfolio '!$D$5)</f>
        <v>2.0286840202644589E-2</v>
      </c>
      <c r="E265" s="21">
        <f ca="1">B265*'Solver Optimal Portfolio '!$B$8+C265*'Solver Optimal Portfolio '!$B$9+D265*'Solver Optimal Portfolio '!$B$10</f>
        <v>-0.12359866750382763</v>
      </c>
      <c r="F265" s="2">
        <f t="shared" ca="1" si="9"/>
        <v>87640.13324961724</v>
      </c>
    </row>
    <row r="266" spans="1:6" x14ac:dyDescent="0.35">
      <c r="A266">
        <f t="shared" si="8"/>
        <v>264</v>
      </c>
      <c r="B266" s="1">
        <f ca="1">NORMINV(RAND(),'Solver Optimal Portfolio '!$C$3,'Solver Optimal Portfolio '!$D$3)</f>
        <v>0.50976980816164974</v>
      </c>
      <c r="C266" s="1">
        <f ca="1">NORMINV(RAND(),'Solver Optimal Portfolio '!$C$4,'Solver Optimal Portfolio '!$D$4)</f>
        <v>2.3760125803330347E-2</v>
      </c>
      <c r="D266" s="1">
        <f ca="1">NORMINV(RAND(),'Solver Optimal Portfolio '!$C$5,'Solver Optimal Portfolio '!$D$5)</f>
        <v>0.21783744415812104</v>
      </c>
      <c r="E266" s="21">
        <f ca="1">B266*'Solver Optimal Portfolio '!$B$8+C266*'Solver Optimal Portfolio '!$B$9+D266*'Solver Optimal Portfolio '!$B$10</f>
        <v>0.35520526473357822</v>
      </c>
      <c r="F266" s="2">
        <f t="shared" ca="1" si="9"/>
        <v>135520.52647335781</v>
      </c>
    </row>
    <row r="267" spans="1:6" x14ac:dyDescent="0.35">
      <c r="A267">
        <f t="shared" si="8"/>
        <v>265</v>
      </c>
      <c r="B267" s="1">
        <f ca="1">NORMINV(RAND(),'Solver Optimal Portfolio '!$C$3,'Solver Optimal Portfolio '!$D$3)</f>
        <v>-7.0342280133229462E-2</v>
      </c>
      <c r="C267" s="1">
        <f ca="1">NORMINV(RAND(),'Solver Optimal Portfolio '!$C$4,'Solver Optimal Portfolio '!$D$4)</f>
        <v>-0.16608977949271889</v>
      </c>
      <c r="D267" s="1">
        <f ca="1">NORMINV(RAND(),'Solver Optimal Portfolio '!$C$5,'Solver Optimal Portfolio '!$D$5)</f>
        <v>-0.17691015128489582</v>
      </c>
      <c r="E267" s="21">
        <f ca="1">B267*'Solver Optimal Portfolio '!$B$8+C267*'Solver Optimal Portfolio '!$B$9+D267*'Solver Optimal Portfolio '!$B$10</f>
        <v>-0.1231468321920971</v>
      </c>
      <c r="F267" s="2">
        <f t="shared" ca="1" si="9"/>
        <v>87685.316780790294</v>
      </c>
    </row>
    <row r="268" spans="1:6" x14ac:dyDescent="0.35">
      <c r="A268">
        <f t="shared" si="8"/>
        <v>266</v>
      </c>
      <c r="B268" s="1">
        <f ca="1">NORMINV(RAND(),'Solver Optimal Portfolio '!$C$3,'Solver Optimal Portfolio '!$D$3)</f>
        <v>0.47746052213074941</v>
      </c>
      <c r="C268" s="1">
        <f ca="1">NORMINV(RAND(),'Solver Optimal Portfolio '!$C$4,'Solver Optimal Portfolio '!$D$4)</f>
        <v>0.216898554087121</v>
      </c>
      <c r="D268" s="1">
        <f ca="1">NORMINV(RAND(),'Solver Optimal Portfolio '!$C$5,'Solver Optimal Portfolio '!$D$5)</f>
        <v>0.10675985657194384</v>
      </c>
      <c r="E268" s="21">
        <f ca="1">B268*'Solver Optimal Portfolio '!$B$8+C268*'Solver Optimal Portfolio '!$B$9+D268*'Solver Optimal Portfolio '!$B$10</f>
        <v>0.29698975145724393</v>
      </c>
      <c r="F268" s="2">
        <f t="shared" ca="1" si="9"/>
        <v>129698.9751457244</v>
      </c>
    </row>
    <row r="269" spans="1:6" x14ac:dyDescent="0.35">
      <c r="A269">
        <f t="shared" si="8"/>
        <v>267</v>
      </c>
      <c r="B269" s="1">
        <f ca="1">NORMINV(RAND(),'Solver Optimal Portfolio '!$C$3,'Solver Optimal Portfolio '!$D$3)</f>
        <v>3.6487928013312965E-2</v>
      </c>
      <c r="C269" s="1">
        <f ca="1">NORMINV(RAND(),'Solver Optimal Portfolio '!$C$4,'Solver Optimal Portfolio '!$D$4)</f>
        <v>3.7683845363581117E-2</v>
      </c>
      <c r="D269" s="1">
        <f ca="1">NORMINV(RAND(),'Solver Optimal Portfolio '!$C$5,'Solver Optimal Portfolio '!$D$5)</f>
        <v>3.7696062683149484E-3</v>
      </c>
      <c r="E269" s="21">
        <f ca="1">B269*'Solver Optimal Portfolio '!$B$8+C269*'Solver Optimal Portfolio '!$B$9+D269*'Solver Optimal Portfolio '!$B$10</f>
        <v>2.1631296584807051E-2</v>
      </c>
      <c r="F269" s="2">
        <f t="shared" ca="1" si="9"/>
        <v>102163.12965848071</v>
      </c>
    </row>
    <row r="270" spans="1:6" x14ac:dyDescent="0.35">
      <c r="A270">
        <f t="shared" si="8"/>
        <v>268</v>
      </c>
      <c r="B270" s="1">
        <f ca="1">NORMINV(RAND(),'Solver Optimal Portfolio '!$C$3,'Solver Optimal Portfolio '!$D$3)</f>
        <v>-1.0501673386409005E-2</v>
      </c>
      <c r="C270" s="1">
        <f ca="1">NORMINV(RAND(),'Solver Optimal Portfolio '!$C$4,'Solver Optimal Portfolio '!$D$4)</f>
        <v>9.7141113528141448E-2</v>
      </c>
      <c r="D270" s="1">
        <f ca="1">NORMINV(RAND(),'Solver Optimal Portfolio '!$C$5,'Solver Optimal Portfolio '!$D$5)</f>
        <v>0.19059363950386415</v>
      </c>
      <c r="E270" s="21">
        <f ca="1">B270*'Solver Optimal Portfolio '!$B$8+C270*'Solver Optimal Portfolio '!$B$9+D270*'Solver Optimal Portfolio '!$B$10</f>
        <v>8.5905681650235904E-2</v>
      </c>
      <c r="F270" s="2">
        <f t="shared" ca="1" si="9"/>
        <v>108590.56816502359</v>
      </c>
    </row>
    <row r="271" spans="1:6" x14ac:dyDescent="0.35">
      <c r="A271">
        <f t="shared" si="8"/>
        <v>269</v>
      </c>
      <c r="B271" s="1">
        <f ca="1">NORMINV(RAND(),'Solver Optimal Portfolio '!$C$3,'Solver Optimal Portfolio '!$D$3)</f>
        <v>0.10127359457906877</v>
      </c>
      <c r="C271" s="1">
        <f ca="1">NORMINV(RAND(),'Solver Optimal Portfolio '!$C$4,'Solver Optimal Portfolio '!$D$4)</f>
        <v>0.24710386476286914</v>
      </c>
      <c r="D271" s="1">
        <f ca="1">NORMINV(RAND(),'Solver Optimal Portfolio '!$C$5,'Solver Optimal Portfolio '!$D$5)</f>
        <v>-2.1730611052947837E-2</v>
      </c>
      <c r="E271" s="21">
        <f ca="1">B271*'Solver Optimal Portfolio '!$B$8+C271*'Solver Optimal Portfolio '!$B$9+D271*'Solver Optimal Portfolio '!$B$10</f>
        <v>5.168187885265603E-2</v>
      </c>
      <c r="F271" s="2">
        <f t="shared" ca="1" si="9"/>
        <v>105168.18788526561</v>
      </c>
    </row>
    <row r="272" spans="1:6" x14ac:dyDescent="0.35">
      <c r="A272">
        <f t="shared" si="8"/>
        <v>270</v>
      </c>
      <c r="B272" s="1">
        <f ca="1">NORMINV(RAND(),'Solver Optimal Portfolio '!$C$3,'Solver Optimal Portfolio '!$D$3)</f>
        <v>0.10765162280945931</v>
      </c>
      <c r="C272" s="1">
        <f ca="1">NORMINV(RAND(),'Solver Optimal Portfolio '!$C$4,'Solver Optimal Portfolio '!$D$4)</f>
        <v>-5.5142633922127191E-2</v>
      </c>
      <c r="D272" s="1">
        <f ca="1">NORMINV(RAND(),'Solver Optimal Portfolio '!$C$5,'Solver Optimal Portfolio '!$D$5)</f>
        <v>5.5898562547920944E-2</v>
      </c>
      <c r="E272" s="21">
        <f ca="1">B272*'Solver Optimal Portfolio '!$B$8+C272*'Solver Optimal Portfolio '!$B$9+D272*'Solver Optimal Portfolio '!$B$10</f>
        <v>7.6855546445504602E-2</v>
      </c>
      <c r="F272" s="2">
        <f t="shared" ca="1" si="9"/>
        <v>107685.55464455046</v>
      </c>
    </row>
    <row r="273" spans="1:6" x14ac:dyDescent="0.35">
      <c r="A273">
        <f t="shared" si="8"/>
        <v>271</v>
      </c>
      <c r="B273" s="1">
        <f ca="1">NORMINV(RAND(),'Solver Optimal Portfolio '!$C$3,'Solver Optimal Portfolio '!$D$3)</f>
        <v>0.23573644708193522</v>
      </c>
      <c r="C273" s="1">
        <f ca="1">NORMINV(RAND(),'Solver Optimal Portfolio '!$C$4,'Solver Optimal Portfolio '!$D$4)</f>
        <v>0.20753823529538964</v>
      </c>
      <c r="D273" s="1">
        <f ca="1">NORMINV(RAND(),'Solver Optimal Portfolio '!$C$5,'Solver Optimal Portfolio '!$D$5)</f>
        <v>8.0441771791551153E-2</v>
      </c>
      <c r="E273" s="21">
        <f ca="1">B273*'Solver Optimal Portfolio '!$B$8+C273*'Solver Optimal Portfolio '!$B$9+D273*'Solver Optimal Portfolio '!$B$10</f>
        <v>0.16371996490442689</v>
      </c>
      <c r="F273" s="2">
        <f t="shared" ca="1" si="9"/>
        <v>116371.9964904427</v>
      </c>
    </row>
    <row r="274" spans="1:6" x14ac:dyDescent="0.35">
      <c r="A274">
        <f t="shared" si="8"/>
        <v>272</v>
      </c>
      <c r="B274" s="1">
        <f ca="1">NORMINV(RAND(),'Solver Optimal Portfolio '!$C$3,'Solver Optimal Portfolio '!$D$3)</f>
        <v>-2.0772744112840386E-2</v>
      </c>
      <c r="C274" s="1">
        <f ca="1">NORMINV(RAND(),'Solver Optimal Portfolio '!$C$4,'Solver Optimal Portfolio '!$D$4)</f>
        <v>0.10213910316012938</v>
      </c>
      <c r="D274" s="1">
        <f ca="1">NORMINV(RAND(),'Solver Optimal Portfolio '!$C$5,'Solver Optimal Portfolio '!$D$5)</f>
        <v>0.20158916026046592</v>
      </c>
      <c r="E274" s="21">
        <f ca="1">B274*'Solver Optimal Portfolio '!$B$8+C274*'Solver Optimal Portfolio '!$B$9+D274*'Solver Optimal Portfolio '!$B$10</f>
        <v>8.6002193285148132E-2</v>
      </c>
      <c r="F274" s="2">
        <f t="shared" ca="1" si="9"/>
        <v>108600.2193285148</v>
      </c>
    </row>
    <row r="275" spans="1:6" x14ac:dyDescent="0.35">
      <c r="A275">
        <f t="shared" si="8"/>
        <v>273</v>
      </c>
      <c r="B275" s="1">
        <f ca="1">NORMINV(RAND(),'Solver Optimal Portfolio '!$C$3,'Solver Optimal Portfolio '!$D$3)</f>
        <v>5.6105922196209967E-2</v>
      </c>
      <c r="C275" s="1">
        <f ca="1">NORMINV(RAND(),'Solver Optimal Portfolio '!$C$4,'Solver Optimal Portfolio '!$D$4)</f>
        <v>0.13173520809900272</v>
      </c>
      <c r="D275" s="1">
        <f ca="1">NORMINV(RAND(),'Solver Optimal Portfolio '!$C$5,'Solver Optimal Portfolio '!$D$5)</f>
        <v>-9.5212463121486929E-3</v>
      </c>
      <c r="E275" s="21">
        <f ca="1">B275*'Solver Optimal Portfolio '!$B$8+C275*'Solver Optimal Portfolio '!$B$9+D275*'Solver Optimal Portfolio '!$B$10</f>
        <v>2.9550534722168592E-2</v>
      </c>
      <c r="F275" s="2">
        <f t="shared" ca="1" si="9"/>
        <v>102955.05347221685</v>
      </c>
    </row>
    <row r="276" spans="1:6" x14ac:dyDescent="0.35">
      <c r="A276">
        <f t="shared" si="8"/>
        <v>274</v>
      </c>
      <c r="B276" s="1">
        <f ca="1">NORMINV(RAND(),'Solver Optimal Portfolio '!$C$3,'Solver Optimal Portfolio '!$D$3)</f>
        <v>-0.14047800798852739</v>
      </c>
      <c r="C276" s="1">
        <f ca="1">NORMINV(RAND(),'Solver Optimal Portfolio '!$C$4,'Solver Optimal Portfolio '!$D$4)</f>
        <v>-2.9838012490527172E-3</v>
      </c>
      <c r="D276" s="1">
        <f ca="1">NORMINV(RAND(),'Solver Optimal Portfolio '!$C$5,'Solver Optimal Portfolio '!$D$5)</f>
        <v>0.21651564306997248</v>
      </c>
      <c r="E276" s="21">
        <f ca="1">B276*'Solver Optimal Portfolio '!$B$8+C276*'Solver Optimal Portfolio '!$B$9+D276*'Solver Optimal Portfolio '!$B$10</f>
        <v>2.8294159496559196E-2</v>
      </c>
      <c r="F276" s="2">
        <f t="shared" ca="1" si="9"/>
        <v>102829.41594965592</v>
      </c>
    </row>
    <row r="277" spans="1:6" x14ac:dyDescent="0.35">
      <c r="A277">
        <f t="shared" si="8"/>
        <v>275</v>
      </c>
      <c r="B277" s="1">
        <f ca="1">NORMINV(RAND(),'Solver Optimal Portfolio '!$C$3,'Solver Optimal Portfolio '!$D$3)</f>
        <v>7.1896759970697124E-2</v>
      </c>
      <c r="C277" s="1">
        <f ca="1">NORMINV(RAND(),'Solver Optimal Portfolio '!$C$4,'Solver Optimal Portfolio '!$D$4)</f>
        <v>6.6691496934729505E-2</v>
      </c>
      <c r="D277" s="1">
        <f ca="1">NORMINV(RAND(),'Solver Optimal Portfolio '!$C$5,'Solver Optimal Portfolio '!$D$5)</f>
        <v>0.19655196585536966</v>
      </c>
      <c r="E277" s="21">
        <f ca="1">B277*'Solver Optimal Portfolio '!$B$8+C277*'Solver Optimal Portfolio '!$B$9+D277*'Solver Optimal Portfolio '!$B$10</f>
        <v>0.12847105152026067</v>
      </c>
      <c r="F277" s="2">
        <f t="shared" ca="1" si="9"/>
        <v>112847.10515202607</v>
      </c>
    </row>
    <row r="278" spans="1:6" x14ac:dyDescent="0.35">
      <c r="A278">
        <f t="shared" si="8"/>
        <v>276</v>
      </c>
      <c r="B278" s="1">
        <f ca="1">NORMINV(RAND(),'Solver Optimal Portfolio '!$C$3,'Solver Optimal Portfolio '!$D$3)</f>
        <v>9.5620115109283227E-2</v>
      </c>
      <c r="C278" s="1">
        <f ca="1">NORMINV(RAND(),'Solver Optimal Portfolio '!$C$4,'Solver Optimal Portfolio '!$D$4)</f>
        <v>-0.16458570434577577</v>
      </c>
      <c r="D278" s="1">
        <f ca="1">NORMINV(RAND(),'Solver Optimal Portfolio '!$C$5,'Solver Optimal Portfolio '!$D$5)</f>
        <v>0.10673153875291333</v>
      </c>
      <c r="E278" s="21">
        <f ca="1">B278*'Solver Optimal Portfolio '!$B$8+C278*'Solver Optimal Portfolio '!$B$9+D278*'Solver Optimal Portfolio '!$B$10</f>
        <v>8.9155443832610426E-2</v>
      </c>
      <c r="F278" s="2">
        <f t="shared" ca="1" si="9"/>
        <v>108915.54438326105</v>
      </c>
    </row>
    <row r="279" spans="1:6" x14ac:dyDescent="0.35">
      <c r="A279">
        <f t="shared" si="8"/>
        <v>277</v>
      </c>
      <c r="B279" s="1">
        <f ca="1">NORMINV(RAND(),'Solver Optimal Portfolio '!$C$3,'Solver Optimal Portfolio '!$D$3)</f>
        <v>0.54185842674256968</v>
      </c>
      <c r="C279" s="1">
        <f ca="1">NORMINV(RAND(),'Solver Optimal Portfolio '!$C$4,'Solver Optimal Portfolio '!$D$4)</f>
        <v>-6.0291091093138377E-2</v>
      </c>
      <c r="D279" s="1">
        <f ca="1">NORMINV(RAND(),'Solver Optimal Portfolio '!$C$5,'Solver Optimal Portfolio '!$D$5)</f>
        <v>-5.0303735402904851E-2</v>
      </c>
      <c r="E279" s="21">
        <f ca="1">B279*'Solver Optimal Portfolio '!$B$8+C279*'Solver Optimal Portfolio '!$B$9+D279*'Solver Optimal Portfolio '!$B$10</f>
        <v>0.24533486792619044</v>
      </c>
      <c r="F279" s="2">
        <f t="shared" ca="1" si="9"/>
        <v>124533.48679261903</v>
      </c>
    </row>
    <row r="280" spans="1:6" x14ac:dyDescent="0.35">
      <c r="A280">
        <f t="shared" si="8"/>
        <v>278</v>
      </c>
      <c r="B280" s="1">
        <f ca="1">NORMINV(RAND(),'Solver Optimal Portfolio '!$C$3,'Solver Optimal Portfolio '!$D$3)</f>
        <v>0.59415596304645801</v>
      </c>
      <c r="C280" s="1">
        <f ca="1">NORMINV(RAND(),'Solver Optimal Portfolio '!$C$4,'Solver Optimal Portfolio '!$D$4)</f>
        <v>-0.16031550799023866</v>
      </c>
      <c r="D280" s="1">
        <f ca="1">NORMINV(RAND(),'Solver Optimal Portfolio '!$C$5,'Solver Optimal Portfolio '!$D$5)</f>
        <v>-6.7363216520503671E-2</v>
      </c>
      <c r="E280" s="21">
        <f ca="1">B280*'Solver Optimal Portfolio '!$B$8+C280*'Solver Optimal Portfolio '!$B$9+D280*'Solver Optimal Portfolio '!$B$10</f>
        <v>0.25927823414071688</v>
      </c>
      <c r="F280" s="2">
        <f t="shared" ca="1" si="9"/>
        <v>125927.8234140717</v>
      </c>
    </row>
    <row r="281" spans="1:6" x14ac:dyDescent="0.35">
      <c r="A281">
        <f t="shared" si="8"/>
        <v>279</v>
      </c>
      <c r="B281" s="1">
        <f ca="1">NORMINV(RAND(),'Solver Optimal Portfolio '!$C$3,'Solver Optimal Portfolio '!$D$3)</f>
        <v>-2.8349652438039719E-2</v>
      </c>
      <c r="C281" s="1">
        <f ca="1">NORMINV(RAND(),'Solver Optimal Portfolio '!$C$4,'Solver Optimal Portfolio '!$D$4)</f>
        <v>4.5099037830971175E-3</v>
      </c>
      <c r="D281" s="1">
        <f ca="1">NORMINV(RAND(),'Solver Optimal Portfolio '!$C$5,'Solver Optimal Portfolio '!$D$5)</f>
        <v>0.1503124770050896</v>
      </c>
      <c r="E281" s="21">
        <f ca="1">B281*'Solver Optimal Portfolio '!$B$8+C281*'Solver Optimal Portfolio '!$B$9+D281*'Solver Optimal Portfolio '!$B$10</f>
        <v>5.4521805194578568E-2</v>
      </c>
      <c r="F281" s="2">
        <f t="shared" ca="1" si="9"/>
        <v>105452.18051945786</v>
      </c>
    </row>
    <row r="282" spans="1:6" x14ac:dyDescent="0.35">
      <c r="A282">
        <f t="shared" si="8"/>
        <v>280</v>
      </c>
      <c r="B282" s="1">
        <f ca="1">NORMINV(RAND(),'Solver Optimal Portfolio '!$C$3,'Solver Optimal Portfolio '!$D$3)</f>
        <v>4.5842854650757964E-2</v>
      </c>
      <c r="C282" s="1">
        <f ca="1">NORMINV(RAND(),'Solver Optimal Portfolio '!$C$4,'Solver Optimal Portfolio '!$D$4)</f>
        <v>0.24325977153272946</v>
      </c>
      <c r="D282" s="1">
        <f ca="1">NORMINV(RAND(),'Solver Optimal Portfolio '!$C$5,'Solver Optimal Portfolio '!$D$5)</f>
        <v>8.4862176325881999E-2</v>
      </c>
      <c r="E282" s="21">
        <f ca="1">B282*'Solver Optimal Portfolio '!$B$8+C282*'Solver Optimal Portfolio '!$B$9+D282*'Solver Optimal Portfolio '!$B$10</f>
        <v>7.2370129829819635E-2</v>
      </c>
      <c r="F282" s="2">
        <f t="shared" ca="1" si="9"/>
        <v>107237.01298298196</v>
      </c>
    </row>
    <row r="283" spans="1:6" x14ac:dyDescent="0.35">
      <c r="A283">
        <f t="shared" si="8"/>
        <v>281</v>
      </c>
      <c r="B283" s="1">
        <f ca="1">NORMINV(RAND(),'Solver Optimal Portfolio '!$C$3,'Solver Optimal Portfolio '!$D$3)</f>
        <v>0.26590312757005885</v>
      </c>
      <c r="C283" s="1">
        <f ca="1">NORMINV(RAND(),'Solver Optimal Portfolio '!$C$4,'Solver Optimal Portfolio '!$D$4)</f>
        <v>0.13185287401809198</v>
      </c>
      <c r="D283" s="1">
        <f ca="1">NORMINV(RAND(),'Solver Optimal Portfolio '!$C$5,'Solver Optimal Portfolio '!$D$5)</f>
        <v>5.2915486927659718E-2</v>
      </c>
      <c r="E283" s="21">
        <f ca="1">B283*'Solver Optimal Portfolio '!$B$8+C283*'Solver Optimal Portfolio '!$B$9+D283*'Solver Optimal Portfolio '!$B$10</f>
        <v>0.16290653294223509</v>
      </c>
      <c r="F283" s="2">
        <f t="shared" ca="1" si="9"/>
        <v>116290.65329422351</v>
      </c>
    </row>
    <row r="284" spans="1:6" x14ac:dyDescent="0.35">
      <c r="A284">
        <f t="shared" si="8"/>
        <v>282</v>
      </c>
      <c r="B284" s="1">
        <f ca="1">NORMINV(RAND(),'Solver Optimal Portfolio '!$C$3,'Solver Optimal Portfolio '!$D$3)</f>
        <v>8.6965868273170002E-2</v>
      </c>
      <c r="C284" s="1">
        <f ca="1">NORMINV(RAND(),'Solver Optimal Portfolio '!$C$4,'Solver Optimal Portfolio '!$D$4)</f>
        <v>-0.13366654477493423</v>
      </c>
      <c r="D284" s="1">
        <f ca="1">NORMINV(RAND(),'Solver Optimal Portfolio '!$C$5,'Solver Optimal Portfolio '!$D$5)</f>
        <v>4.459257548382678E-2</v>
      </c>
      <c r="E284" s="21">
        <f ca="1">B284*'Solver Optimal Portfolio '!$B$8+C284*'Solver Optimal Portfolio '!$B$9+D284*'Solver Optimal Portfolio '!$B$10</f>
        <v>5.7881666633436718E-2</v>
      </c>
      <c r="F284" s="2">
        <f t="shared" ca="1" si="9"/>
        <v>105788.16666334367</v>
      </c>
    </row>
    <row r="285" spans="1:6" x14ac:dyDescent="0.35">
      <c r="A285">
        <f t="shared" si="8"/>
        <v>283</v>
      </c>
      <c r="B285" s="1">
        <f ca="1">NORMINV(RAND(),'Solver Optimal Portfolio '!$C$3,'Solver Optimal Portfolio '!$D$3)</f>
        <v>0.56135138431635401</v>
      </c>
      <c r="C285" s="1">
        <f ca="1">NORMINV(RAND(),'Solver Optimal Portfolio '!$C$4,'Solver Optimal Portfolio '!$D$4)</f>
        <v>3.5235699996207535E-2</v>
      </c>
      <c r="D285" s="1">
        <f ca="1">NORMINV(RAND(),'Solver Optimal Portfolio '!$C$5,'Solver Optimal Portfolio '!$D$5)</f>
        <v>-5.3706143966314207E-2</v>
      </c>
      <c r="E285" s="21">
        <f ca="1">B285*'Solver Optimal Portfolio '!$B$8+C285*'Solver Optimal Portfolio '!$B$9+D285*'Solver Optimal Portfolio '!$B$10</f>
        <v>0.25776308125926645</v>
      </c>
      <c r="F285" s="2">
        <f t="shared" ca="1" si="9"/>
        <v>125776.30812592663</v>
      </c>
    </row>
    <row r="286" spans="1:6" x14ac:dyDescent="0.35">
      <c r="A286">
        <f t="shared" si="8"/>
        <v>284</v>
      </c>
      <c r="B286" s="1">
        <f ca="1">NORMINV(RAND(),'Solver Optimal Portfolio '!$C$3,'Solver Optimal Portfolio '!$D$3)</f>
        <v>0.44527772923014008</v>
      </c>
      <c r="C286" s="1">
        <f ca="1">NORMINV(RAND(),'Solver Optimal Portfolio '!$C$4,'Solver Optimal Portfolio '!$D$4)</f>
        <v>-0.22329799472222112</v>
      </c>
      <c r="D286" s="1">
        <f ca="1">NORMINV(RAND(),'Solver Optimal Portfolio '!$C$5,'Solver Optimal Portfolio '!$D$5)</f>
        <v>-8.6239201951962025E-2</v>
      </c>
      <c r="E286" s="21">
        <f ca="1">B286*'Solver Optimal Portfolio '!$B$8+C286*'Solver Optimal Portfolio '!$B$9+D286*'Solver Optimal Portfolio '!$B$10</f>
        <v>0.17344703919327487</v>
      </c>
      <c r="F286" s="2">
        <f t="shared" ca="1" si="9"/>
        <v>117344.70391932747</v>
      </c>
    </row>
    <row r="287" spans="1:6" x14ac:dyDescent="0.35">
      <c r="A287">
        <f t="shared" si="8"/>
        <v>285</v>
      </c>
      <c r="B287" s="1">
        <f ca="1">NORMINV(RAND(),'Solver Optimal Portfolio '!$C$3,'Solver Optimal Portfolio '!$D$3)</f>
        <v>0.12983359520308493</v>
      </c>
      <c r="C287" s="1">
        <f ca="1">NORMINV(RAND(),'Solver Optimal Portfolio '!$C$4,'Solver Optimal Portfolio '!$D$4)</f>
        <v>0.33304758066148521</v>
      </c>
      <c r="D287" s="1">
        <f ca="1">NORMINV(RAND(),'Solver Optimal Portfolio '!$C$5,'Solver Optimal Portfolio '!$D$5)</f>
        <v>0.22309816040027561</v>
      </c>
      <c r="E287" s="21">
        <f ca="1">B287*'Solver Optimal Portfolio '!$B$8+C287*'Solver Optimal Portfolio '!$B$9+D287*'Solver Optimal Portfolio '!$B$10</f>
        <v>0.18133705420721247</v>
      </c>
      <c r="F287" s="2">
        <f t="shared" ca="1" si="9"/>
        <v>118133.70542072126</v>
      </c>
    </row>
    <row r="288" spans="1:6" x14ac:dyDescent="0.35">
      <c r="A288">
        <f t="shared" si="8"/>
        <v>286</v>
      </c>
      <c r="B288" s="1">
        <f ca="1">NORMINV(RAND(),'Solver Optimal Portfolio '!$C$3,'Solver Optimal Portfolio '!$D$3)</f>
        <v>0.12844693803576746</v>
      </c>
      <c r="C288" s="1">
        <f ca="1">NORMINV(RAND(),'Solver Optimal Portfolio '!$C$4,'Solver Optimal Portfolio '!$D$4)</f>
        <v>0.33400176956396738</v>
      </c>
      <c r="D288" s="1">
        <f ca="1">NORMINV(RAND(),'Solver Optimal Portfolio '!$C$5,'Solver Optimal Portfolio '!$D$5)</f>
        <v>6.0494503856186342E-2</v>
      </c>
      <c r="E288" s="21">
        <f ca="1">B288*'Solver Optimal Portfolio '!$B$8+C288*'Solver Optimal Portfolio '!$B$9+D288*'Solver Optimal Portfolio '!$B$10</f>
        <v>0.1065881303537954</v>
      </c>
      <c r="F288" s="2">
        <f t="shared" ca="1" si="9"/>
        <v>110658.81303537954</v>
      </c>
    </row>
    <row r="289" spans="1:6" x14ac:dyDescent="0.35">
      <c r="A289">
        <f t="shared" si="8"/>
        <v>287</v>
      </c>
      <c r="B289" s="1">
        <f ca="1">NORMINV(RAND(),'Solver Optimal Portfolio '!$C$3,'Solver Optimal Portfolio '!$D$3)</f>
        <v>0.40940800594089927</v>
      </c>
      <c r="C289" s="1">
        <f ca="1">NORMINV(RAND(),'Solver Optimal Portfolio '!$C$4,'Solver Optimal Portfolio '!$D$4)</f>
        <v>-7.6153058241900273E-2</v>
      </c>
      <c r="D289" s="1">
        <f ca="1">NORMINV(RAND(),'Solver Optimal Portfolio '!$C$5,'Solver Optimal Portfolio '!$D$5)</f>
        <v>2.7680095182233203E-2</v>
      </c>
      <c r="E289" s="21">
        <f ca="1">B289*'Solver Optimal Portfolio '!$B$8+C289*'Solver Optimal Portfolio '!$B$9+D289*'Solver Optimal Portfolio '!$B$10</f>
        <v>0.2139438479786874</v>
      </c>
      <c r="F289" s="2">
        <f t="shared" ca="1" si="9"/>
        <v>121394.38479786876</v>
      </c>
    </row>
    <row r="290" spans="1:6" x14ac:dyDescent="0.35">
      <c r="A290">
        <f t="shared" si="8"/>
        <v>288</v>
      </c>
      <c r="B290" s="1">
        <f ca="1">NORMINV(RAND(),'Solver Optimal Portfolio '!$C$3,'Solver Optimal Portfolio '!$D$3)</f>
        <v>0.50957282322400532</v>
      </c>
      <c r="C290" s="1">
        <f ca="1">NORMINV(RAND(),'Solver Optimal Portfolio '!$C$4,'Solver Optimal Portfolio '!$D$4)</f>
        <v>-9.7976810936640762E-2</v>
      </c>
      <c r="D290" s="1">
        <f ca="1">NORMINV(RAND(),'Solver Optimal Portfolio '!$C$5,'Solver Optimal Portfolio '!$D$5)</f>
        <v>0.12480758866148765</v>
      </c>
      <c r="E290" s="21">
        <f ca="1">B290*'Solver Optimal Portfolio '!$B$8+C290*'Solver Optimal Portfolio '!$B$9+D290*'Solver Optimal Portfolio '!$B$10</f>
        <v>0.30732001191839536</v>
      </c>
      <c r="F290" s="2">
        <f t="shared" ca="1" si="9"/>
        <v>130732.00119183955</v>
      </c>
    </row>
    <row r="291" spans="1:6" x14ac:dyDescent="0.35">
      <c r="A291">
        <f t="shared" si="8"/>
        <v>289</v>
      </c>
      <c r="B291" s="1">
        <f ca="1">NORMINV(RAND(),'Solver Optimal Portfolio '!$C$3,'Solver Optimal Portfolio '!$D$3)</f>
        <v>0.204880416364879</v>
      </c>
      <c r="C291" s="1">
        <f ca="1">NORMINV(RAND(),'Solver Optimal Portfolio '!$C$4,'Solver Optimal Portfolio '!$D$4)</f>
        <v>0.20588138162266786</v>
      </c>
      <c r="D291" s="1">
        <f ca="1">NORMINV(RAND(),'Solver Optimal Portfolio '!$C$5,'Solver Optimal Portfolio '!$D$5)</f>
        <v>-3.2161425804137486E-2</v>
      </c>
      <c r="E291" s="21">
        <f ca="1">B291*'Solver Optimal Portfolio '!$B$8+C291*'Solver Optimal Portfolio '!$B$9+D291*'Solver Optimal Portfolio '!$B$10</f>
        <v>9.6905694653585589E-2</v>
      </c>
      <c r="F291" s="2">
        <f t="shared" ca="1" si="9"/>
        <v>109690.56946535855</v>
      </c>
    </row>
    <row r="292" spans="1:6" x14ac:dyDescent="0.35">
      <c r="A292">
        <f t="shared" si="8"/>
        <v>290</v>
      </c>
      <c r="B292" s="1">
        <f ca="1">NORMINV(RAND(),'Solver Optimal Portfolio '!$C$3,'Solver Optimal Portfolio '!$D$3)</f>
        <v>-0.30049942526697887</v>
      </c>
      <c r="C292" s="1">
        <f ca="1">NORMINV(RAND(),'Solver Optimal Portfolio '!$C$4,'Solver Optimal Portfolio '!$D$4)</f>
        <v>4.4769245706548347E-2</v>
      </c>
      <c r="D292" s="1">
        <f ca="1">NORMINV(RAND(),'Solver Optimal Portfolio '!$C$5,'Solver Optimal Portfolio '!$D$5)</f>
        <v>-4.6709879086562212E-2</v>
      </c>
      <c r="E292" s="21">
        <f ca="1">B292*'Solver Optimal Portfolio '!$B$8+C292*'Solver Optimal Portfolio '!$B$9+D292*'Solver Optimal Portfolio '!$B$10</f>
        <v>-0.16955177992667331</v>
      </c>
      <c r="F292" s="2">
        <f t="shared" ca="1" si="9"/>
        <v>83044.822007332681</v>
      </c>
    </row>
    <row r="293" spans="1:6" x14ac:dyDescent="0.35">
      <c r="A293">
        <f t="shared" si="8"/>
        <v>291</v>
      </c>
      <c r="B293" s="1">
        <f ca="1">NORMINV(RAND(),'Solver Optimal Portfolio '!$C$3,'Solver Optimal Portfolio '!$D$3)</f>
        <v>0.28983473697073625</v>
      </c>
      <c r="C293" s="1">
        <f ca="1">NORMINV(RAND(),'Solver Optimal Portfolio '!$C$4,'Solver Optimal Portfolio '!$D$4)</f>
        <v>4.6146341216768652E-2</v>
      </c>
      <c r="D293" s="1">
        <f ca="1">NORMINV(RAND(),'Solver Optimal Portfolio '!$C$5,'Solver Optimal Portfolio '!$D$5)</f>
        <v>-6.3552828861705601E-2</v>
      </c>
      <c r="E293" s="21">
        <f ca="1">B293*'Solver Optimal Portfolio '!$B$8+C293*'Solver Optimal Portfolio '!$B$9+D293*'Solver Optimal Portfolio '!$B$10</f>
        <v>0.11800104342764006</v>
      </c>
      <c r="F293" s="2">
        <f t="shared" ca="1" si="9"/>
        <v>111800.10434276401</v>
      </c>
    </row>
    <row r="294" spans="1:6" x14ac:dyDescent="0.35">
      <c r="A294">
        <f t="shared" si="8"/>
        <v>292</v>
      </c>
      <c r="B294" s="1">
        <f ca="1">NORMINV(RAND(),'Solver Optimal Portfolio '!$C$3,'Solver Optimal Portfolio '!$D$3)</f>
        <v>0.10993235330243284</v>
      </c>
      <c r="C294" s="1">
        <f ca="1">NORMINV(RAND(),'Solver Optimal Portfolio '!$C$4,'Solver Optimal Portfolio '!$D$4)</f>
        <v>-1.5744393348607805E-2</v>
      </c>
      <c r="D294" s="1">
        <f ca="1">NORMINV(RAND(),'Solver Optimal Portfolio '!$C$5,'Solver Optimal Portfolio '!$D$5)</f>
        <v>-2.932671506924403E-3</v>
      </c>
      <c r="E294" s="21">
        <f ca="1">B294*'Solver Optimal Portfolio '!$B$8+C294*'Solver Optimal Portfolio '!$B$9+D294*'Solver Optimal Portfolio '!$B$10</f>
        <v>5.29322330195027E-2</v>
      </c>
      <c r="F294" s="2">
        <f t="shared" ca="1" si="9"/>
        <v>105293.22330195027</v>
      </c>
    </row>
    <row r="295" spans="1:6" x14ac:dyDescent="0.35">
      <c r="A295">
        <f t="shared" si="8"/>
        <v>293</v>
      </c>
      <c r="B295" s="1">
        <f ca="1">NORMINV(RAND(),'Solver Optimal Portfolio '!$C$3,'Solver Optimal Portfolio '!$D$3)</f>
        <v>0.22439470107020096</v>
      </c>
      <c r="C295" s="1">
        <f ca="1">NORMINV(RAND(),'Solver Optimal Portfolio '!$C$4,'Solver Optimal Portfolio '!$D$4)</f>
        <v>0.24577298316323448</v>
      </c>
      <c r="D295" s="1">
        <f ca="1">NORMINV(RAND(),'Solver Optimal Portfolio '!$C$5,'Solver Optimal Portfolio '!$D$5)</f>
        <v>-0.10790997117250867</v>
      </c>
      <c r="E295" s="21">
        <f ca="1">B295*'Solver Optimal Portfolio '!$B$8+C295*'Solver Optimal Portfolio '!$B$9+D295*'Solver Optimal Portfolio '!$B$10</f>
        <v>7.3911861505591758E-2</v>
      </c>
      <c r="F295" s="2">
        <f t="shared" ca="1" si="9"/>
        <v>107391.18615055918</v>
      </c>
    </row>
    <row r="296" spans="1:6" x14ac:dyDescent="0.35">
      <c r="A296">
        <f t="shared" si="8"/>
        <v>294</v>
      </c>
      <c r="B296" s="1">
        <f ca="1">NORMINV(RAND(),'Solver Optimal Portfolio '!$C$3,'Solver Optimal Portfolio '!$D$3)</f>
        <v>5.5090695528143274E-2</v>
      </c>
      <c r="C296" s="1">
        <f ca="1">NORMINV(RAND(),'Solver Optimal Portfolio '!$C$4,'Solver Optimal Portfolio '!$D$4)</f>
        <v>-0.1181970103735516</v>
      </c>
      <c r="D296" s="1">
        <f ca="1">NORMINV(RAND(),'Solver Optimal Portfolio '!$C$5,'Solver Optimal Portfolio '!$D$5)</f>
        <v>-4.3763540934012524E-2</v>
      </c>
      <c r="E296" s="21">
        <f ca="1">B296*'Solver Optimal Portfolio '!$B$8+C296*'Solver Optimal Portfolio '!$B$9+D296*'Solver Optimal Portfolio '!$B$10</f>
        <v>2.3658922410241708E-3</v>
      </c>
      <c r="F296" s="2">
        <f t="shared" ca="1" si="9"/>
        <v>100236.58922410241</v>
      </c>
    </row>
    <row r="297" spans="1:6" x14ac:dyDescent="0.35">
      <c r="A297">
        <f t="shared" si="8"/>
        <v>295</v>
      </c>
      <c r="B297" s="1">
        <f ca="1">NORMINV(RAND(),'Solver Optimal Portfolio '!$C$3,'Solver Optimal Portfolio '!$D$3)</f>
        <v>0.19109470875146278</v>
      </c>
      <c r="C297" s="1">
        <f ca="1">NORMINV(RAND(),'Solver Optimal Portfolio '!$C$4,'Solver Optimal Portfolio '!$D$4)</f>
        <v>-5.1811996025366028E-2</v>
      </c>
      <c r="D297" s="1">
        <f ca="1">NORMINV(RAND(),'Solver Optimal Portfolio '!$C$5,'Solver Optimal Portfolio '!$D$5)</f>
        <v>-4.5272997804263374E-2</v>
      </c>
      <c r="E297" s="21">
        <f ca="1">B297*'Solver Optimal Portfolio '!$B$8+C297*'Solver Optimal Portfolio '!$B$9+D297*'Solver Optimal Portfolio '!$B$10</f>
        <v>7.2621153047022297E-2</v>
      </c>
      <c r="F297" s="2">
        <f t="shared" ca="1" si="9"/>
        <v>107262.11530470222</v>
      </c>
    </row>
    <row r="298" spans="1:6" x14ac:dyDescent="0.35">
      <c r="A298">
        <f t="shared" si="8"/>
        <v>296</v>
      </c>
      <c r="B298" s="1">
        <f ca="1">NORMINV(RAND(),'Solver Optimal Portfolio '!$C$3,'Solver Optimal Portfolio '!$D$3)</f>
        <v>-0.13077771499926055</v>
      </c>
      <c r="C298" s="1">
        <f ca="1">NORMINV(RAND(),'Solver Optimal Portfolio '!$C$4,'Solver Optimal Portfolio '!$D$4)</f>
        <v>4.7402111044209869E-2</v>
      </c>
      <c r="D298" s="1">
        <f ca="1">NORMINV(RAND(),'Solver Optimal Portfolio '!$C$5,'Solver Optimal Portfolio '!$D$5)</f>
        <v>-0.25836674722318043</v>
      </c>
      <c r="E298" s="21">
        <f ca="1">B298*'Solver Optimal Portfolio '!$B$8+C298*'Solver Optimal Portfolio '!$B$9+D298*'Solver Optimal Portfolio '!$B$10</f>
        <v>-0.18102551077017545</v>
      </c>
      <c r="F298" s="2">
        <f t="shared" ca="1" si="9"/>
        <v>81897.448922982454</v>
      </c>
    </row>
    <row r="299" spans="1:6" x14ac:dyDescent="0.35">
      <c r="A299">
        <f t="shared" si="8"/>
        <v>297</v>
      </c>
      <c r="B299" s="1">
        <f ca="1">NORMINV(RAND(),'Solver Optimal Portfolio '!$C$3,'Solver Optimal Portfolio '!$D$3)</f>
        <v>9.7635163267327518E-3</v>
      </c>
      <c r="C299" s="1">
        <f ca="1">NORMINV(RAND(),'Solver Optimal Portfolio '!$C$4,'Solver Optimal Portfolio '!$D$4)</f>
        <v>0.11401082661538263</v>
      </c>
      <c r="D299" s="1">
        <f ca="1">NORMINV(RAND(),'Solver Optimal Portfolio '!$C$5,'Solver Optimal Portfolio '!$D$5)</f>
        <v>-1.6613794817183766E-2</v>
      </c>
      <c r="E299" s="21">
        <f ca="1">B299*'Solver Optimal Portfolio '!$B$8+C299*'Solver Optimal Portfolio '!$B$9+D299*'Solver Optimal Portfolio '!$B$10</f>
        <v>2.3620270026021885E-3</v>
      </c>
      <c r="F299" s="2">
        <f t="shared" ca="1" si="9"/>
        <v>100236.20270026021</v>
      </c>
    </row>
    <row r="300" spans="1:6" x14ac:dyDescent="0.35">
      <c r="A300">
        <f t="shared" si="8"/>
        <v>298</v>
      </c>
      <c r="B300" s="1">
        <f ca="1">NORMINV(RAND(),'Solver Optimal Portfolio '!$C$3,'Solver Optimal Portfolio '!$D$3)</f>
        <v>4.4856464660400136E-2</v>
      </c>
      <c r="C300" s="1">
        <f ca="1">NORMINV(RAND(),'Solver Optimal Portfolio '!$C$4,'Solver Optimal Portfolio '!$D$4)</f>
        <v>9.4794958364550944E-2</v>
      </c>
      <c r="D300" s="1">
        <f ca="1">NORMINV(RAND(),'Solver Optimal Portfolio '!$C$5,'Solver Optimal Portfolio '!$D$5)</f>
        <v>0.14815034759537135</v>
      </c>
      <c r="E300" s="21">
        <f ca="1">B300*'Solver Optimal Portfolio '!$B$8+C300*'Solver Optimal Portfolio '!$B$9+D300*'Solver Optimal Portfolio '!$B$10</f>
        <v>9.4139559983797846E-2</v>
      </c>
      <c r="F300" s="2">
        <f t="shared" ca="1" si="9"/>
        <v>109413.95599837978</v>
      </c>
    </row>
    <row r="301" spans="1:6" x14ac:dyDescent="0.35">
      <c r="A301">
        <f t="shared" si="8"/>
        <v>299</v>
      </c>
      <c r="B301" s="1">
        <f ca="1">NORMINV(RAND(),'Solver Optimal Portfolio '!$C$3,'Solver Optimal Portfolio '!$D$3)</f>
        <v>0.2221133273833184</v>
      </c>
      <c r="C301" s="1">
        <f ca="1">NORMINV(RAND(),'Solver Optimal Portfolio '!$C$4,'Solver Optimal Portfolio '!$D$4)</f>
        <v>0.15720146250222422</v>
      </c>
      <c r="D301" s="1">
        <f ca="1">NORMINV(RAND(),'Solver Optimal Portfolio '!$C$5,'Solver Optimal Portfolio '!$D$5)</f>
        <v>0.17563971484799135</v>
      </c>
      <c r="E301" s="21">
        <f ca="1">B301*'Solver Optimal Portfolio '!$B$8+C301*'Solver Optimal Portfolio '!$B$9+D301*'Solver Optimal Portfolio '!$B$10</f>
        <v>0.1980596365920933</v>
      </c>
      <c r="F301" s="2">
        <f t="shared" ca="1" si="9"/>
        <v>119805.96365920933</v>
      </c>
    </row>
    <row r="302" spans="1:6" x14ac:dyDescent="0.35">
      <c r="A302">
        <f t="shared" si="8"/>
        <v>300</v>
      </c>
      <c r="B302" s="1">
        <f ca="1">NORMINV(RAND(),'Solver Optimal Portfolio '!$C$3,'Solver Optimal Portfolio '!$D$3)</f>
        <v>0.25773654504329346</v>
      </c>
      <c r="C302" s="1">
        <f ca="1">NORMINV(RAND(),'Solver Optimal Portfolio '!$C$4,'Solver Optimal Portfolio '!$D$4)</f>
        <v>0.24391958152078061</v>
      </c>
      <c r="D302" s="1">
        <f ca="1">NORMINV(RAND(),'Solver Optimal Portfolio '!$C$5,'Solver Optimal Portfolio '!$D$5)</f>
        <v>-6.3714037668154394E-2</v>
      </c>
      <c r="E302" s="21">
        <f ca="1">B302*'Solver Optimal Portfolio '!$B$8+C302*'Solver Optimal Portfolio '!$B$9+D302*'Solver Optimal Portfolio '!$B$10</f>
        <v>0.11064059001132193</v>
      </c>
      <c r="F302" s="2">
        <f t="shared" ca="1" si="9"/>
        <v>111064.05900113219</v>
      </c>
    </row>
    <row r="303" spans="1:6" x14ac:dyDescent="0.35">
      <c r="A303">
        <f t="shared" si="8"/>
        <v>301</v>
      </c>
      <c r="B303" s="1">
        <f ca="1">NORMINV(RAND(),'Solver Optimal Portfolio '!$C$3,'Solver Optimal Portfolio '!$D$3)</f>
        <v>8.0355975867563573E-2</v>
      </c>
      <c r="C303" s="1">
        <f ca="1">NORMINV(RAND(),'Solver Optimal Portfolio '!$C$4,'Solver Optimal Portfolio '!$D$4)</f>
        <v>-1.1911157934185873E-2</v>
      </c>
      <c r="D303" s="1">
        <f ca="1">NORMINV(RAND(),'Solver Optimal Portfolio '!$C$5,'Solver Optimal Portfolio '!$D$5)</f>
        <v>-2.0726998584283493E-2</v>
      </c>
      <c r="E303" s="21">
        <f ca="1">B303*'Solver Optimal Portfolio '!$B$8+C303*'Solver Optimal Portfolio '!$B$9+D303*'Solver Optimal Portfolio '!$B$10</f>
        <v>3.0205063824916729E-2</v>
      </c>
      <c r="F303" s="2">
        <f t="shared" ca="1" si="9"/>
        <v>103020.50638249167</v>
      </c>
    </row>
    <row r="304" spans="1:6" x14ac:dyDescent="0.35">
      <c r="A304">
        <f t="shared" si="8"/>
        <v>302</v>
      </c>
      <c r="B304" s="1">
        <f ca="1">NORMINV(RAND(),'Solver Optimal Portfolio '!$C$3,'Solver Optimal Portfolio '!$D$3)</f>
        <v>-4.0950797834457847E-2</v>
      </c>
      <c r="C304" s="1">
        <f ca="1">NORMINV(RAND(),'Solver Optimal Portfolio '!$C$4,'Solver Optimal Portfolio '!$D$4)</f>
        <v>0.2966206917681567</v>
      </c>
      <c r="D304" s="1">
        <f ca="1">NORMINV(RAND(),'Solver Optimal Portfolio '!$C$5,'Solver Optimal Portfolio '!$D$5)</f>
        <v>-0.14594294822336515</v>
      </c>
      <c r="E304" s="21">
        <f ca="1">B304*'Solver Optimal Portfolio '!$B$8+C304*'Solver Optimal Portfolio '!$B$9+D304*'Solver Optimal Portfolio '!$B$10</f>
        <v>-7.3839624932909229E-2</v>
      </c>
      <c r="F304" s="2">
        <f t="shared" ca="1" si="9"/>
        <v>92616.037506709079</v>
      </c>
    </row>
    <row r="305" spans="1:6" x14ac:dyDescent="0.35">
      <c r="A305">
        <f t="shared" si="8"/>
        <v>303</v>
      </c>
      <c r="B305" s="1">
        <f ca="1">NORMINV(RAND(),'Solver Optimal Portfolio '!$C$3,'Solver Optimal Portfolio '!$D$3)</f>
        <v>0.34047030241837317</v>
      </c>
      <c r="C305" s="1">
        <f ca="1">NORMINV(RAND(),'Solver Optimal Portfolio '!$C$4,'Solver Optimal Portfolio '!$D$4)</f>
        <v>-0.15486842821697033</v>
      </c>
      <c r="D305" s="1">
        <f ca="1">NORMINV(RAND(),'Solver Optimal Portfolio '!$C$5,'Solver Optimal Portfolio '!$D$5)</f>
        <v>0.14646200488201438</v>
      </c>
      <c r="E305" s="21">
        <f ca="1">B305*'Solver Optimal Portfolio '!$B$8+C305*'Solver Optimal Portfolio '!$B$9+D305*'Solver Optimal Portfolio '!$B$10</f>
        <v>0.23011607238106652</v>
      </c>
      <c r="F305" s="2">
        <f t="shared" ca="1" si="9"/>
        <v>123011.60723810665</v>
      </c>
    </row>
    <row r="306" spans="1:6" x14ac:dyDescent="0.35">
      <c r="A306">
        <f t="shared" si="8"/>
        <v>304</v>
      </c>
      <c r="B306" s="1">
        <f ca="1">NORMINV(RAND(),'Solver Optimal Portfolio '!$C$3,'Solver Optimal Portfolio '!$D$3)</f>
        <v>-6.5579863098748803E-2</v>
      </c>
      <c r="C306" s="1">
        <f ca="1">NORMINV(RAND(),'Solver Optimal Portfolio '!$C$4,'Solver Optimal Portfolio '!$D$4)</f>
        <v>-0.15356330937807616</v>
      </c>
      <c r="D306" s="1">
        <f ca="1">NORMINV(RAND(),'Solver Optimal Portfolio '!$C$5,'Solver Optimal Portfolio '!$D$5)</f>
        <v>1.6489560399529632E-2</v>
      </c>
      <c r="E306" s="21">
        <f ca="1">B306*'Solver Optimal Portfolio '!$B$8+C306*'Solver Optimal Portfolio '!$B$9+D306*'Solver Optimal Portfolio '!$B$10</f>
        <v>-3.207913856833039E-2</v>
      </c>
      <c r="F306" s="2">
        <f t="shared" ca="1" si="9"/>
        <v>96792.086143166962</v>
      </c>
    </row>
    <row r="307" spans="1:6" x14ac:dyDescent="0.35">
      <c r="A307">
        <f t="shared" si="8"/>
        <v>305</v>
      </c>
      <c r="B307" s="1">
        <f ca="1">NORMINV(RAND(),'Solver Optimal Portfolio '!$C$3,'Solver Optimal Portfolio '!$D$3)</f>
        <v>-0.11518456128340021</v>
      </c>
      <c r="C307" s="1">
        <f ca="1">NORMINV(RAND(),'Solver Optimal Portfolio '!$C$4,'Solver Optimal Portfolio '!$D$4)</f>
        <v>0.24805102409461419</v>
      </c>
      <c r="D307" s="1">
        <f ca="1">NORMINV(RAND(),'Solver Optimal Portfolio '!$C$5,'Solver Optimal Portfolio '!$D$5)</f>
        <v>-4.8939097394101461E-2</v>
      </c>
      <c r="E307" s="21">
        <f ca="1">B307*'Solver Optimal Portfolio '!$B$8+C307*'Solver Optimal Portfolio '!$B$9+D307*'Solver Optimal Portfolio '!$B$10</f>
        <v>-6.8904040338726685E-2</v>
      </c>
      <c r="F307" s="2">
        <f t="shared" ca="1" si="9"/>
        <v>93109.595966127337</v>
      </c>
    </row>
    <row r="308" spans="1:6" x14ac:dyDescent="0.35">
      <c r="A308">
        <f t="shared" si="8"/>
        <v>306</v>
      </c>
      <c r="B308" s="1">
        <f ca="1">NORMINV(RAND(),'Solver Optimal Portfolio '!$C$3,'Solver Optimal Portfolio '!$D$3)</f>
        <v>0.43037496989648311</v>
      </c>
      <c r="C308" s="1">
        <f ca="1">NORMINV(RAND(),'Solver Optimal Portfolio '!$C$4,'Solver Optimal Portfolio '!$D$4)</f>
        <v>2.8037364453281033E-2</v>
      </c>
      <c r="D308" s="1">
        <f ca="1">NORMINV(RAND(),'Solver Optimal Portfolio '!$C$5,'Solver Optimal Portfolio '!$D$5)</f>
        <v>6.5212038753418106E-2</v>
      </c>
      <c r="E308" s="21">
        <f ca="1">B308*'Solver Optimal Portfolio '!$B$8+C308*'Solver Optimal Portfolio '!$B$9+D308*'Solver Optimal Portfolio '!$B$10</f>
        <v>0.24614652523307393</v>
      </c>
      <c r="F308" s="2">
        <f t="shared" ca="1" si="9"/>
        <v>124614.65252330739</v>
      </c>
    </row>
    <row r="309" spans="1:6" x14ac:dyDescent="0.35">
      <c r="A309">
        <f t="shared" si="8"/>
        <v>307</v>
      </c>
      <c r="B309" s="1">
        <f ca="1">NORMINV(RAND(),'Solver Optimal Portfolio '!$C$3,'Solver Optimal Portfolio '!$D$3)</f>
        <v>0.28199132628648482</v>
      </c>
      <c r="C309" s="1">
        <f ca="1">NORMINV(RAND(),'Solver Optimal Portfolio '!$C$4,'Solver Optimal Portfolio '!$D$4)</f>
        <v>8.1164390385394483E-2</v>
      </c>
      <c r="D309" s="1">
        <f ca="1">NORMINV(RAND(),'Solver Optimal Portfolio '!$C$5,'Solver Optimal Portfolio '!$D$5)</f>
        <v>7.5433334983947969E-2</v>
      </c>
      <c r="E309" s="21">
        <f ca="1">B309*'Solver Optimal Portfolio '!$B$8+C309*'Solver Optimal Portfolio '!$B$9+D309*'Solver Optimal Portfolio '!$B$10</f>
        <v>0.17896623812998991</v>
      </c>
      <c r="F309" s="2">
        <f t="shared" ca="1" si="9"/>
        <v>117896.62381299899</v>
      </c>
    </row>
    <row r="310" spans="1:6" x14ac:dyDescent="0.35">
      <c r="A310">
        <f t="shared" si="8"/>
        <v>308</v>
      </c>
      <c r="B310" s="1">
        <f ca="1">NORMINV(RAND(),'Solver Optimal Portfolio '!$C$3,'Solver Optimal Portfolio '!$D$3)</f>
        <v>-6.8711329989922798E-2</v>
      </c>
      <c r="C310" s="1">
        <f ca="1">NORMINV(RAND(),'Solver Optimal Portfolio '!$C$4,'Solver Optimal Portfolio '!$D$4)</f>
        <v>0.2193916397689423</v>
      </c>
      <c r="D310" s="1">
        <f ca="1">NORMINV(RAND(),'Solver Optimal Portfolio '!$C$5,'Solver Optimal Portfolio '!$D$5)</f>
        <v>0.24142513308230421</v>
      </c>
      <c r="E310" s="21">
        <f ca="1">B310*'Solver Optimal Portfolio '!$B$8+C310*'Solver Optimal Portfolio '!$B$9+D310*'Solver Optimal Portfolio '!$B$10</f>
        <v>8.5380734209386938E-2</v>
      </c>
      <c r="F310" s="2">
        <f t="shared" ca="1" si="9"/>
        <v>108538.07342093869</v>
      </c>
    </row>
    <row r="311" spans="1:6" x14ac:dyDescent="0.35">
      <c r="A311">
        <f t="shared" si="8"/>
        <v>309</v>
      </c>
      <c r="B311" s="1">
        <f ca="1">NORMINV(RAND(),'Solver Optimal Portfolio '!$C$3,'Solver Optimal Portfolio '!$D$3)</f>
        <v>-8.9319864466430365E-2</v>
      </c>
      <c r="C311" s="1">
        <f ca="1">NORMINV(RAND(),'Solver Optimal Portfolio '!$C$4,'Solver Optimal Portfolio '!$D$4)</f>
        <v>8.2058799676798799E-2</v>
      </c>
      <c r="D311" s="1">
        <f ca="1">NORMINV(RAND(),'Solver Optimal Portfolio '!$C$5,'Solver Optimal Portfolio '!$D$5)</f>
        <v>0.20121571881901307</v>
      </c>
      <c r="E311" s="21">
        <f ca="1">B311*'Solver Optimal Portfolio '!$B$8+C311*'Solver Optimal Portfolio '!$B$9+D311*'Solver Optimal Portfolio '!$B$10</f>
        <v>5.0668823642116154E-2</v>
      </c>
      <c r="F311" s="2">
        <f t="shared" ca="1" si="9"/>
        <v>105066.88236421162</v>
      </c>
    </row>
    <row r="312" spans="1:6" x14ac:dyDescent="0.35">
      <c r="A312">
        <f t="shared" si="8"/>
        <v>310</v>
      </c>
      <c r="B312" s="1">
        <f ca="1">NORMINV(RAND(),'Solver Optimal Portfolio '!$C$3,'Solver Optimal Portfolio '!$D$3)</f>
        <v>0.36488651533331096</v>
      </c>
      <c r="C312" s="1">
        <f ca="1">NORMINV(RAND(),'Solver Optimal Portfolio '!$C$4,'Solver Optimal Portfolio '!$D$4)</f>
        <v>0.22916424382325928</v>
      </c>
      <c r="D312" s="1">
        <f ca="1">NORMINV(RAND(),'Solver Optimal Portfolio '!$C$5,'Solver Optimal Portfolio '!$D$5)</f>
        <v>3.4262183580958894E-2</v>
      </c>
      <c r="E312" s="21">
        <f ca="1">B312*'Solver Optimal Portfolio '!$B$8+C312*'Solver Optimal Portfolio '!$B$9+D312*'Solver Optimal Portfolio '!$B$10</f>
        <v>0.20820925007767838</v>
      </c>
      <c r="F312" s="2">
        <f t="shared" ca="1" si="9"/>
        <v>120820.92500776784</v>
      </c>
    </row>
    <row r="313" spans="1:6" x14ac:dyDescent="0.35">
      <c r="A313">
        <f t="shared" si="8"/>
        <v>311</v>
      </c>
      <c r="B313" s="1">
        <f ca="1">NORMINV(RAND(),'Solver Optimal Portfolio '!$C$3,'Solver Optimal Portfolio '!$D$3)</f>
        <v>0.30252357722816187</v>
      </c>
      <c r="C313" s="1">
        <f ca="1">NORMINV(RAND(),'Solver Optimal Portfolio '!$C$4,'Solver Optimal Portfolio '!$D$4)</f>
        <v>-4.0024609058475033E-2</v>
      </c>
      <c r="D313" s="1">
        <f ca="1">NORMINV(RAND(),'Solver Optimal Portfolio '!$C$5,'Solver Optimal Portfolio '!$D$5)</f>
        <v>6.7551767999890003E-2</v>
      </c>
      <c r="E313" s="21">
        <f ca="1">B313*'Solver Optimal Portfolio '!$B$8+C313*'Solver Optimal Portfolio '!$B$9+D313*'Solver Optimal Portfolio '!$B$10</f>
        <v>0.18027163102440763</v>
      </c>
      <c r="F313" s="2">
        <f t="shared" ca="1" si="9"/>
        <v>118027.16310244077</v>
      </c>
    </row>
    <row r="314" spans="1:6" x14ac:dyDescent="0.35">
      <c r="A314">
        <f t="shared" si="8"/>
        <v>312</v>
      </c>
      <c r="B314" s="1">
        <f ca="1">NORMINV(RAND(),'Solver Optimal Portfolio '!$C$3,'Solver Optimal Portfolio '!$D$3)</f>
        <v>0.11936854842475421</v>
      </c>
      <c r="C314" s="1">
        <f ca="1">NORMINV(RAND(),'Solver Optimal Portfolio '!$C$4,'Solver Optimal Portfolio '!$D$4)</f>
        <v>3.9859221421735404E-2</v>
      </c>
      <c r="D314" s="1">
        <f ca="1">NORMINV(RAND(),'Solver Optimal Portfolio '!$C$5,'Solver Optimal Portfolio '!$D$5)</f>
        <v>-0.10917089415006942</v>
      </c>
      <c r="E314" s="21">
        <f ca="1">B314*'Solver Optimal Portfolio '!$B$8+C314*'Solver Optimal Portfolio '!$B$9+D314*'Solver Optimal Portfolio '!$B$10</f>
        <v>1.1701426595915741E-2</v>
      </c>
      <c r="F314" s="2">
        <f t="shared" ca="1" si="9"/>
        <v>101170.14265959157</v>
      </c>
    </row>
    <row r="315" spans="1:6" x14ac:dyDescent="0.35">
      <c r="A315">
        <f t="shared" si="8"/>
        <v>313</v>
      </c>
      <c r="B315" s="1">
        <f ca="1">NORMINV(RAND(),'Solver Optimal Portfolio '!$C$3,'Solver Optimal Portfolio '!$D$3)</f>
        <v>-2.3992007849118674E-2</v>
      </c>
      <c r="C315" s="1">
        <f ca="1">NORMINV(RAND(),'Solver Optimal Portfolio '!$C$4,'Solver Optimal Portfolio '!$D$4)</f>
        <v>0.10943339766359626</v>
      </c>
      <c r="D315" s="1">
        <f ca="1">NORMINV(RAND(),'Solver Optimal Portfolio '!$C$5,'Solver Optimal Portfolio '!$D$5)</f>
        <v>-2.8256229102291835E-2</v>
      </c>
      <c r="E315" s="21">
        <f ca="1">B315*'Solver Optimal Portfolio '!$B$8+C315*'Solver Optimal Portfolio '!$B$9+D315*'Solver Optimal Portfolio '!$B$10</f>
        <v>-2.002394569084557E-2</v>
      </c>
      <c r="F315" s="2">
        <f t="shared" ca="1" si="9"/>
        <v>97997.605430915442</v>
      </c>
    </row>
    <row r="316" spans="1:6" x14ac:dyDescent="0.35">
      <c r="A316">
        <f t="shared" si="8"/>
        <v>314</v>
      </c>
      <c r="B316" s="1">
        <f ca="1">NORMINV(RAND(),'Solver Optimal Portfolio '!$C$3,'Solver Optimal Portfolio '!$D$3)</f>
        <v>-1.8040211640059756E-2</v>
      </c>
      <c r="C316" s="1">
        <f ca="1">NORMINV(RAND(),'Solver Optimal Portfolio '!$C$4,'Solver Optimal Portfolio '!$D$4)</f>
        <v>-3.0583430325442154E-2</v>
      </c>
      <c r="D316" s="1">
        <f ca="1">NORMINV(RAND(),'Solver Optimal Portfolio '!$C$5,'Solver Optimal Portfolio '!$D$5)</f>
        <v>-9.4434923643320207E-2</v>
      </c>
      <c r="E316" s="21">
        <f ca="1">B316*'Solver Optimal Portfolio '!$B$8+C316*'Solver Optimal Portfolio '!$B$9+D316*'Solver Optimal Portfolio '!$B$10</f>
        <v>-5.340870427006765E-2</v>
      </c>
      <c r="F316" s="2">
        <f t="shared" ca="1" si="9"/>
        <v>94659.129572993246</v>
      </c>
    </row>
    <row r="317" spans="1:6" x14ac:dyDescent="0.35">
      <c r="A317">
        <f t="shared" si="8"/>
        <v>315</v>
      </c>
      <c r="B317" s="1">
        <f ca="1">NORMINV(RAND(),'Solver Optimal Portfolio '!$C$3,'Solver Optimal Portfolio '!$D$3)</f>
        <v>0.10342630118003385</v>
      </c>
      <c r="C317" s="1">
        <f ca="1">NORMINV(RAND(),'Solver Optimal Portfolio '!$C$4,'Solver Optimal Portfolio '!$D$4)</f>
        <v>0.13783778147374853</v>
      </c>
      <c r="D317" s="1">
        <f ca="1">NORMINV(RAND(),'Solver Optimal Portfolio '!$C$5,'Solver Optimal Portfolio '!$D$5)</f>
        <v>9.3226763436834392E-2</v>
      </c>
      <c r="E317" s="21">
        <f ca="1">B317*'Solver Optimal Portfolio '!$B$8+C317*'Solver Optimal Portfolio '!$B$9+D317*'Solver Optimal Portfolio '!$B$10</f>
        <v>0.10030296963727062</v>
      </c>
      <c r="F317" s="2">
        <f t="shared" ca="1" si="9"/>
        <v>110030.29696372706</v>
      </c>
    </row>
    <row r="318" spans="1:6" x14ac:dyDescent="0.35">
      <c r="A318">
        <f t="shared" si="8"/>
        <v>316</v>
      </c>
      <c r="B318" s="1">
        <f ca="1">NORMINV(RAND(),'Solver Optimal Portfolio '!$C$3,'Solver Optimal Portfolio '!$D$3)</f>
        <v>4.9459359305475126E-3</v>
      </c>
      <c r="C318" s="1">
        <f ca="1">NORMINV(RAND(),'Solver Optimal Portfolio '!$C$4,'Solver Optimal Portfolio '!$D$4)</f>
        <v>-9.5036328464842557E-3</v>
      </c>
      <c r="D318" s="1">
        <f ca="1">NORMINV(RAND(),'Solver Optimal Portfolio '!$C$5,'Solver Optimal Portfolio '!$D$5)</f>
        <v>-6.0404421995555388E-2</v>
      </c>
      <c r="E318" s="21">
        <f ca="1">B318*'Solver Optimal Portfolio '!$B$8+C318*'Solver Optimal Portfolio '!$B$9+D318*'Solver Optimal Portfolio '!$B$10</f>
        <v>-2.547414498344763E-2</v>
      </c>
      <c r="F318" s="2">
        <f t="shared" ca="1" si="9"/>
        <v>97452.585501655238</v>
      </c>
    </row>
    <row r="319" spans="1:6" x14ac:dyDescent="0.35">
      <c r="A319">
        <f t="shared" si="8"/>
        <v>317</v>
      </c>
      <c r="B319" s="1">
        <f ca="1">NORMINV(RAND(),'Solver Optimal Portfolio '!$C$3,'Solver Optimal Portfolio '!$D$3)</f>
        <v>0.18218655388294175</v>
      </c>
      <c r="C319" s="1">
        <f ca="1">NORMINV(RAND(),'Solver Optimal Portfolio '!$C$4,'Solver Optimal Portfolio '!$D$4)</f>
        <v>0.53035031533163712</v>
      </c>
      <c r="D319" s="1">
        <f ca="1">NORMINV(RAND(),'Solver Optimal Portfolio '!$C$5,'Solver Optimal Portfolio '!$D$5)</f>
        <v>0.16811912924329603</v>
      </c>
      <c r="E319" s="21">
        <f ca="1">B319*'Solver Optimal Portfolio '!$B$8+C319*'Solver Optimal Portfolio '!$B$9+D319*'Solver Optimal Portfolio '!$B$10</f>
        <v>0.19120105721382014</v>
      </c>
      <c r="F319" s="2">
        <f t="shared" ca="1" si="9"/>
        <v>119120.105721382</v>
      </c>
    </row>
    <row r="320" spans="1:6" x14ac:dyDescent="0.35">
      <c r="A320">
        <f t="shared" si="8"/>
        <v>318</v>
      </c>
      <c r="B320" s="1">
        <f ca="1">NORMINV(RAND(),'Solver Optimal Portfolio '!$C$3,'Solver Optimal Portfolio '!$D$3)</f>
        <v>6.0023878498691174E-3</v>
      </c>
      <c r="C320" s="1">
        <f ca="1">NORMINV(RAND(),'Solver Optimal Portfolio '!$C$4,'Solver Optimal Portfolio '!$D$4)</f>
        <v>0.14264500873222524</v>
      </c>
      <c r="D320" s="1">
        <f ca="1">NORMINV(RAND(),'Solver Optimal Portfolio '!$C$5,'Solver Optimal Portfolio '!$D$5)</f>
        <v>0.18397043423042533</v>
      </c>
      <c r="E320" s="21">
        <f ca="1">B320*'Solver Optimal Portfolio '!$B$8+C320*'Solver Optimal Portfolio '!$B$9+D320*'Solver Optimal Portfolio '!$B$10</f>
        <v>9.3155537924516682E-2</v>
      </c>
      <c r="F320" s="2">
        <f t="shared" ca="1" si="9"/>
        <v>109315.55379245165</v>
      </c>
    </row>
    <row r="321" spans="1:6" x14ac:dyDescent="0.35">
      <c r="A321">
        <f t="shared" si="8"/>
        <v>319</v>
      </c>
      <c r="B321" s="1">
        <f ca="1">NORMINV(RAND(),'Solver Optimal Portfolio '!$C$3,'Solver Optimal Portfolio '!$D$3)</f>
        <v>0.27649308340026058</v>
      </c>
      <c r="C321" s="1">
        <f ca="1">NORMINV(RAND(),'Solver Optimal Portfolio '!$C$4,'Solver Optimal Portfolio '!$D$4)</f>
        <v>-0.19919374087291036</v>
      </c>
      <c r="D321" s="1">
        <f ca="1">NORMINV(RAND(),'Solver Optimal Portfolio '!$C$5,'Solver Optimal Portfolio '!$D$5)</f>
        <v>0.2299732585551271</v>
      </c>
      <c r="E321" s="21">
        <f ca="1">B321*'Solver Optimal Portfolio '!$B$8+C321*'Solver Optimal Portfolio '!$B$9+D321*'Solver Optimal Portfolio '!$B$10</f>
        <v>0.23421944487818058</v>
      </c>
      <c r="F321" s="2">
        <f t="shared" ca="1" si="9"/>
        <v>123421.94448781805</v>
      </c>
    </row>
    <row r="322" spans="1:6" x14ac:dyDescent="0.35">
      <c r="A322">
        <f t="shared" si="8"/>
        <v>320</v>
      </c>
      <c r="B322" s="1">
        <f ca="1">NORMINV(RAND(),'Solver Optimal Portfolio '!$C$3,'Solver Optimal Portfolio '!$D$3)</f>
        <v>0.27732693540322823</v>
      </c>
      <c r="C322" s="1">
        <f ca="1">NORMINV(RAND(),'Solver Optimal Portfolio '!$C$4,'Solver Optimal Portfolio '!$D$4)</f>
        <v>-0.12544017646509253</v>
      </c>
      <c r="D322" s="1">
        <f ca="1">NORMINV(RAND(),'Solver Optimal Portfolio '!$C$5,'Solver Optimal Portfolio '!$D$5)</f>
        <v>7.8498637919207526E-2</v>
      </c>
      <c r="E322" s="21">
        <f ca="1">B322*'Solver Optimal Portfolio '!$B$8+C322*'Solver Optimal Portfolio '!$B$9+D322*'Solver Optimal Portfolio '!$B$10</f>
        <v>0.16887752355168151</v>
      </c>
      <c r="F322" s="2">
        <f t="shared" ca="1" si="9"/>
        <v>116887.75235516815</v>
      </c>
    </row>
    <row r="323" spans="1:6" x14ac:dyDescent="0.35">
      <c r="A323">
        <f t="shared" si="8"/>
        <v>321</v>
      </c>
      <c r="B323" s="1">
        <f ca="1">NORMINV(RAND(),'Solver Optimal Portfolio '!$C$3,'Solver Optimal Portfolio '!$D$3)</f>
        <v>-0.1225397648027115</v>
      </c>
      <c r="C323" s="1">
        <f ca="1">NORMINV(RAND(),'Solver Optimal Portfolio '!$C$4,'Solver Optimal Portfolio '!$D$4)</f>
        <v>-0.10446491242875131</v>
      </c>
      <c r="D323" s="1">
        <f ca="1">NORMINV(RAND(),'Solver Optimal Portfolio '!$C$5,'Solver Optimal Portfolio '!$D$5)</f>
        <v>0.19579330566399428</v>
      </c>
      <c r="E323" s="21">
        <f ca="1">B323*'Solver Optimal Portfolio '!$B$8+C323*'Solver Optimal Portfolio '!$B$9+D323*'Solver Optimal Portfolio '!$B$10</f>
        <v>2.3324192353687739E-2</v>
      </c>
      <c r="F323" s="2">
        <f t="shared" ca="1" si="9"/>
        <v>102332.41923536878</v>
      </c>
    </row>
    <row r="324" spans="1:6" x14ac:dyDescent="0.35">
      <c r="A324">
        <f t="shared" ref="A324:A387" si="10">ROW()-2</f>
        <v>322</v>
      </c>
      <c r="B324" s="1">
        <f ca="1">NORMINV(RAND(),'Solver Optimal Portfolio '!$C$3,'Solver Optimal Portfolio '!$D$3)</f>
        <v>0.45414242997967635</v>
      </c>
      <c r="C324" s="1">
        <f ca="1">NORMINV(RAND(),'Solver Optimal Portfolio '!$C$4,'Solver Optimal Portfolio '!$D$4)</f>
        <v>-2.8620232856861161E-2</v>
      </c>
      <c r="D324" s="1">
        <f ca="1">NORMINV(RAND(),'Solver Optimal Portfolio '!$C$5,'Solver Optimal Portfolio '!$D$5)</f>
        <v>0.11248810619074308</v>
      </c>
      <c r="E324" s="21">
        <f ca="1">B324*'Solver Optimal Portfolio '!$B$8+C324*'Solver Optimal Portfolio '!$B$9+D324*'Solver Optimal Portfolio '!$B$10</f>
        <v>0.27706363337754558</v>
      </c>
      <c r="F324" s="2">
        <f t="shared" ref="F324:F387" ca="1" si="11">100000*(1+E324)</f>
        <v>127706.36333775456</v>
      </c>
    </row>
    <row r="325" spans="1:6" x14ac:dyDescent="0.35">
      <c r="A325">
        <f t="shared" si="10"/>
        <v>323</v>
      </c>
      <c r="B325" s="1">
        <f ca="1">NORMINV(RAND(),'Solver Optimal Portfolio '!$C$3,'Solver Optimal Portfolio '!$D$3)</f>
        <v>0.32155858678097693</v>
      </c>
      <c r="C325" s="1">
        <f ca="1">NORMINV(RAND(),'Solver Optimal Portfolio '!$C$4,'Solver Optimal Portfolio '!$D$4)</f>
        <v>4.0485377228438868E-2</v>
      </c>
      <c r="D325" s="1">
        <f ca="1">NORMINV(RAND(),'Solver Optimal Portfolio '!$C$5,'Solver Optimal Portfolio '!$D$5)</f>
        <v>-6.4054287345938293E-2</v>
      </c>
      <c r="E325" s="21">
        <f ca="1">B325*'Solver Optimal Portfolio '!$B$8+C325*'Solver Optimal Portfolio '!$B$9+D325*'Solver Optimal Portfolio '!$B$10</f>
        <v>0.13338365342447078</v>
      </c>
      <c r="F325" s="2">
        <f t="shared" ca="1" si="11"/>
        <v>113338.36534244708</v>
      </c>
    </row>
    <row r="326" spans="1:6" x14ac:dyDescent="0.35">
      <c r="A326">
        <f t="shared" si="10"/>
        <v>324</v>
      </c>
      <c r="B326" s="1">
        <f ca="1">NORMINV(RAND(),'Solver Optimal Portfolio '!$C$3,'Solver Optimal Portfolio '!$D$3)</f>
        <v>0.28746970403293842</v>
      </c>
      <c r="C326" s="1">
        <f ca="1">NORMINV(RAND(),'Solver Optimal Portfolio '!$C$4,'Solver Optimal Portfolio '!$D$4)</f>
        <v>8.2166542897272682E-2</v>
      </c>
      <c r="D326" s="1">
        <f ca="1">NORMINV(RAND(),'Solver Optimal Portfolio '!$C$5,'Solver Optimal Portfolio '!$D$5)</f>
        <v>-2.9018200334492289E-2</v>
      </c>
      <c r="E326" s="21">
        <f ca="1">B326*'Solver Optimal Portfolio '!$B$8+C326*'Solver Optimal Portfolio '!$B$9+D326*'Solver Optimal Portfolio '!$B$10</f>
        <v>0.13415165774849053</v>
      </c>
      <c r="F326" s="2">
        <f t="shared" ca="1" si="11"/>
        <v>113415.16577484905</v>
      </c>
    </row>
    <row r="327" spans="1:6" x14ac:dyDescent="0.35">
      <c r="A327">
        <f t="shared" si="10"/>
        <v>325</v>
      </c>
      <c r="B327" s="1">
        <f ca="1">NORMINV(RAND(),'Solver Optimal Portfolio '!$C$3,'Solver Optimal Portfolio '!$D$3)</f>
        <v>0.37708900963690206</v>
      </c>
      <c r="C327" s="1">
        <f ca="1">NORMINV(RAND(),'Solver Optimal Portfolio '!$C$4,'Solver Optimal Portfolio '!$D$4)</f>
        <v>-2.6048799957440041E-2</v>
      </c>
      <c r="D327" s="1">
        <f ca="1">NORMINV(RAND(),'Solver Optimal Portfolio '!$C$5,'Solver Optimal Portfolio '!$D$5)</f>
        <v>2.8386672495277453E-2</v>
      </c>
      <c r="E327" s="21">
        <f ca="1">B327*'Solver Optimal Portfolio '!$B$8+C327*'Solver Optimal Portfolio '!$B$9+D327*'Solver Optimal Portfolio '!$B$10</f>
        <v>0.20032614313802688</v>
      </c>
      <c r="F327" s="2">
        <f t="shared" ca="1" si="11"/>
        <v>120032.61431380268</v>
      </c>
    </row>
    <row r="328" spans="1:6" x14ac:dyDescent="0.35">
      <c r="A328">
        <f t="shared" si="10"/>
        <v>326</v>
      </c>
      <c r="B328" s="1">
        <f ca="1">NORMINV(RAND(),'Solver Optimal Portfolio '!$C$3,'Solver Optimal Portfolio '!$D$3)</f>
        <v>-0.1261649817837765</v>
      </c>
      <c r="C328" s="1">
        <f ca="1">NORMINV(RAND(),'Solver Optimal Portfolio '!$C$4,'Solver Optimal Portfolio '!$D$4)</f>
        <v>8.6514720274023099E-2</v>
      </c>
      <c r="D328" s="1">
        <f ca="1">NORMINV(RAND(),'Solver Optimal Portfolio '!$C$5,'Solver Optimal Portfolio '!$D$5)</f>
        <v>-0.10443737769293007</v>
      </c>
      <c r="E328" s="21">
        <f ca="1">B328*'Solver Optimal Portfolio '!$B$8+C328*'Solver Optimal Portfolio '!$B$9+D328*'Solver Optimal Portfolio '!$B$10</f>
        <v>-0.10684127743060404</v>
      </c>
      <c r="F328" s="2">
        <f t="shared" ca="1" si="11"/>
        <v>89315.872256939605</v>
      </c>
    </row>
    <row r="329" spans="1:6" x14ac:dyDescent="0.35">
      <c r="A329">
        <f t="shared" si="10"/>
        <v>327</v>
      </c>
      <c r="B329" s="1">
        <f ca="1">NORMINV(RAND(),'Solver Optimal Portfolio '!$C$3,'Solver Optimal Portfolio '!$D$3)</f>
        <v>0.14945879680528135</v>
      </c>
      <c r="C329" s="1">
        <f ca="1">NORMINV(RAND(),'Solver Optimal Portfolio '!$C$4,'Solver Optimal Portfolio '!$D$4)</f>
        <v>0.15375806112973339</v>
      </c>
      <c r="D329" s="1">
        <f ca="1">NORMINV(RAND(),'Solver Optimal Portfolio '!$C$5,'Solver Optimal Portfolio '!$D$5)</f>
        <v>0.13957024197204196</v>
      </c>
      <c r="E329" s="21">
        <f ca="1">B329*'Solver Optimal Portfolio '!$B$8+C329*'Solver Optimal Portfolio '!$B$9+D329*'Solver Optimal Portfolio '!$B$10</f>
        <v>0.14514309359817285</v>
      </c>
      <c r="F329" s="2">
        <f t="shared" ca="1" si="11"/>
        <v>114514.30935981729</v>
      </c>
    </row>
    <row r="330" spans="1:6" x14ac:dyDescent="0.35">
      <c r="A330">
        <f t="shared" si="10"/>
        <v>328</v>
      </c>
      <c r="B330" s="1">
        <f ca="1">NORMINV(RAND(),'Solver Optimal Portfolio '!$C$3,'Solver Optimal Portfolio '!$D$3)</f>
        <v>-0.12279521490911816</v>
      </c>
      <c r="C330" s="1">
        <f ca="1">NORMINV(RAND(),'Solver Optimal Portfolio '!$C$4,'Solver Optimal Portfolio '!$D$4)</f>
        <v>-3.8143164361687909E-2</v>
      </c>
      <c r="D330" s="1">
        <f ca="1">NORMINV(RAND(),'Solver Optimal Portfolio '!$C$5,'Solver Optimal Portfolio '!$D$5)</f>
        <v>-6.706200897745479E-2</v>
      </c>
      <c r="E330" s="21">
        <f ca="1">B330*'Solver Optimal Portfolio '!$B$8+C330*'Solver Optimal Portfolio '!$B$9+D330*'Solver Optimal Portfolio '!$B$10</f>
        <v>-9.3647397424529474E-2</v>
      </c>
      <c r="F330" s="2">
        <f t="shared" ca="1" si="11"/>
        <v>90635.260257547052</v>
      </c>
    </row>
    <row r="331" spans="1:6" x14ac:dyDescent="0.35">
      <c r="A331">
        <f t="shared" si="10"/>
        <v>329</v>
      </c>
      <c r="B331" s="1">
        <f ca="1">NORMINV(RAND(),'Solver Optimal Portfolio '!$C$3,'Solver Optimal Portfolio '!$D$3)</f>
        <v>0.31411618355225046</v>
      </c>
      <c r="C331" s="1">
        <f ca="1">NORMINV(RAND(),'Solver Optimal Portfolio '!$C$4,'Solver Optimal Portfolio '!$D$4)</f>
        <v>9.3334404939691806E-2</v>
      </c>
      <c r="D331" s="1">
        <f ca="1">NORMINV(RAND(),'Solver Optimal Portfolio '!$C$5,'Solver Optimal Portfolio '!$D$5)</f>
        <v>0.19385004101154069</v>
      </c>
      <c r="E331" s="21">
        <f ca="1">B331*'Solver Optimal Portfolio '!$B$8+C331*'Solver Optimal Portfolio '!$B$9+D331*'Solver Optimal Portfolio '!$B$10</f>
        <v>0.24952988830256917</v>
      </c>
      <c r="F331" s="2">
        <f t="shared" ca="1" si="11"/>
        <v>124952.98883025692</v>
      </c>
    </row>
    <row r="332" spans="1:6" x14ac:dyDescent="0.35">
      <c r="A332">
        <f t="shared" si="10"/>
        <v>330</v>
      </c>
      <c r="B332" s="1">
        <f ca="1">NORMINV(RAND(),'Solver Optimal Portfolio '!$C$3,'Solver Optimal Portfolio '!$D$3)</f>
        <v>0.40464136532985673</v>
      </c>
      <c r="C332" s="1">
        <f ca="1">NORMINV(RAND(),'Solver Optimal Portfolio '!$C$4,'Solver Optimal Portfolio '!$D$4)</f>
        <v>0.10625112615078593</v>
      </c>
      <c r="D332" s="1">
        <f ca="1">NORMINV(RAND(),'Solver Optimal Portfolio '!$C$5,'Solver Optimal Portfolio '!$D$5)</f>
        <v>-0.11629699273436406</v>
      </c>
      <c r="E332" s="21">
        <f ca="1">B332*'Solver Optimal Portfolio '!$B$8+C332*'Solver Optimal Portfolio '!$B$9+D332*'Solver Optimal Portfolio '!$B$10</f>
        <v>0.15403191219019274</v>
      </c>
      <c r="F332" s="2">
        <f t="shared" ca="1" si="11"/>
        <v>115403.19121901928</v>
      </c>
    </row>
    <row r="333" spans="1:6" x14ac:dyDescent="0.35">
      <c r="A333">
        <f t="shared" si="10"/>
        <v>331</v>
      </c>
      <c r="B333" s="1">
        <f ca="1">NORMINV(RAND(),'Solver Optimal Portfolio '!$C$3,'Solver Optimal Portfolio '!$D$3)</f>
        <v>0.44416193235129015</v>
      </c>
      <c r="C333" s="1">
        <f ca="1">NORMINV(RAND(),'Solver Optimal Portfolio '!$C$4,'Solver Optimal Portfolio '!$D$4)</f>
        <v>0.38620059429181203</v>
      </c>
      <c r="D333" s="1">
        <f ca="1">NORMINV(RAND(),'Solver Optimal Portfolio '!$C$5,'Solver Optimal Portfolio '!$D$5)</f>
        <v>0.10902336314890976</v>
      </c>
      <c r="E333" s="21">
        <f ca="1">B333*'Solver Optimal Portfolio '!$B$8+C333*'Solver Optimal Portfolio '!$B$9+D333*'Solver Optimal Portfolio '!$B$10</f>
        <v>0.28887265054853578</v>
      </c>
      <c r="F333" s="2">
        <f t="shared" ca="1" si="11"/>
        <v>128887.26505485357</v>
      </c>
    </row>
    <row r="334" spans="1:6" x14ac:dyDescent="0.35">
      <c r="A334">
        <f t="shared" si="10"/>
        <v>332</v>
      </c>
      <c r="B334" s="1">
        <f ca="1">NORMINV(RAND(),'Solver Optimal Portfolio '!$C$3,'Solver Optimal Portfolio '!$D$3)</f>
        <v>0.20782920739920246</v>
      </c>
      <c r="C334" s="1">
        <f ca="1">NORMINV(RAND(),'Solver Optimal Portfolio '!$C$4,'Solver Optimal Portfolio '!$D$4)</f>
        <v>0.17679154388147234</v>
      </c>
      <c r="D334" s="1">
        <f ca="1">NORMINV(RAND(),'Solver Optimal Portfolio '!$C$5,'Solver Optimal Portfolio '!$D$5)</f>
        <v>-4.2222598650306697E-2</v>
      </c>
      <c r="E334" s="21">
        <f ca="1">B334*'Solver Optimal Portfolio '!$B$8+C334*'Solver Optimal Portfolio '!$B$9+D334*'Solver Optimal Portfolio '!$B$10</f>
        <v>9.2506461708466686E-2</v>
      </c>
      <c r="F334" s="2">
        <f t="shared" ca="1" si="11"/>
        <v>109250.64617084668</v>
      </c>
    </row>
    <row r="335" spans="1:6" x14ac:dyDescent="0.35">
      <c r="A335">
        <f t="shared" si="10"/>
        <v>333</v>
      </c>
      <c r="B335" s="1">
        <f ca="1">NORMINV(RAND(),'Solver Optimal Portfolio '!$C$3,'Solver Optimal Portfolio '!$D$3)</f>
        <v>0.17736093383754217</v>
      </c>
      <c r="C335" s="1">
        <f ca="1">NORMINV(RAND(),'Solver Optimal Portfolio '!$C$4,'Solver Optimal Portfolio '!$D$4)</f>
        <v>6.5759911270556609E-3</v>
      </c>
      <c r="D335" s="1">
        <f ca="1">NORMINV(RAND(),'Solver Optimal Portfolio '!$C$5,'Solver Optimal Portfolio '!$D$5)</f>
        <v>-5.1677546449235695E-3</v>
      </c>
      <c r="E335" s="21">
        <f ca="1">B335*'Solver Optimal Portfolio '!$B$8+C335*'Solver Optimal Portfolio '!$B$9+D335*'Solver Optimal Portfolio '!$B$10</f>
        <v>8.6616882083355884E-2</v>
      </c>
      <c r="F335" s="2">
        <f t="shared" ca="1" si="11"/>
        <v>108661.68820833559</v>
      </c>
    </row>
    <row r="336" spans="1:6" x14ac:dyDescent="0.35">
      <c r="A336">
        <f t="shared" si="10"/>
        <v>334</v>
      </c>
      <c r="B336" s="1">
        <f ca="1">NORMINV(RAND(),'Solver Optimal Portfolio '!$C$3,'Solver Optimal Portfolio '!$D$3)</f>
        <v>0.15334237240985071</v>
      </c>
      <c r="C336" s="1">
        <f ca="1">NORMINV(RAND(),'Solver Optimal Portfolio '!$C$4,'Solver Optimal Portfolio '!$D$4)</f>
        <v>-1.6822902092290398E-2</v>
      </c>
      <c r="D336" s="1">
        <f ca="1">NORMINV(RAND(),'Solver Optimal Portfolio '!$C$5,'Solver Optimal Portfolio '!$D$5)</f>
        <v>0.41443645576563409</v>
      </c>
      <c r="E336" s="21">
        <f ca="1">B336*'Solver Optimal Portfolio '!$B$8+C336*'Solver Optimal Portfolio '!$B$9+D336*'Solver Optimal Portfolio '!$B$10</f>
        <v>0.26478298857252169</v>
      </c>
      <c r="F336" s="2">
        <f t="shared" ca="1" si="11"/>
        <v>126478.29885725217</v>
      </c>
    </row>
    <row r="337" spans="1:6" x14ac:dyDescent="0.35">
      <c r="A337">
        <f t="shared" si="10"/>
        <v>335</v>
      </c>
      <c r="B337" s="1">
        <f ca="1">NORMINV(RAND(),'Solver Optimal Portfolio '!$C$3,'Solver Optimal Portfolio '!$D$3)</f>
        <v>0.16167889975533095</v>
      </c>
      <c r="C337" s="1">
        <f ca="1">NORMINV(RAND(),'Solver Optimal Portfolio '!$C$4,'Solver Optimal Portfolio '!$D$4)</f>
        <v>0.24441808079171778</v>
      </c>
      <c r="D337" s="1">
        <f ca="1">NORMINV(RAND(),'Solver Optimal Portfolio '!$C$5,'Solver Optimal Portfolio '!$D$5)</f>
        <v>5.9794977441679845E-2</v>
      </c>
      <c r="E337" s="21">
        <f ca="1">B337*'Solver Optimal Portfolio '!$B$8+C337*'Solver Optimal Portfolio '!$B$9+D337*'Solver Optimal Portfolio '!$B$10</f>
        <v>0.11891644243598153</v>
      </c>
      <c r="F337" s="2">
        <f t="shared" ca="1" si="11"/>
        <v>111891.64424359814</v>
      </c>
    </row>
    <row r="338" spans="1:6" x14ac:dyDescent="0.35">
      <c r="A338">
        <f t="shared" si="10"/>
        <v>336</v>
      </c>
      <c r="B338" s="1">
        <f ca="1">NORMINV(RAND(),'Solver Optimal Portfolio '!$C$3,'Solver Optimal Portfolio '!$D$3)</f>
        <v>0.13531483005906758</v>
      </c>
      <c r="C338" s="1">
        <f ca="1">NORMINV(RAND(),'Solver Optimal Portfolio '!$C$4,'Solver Optimal Portfolio '!$D$4)</f>
        <v>4.2240554791367985E-2</v>
      </c>
      <c r="D338" s="1">
        <f ca="1">NORMINV(RAND(),'Solver Optimal Portfolio '!$C$5,'Solver Optimal Portfolio '!$D$5)</f>
        <v>6.8468219749459144E-2</v>
      </c>
      <c r="E338" s="21">
        <f ca="1">B338*'Solver Optimal Portfolio '!$B$8+C338*'Solver Optimal Portfolio '!$B$9+D338*'Solver Optimal Portfolio '!$B$10</f>
        <v>0.10072953985320501</v>
      </c>
      <c r="F338" s="2">
        <f t="shared" ca="1" si="11"/>
        <v>110072.95398532051</v>
      </c>
    </row>
    <row r="339" spans="1:6" x14ac:dyDescent="0.35">
      <c r="A339">
        <f t="shared" si="10"/>
        <v>337</v>
      </c>
      <c r="B339" s="1">
        <f ca="1">NORMINV(RAND(),'Solver Optimal Portfolio '!$C$3,'Solver Optimal Portfolio '!$D$3)</f>
        <v>-0.14897958988194948</v>
      </c>
      <c r="C339" s="1">
        <f ca="1">NORMINV(RAND(),'Solver Optimal Portfolio '!$C$4,'Solver Optimal Portfolio '!$D$4)</f>
        <v>0.25042384716054478</v>
      </c>
      <c r="D339" s="1">
        <f ca="1">NORMINV(RAND(),'Solver Optimal Portfolio '!$C$5,'Solver Optimal Portfolio '!$D$5)</f>
        <v>0.25124593030227471</v>
      </c>
      <c r="E339" s="21">
        <f ca="1">B339*'Solver Optimal Portfolio '!$B$8+C339*'Solver Optimal Portfolio '!$B$9+D339*'Solver Optimal Portfolio '!$B$10</f>
        <v>5.1096748808450179E-2</v>
      </c>
      <c r="F339" s="2">
        <f t="shared" ca="1" si="11"/>
        <v>105109.67488084502</v>
      </c>
    </row>
    <row r="340" spans="1:6" x14ac:dyDescent="0.35">
      <c r="A340">
        <f t="shared" si="10"/>
        <v>338</v>
      </c>
      <c r="B340" s="1">
        <f ca="1">NORMINV(RAND(),'Solver Optimal Portfolio '!$C$3,'Solver Optimal Portfolio '!$D$3)</f>
        <v>0.47597214986396275</v>
      </c>
      <c r="C340" s="1">
        <f ca="1">NORMINV(RAND(),'Solver Optimal Portfolio '!$C$4,'Solver Optimal Portfolio '!$D$4)</f>
        <v>0.19879191676186214</v>
      </c>
      <c r="D340" s="1">
        <f ca="1">NORMINV(RAND(),'Solver Optimal Portfolio '!$C$5,'Solver Optimal Portfolio '!$D$5)</f>
        <v>0.27765313502310884</v>
      </c>
      <c r="E340" s="21">
        <f ca="1">B340*'Solver Optimal Portfolio '!$B$8+C340*'Solver Optimal Portfolio '!$B$9+D340*'Solver Optimal Portfolio '!$B$10</f>
        <v>0.37331879131823575</v>
      </c>
      <c r="F340" s="2">
        <f t="shared" ca="1" si="11"/>
        <v>137331.87913182357</v>
      </c>
    </row>
    <row r="341" spans="1:6" x14ac:dyDescent="0.35">
      <c r="A341">
        <f t="shared" si="10"/>
        <v>339</v>
      </c>
      <c r="B341" s="1">
        <f ca="1">NORMINV(RAND(),'Solver Optimal Portfolio '!$C$3,'Solver Optimal Portfolio '!$D$3)</f>
        <v>0.2850458026405398</v>
      </c>
      <c r="C341" s="1">
        <f ca="1">NORMINV(RAND(),'Solver Optimal Portfolio '!$C$4,'Solver Optimal Portfolio '!$D$4)</f>
        <v>8.1851102066338208E-2</v>
      </c>
      <c r="D341" s="1">
        <f ca="1">NORMINV(RAND(),'Solver Optimal Portfolio '!$C$5,'Solver Optimal Portfolio '!$D$5)</f>
        <v>3.4028318352111384E-2</v>
      </c>
      <c r="E341" s="21">
        <f ca="1">B341*'Solver Optimal Portfolio '!$B$8+C341*'Solver Optimal Portfolio '!$B$9+D341*'Solver Optimal Portfolio '!$B$10</f>
        <v>0.16165579122834928</v>
      </c>
      <c r="F341" s="2">
        <f t="shared" ca="1" si="11"/>
        <v>116165.57912283491</v>
      </c>
    </row>
    <row r="342" spans="1:6" x14ac:dyDescent="0.35">
      <c r="A342">
        <f t="shared" si="10"/>
        <v>340</v>
      </c>
      <c r="B342" s="1">
        <f ca="1">NORMINV(RAND(),'Solver Optimal Portfolio '!$C$3,'Solver Optimal Portfolio '!$D$3)</f>
        <v>0.15637149922243868</v>
      </c>
      <c r="C342" s="1">
        <f ca="1">NORMINV(RAND(),'Solver Optimal Portfolio '!$C$4,'Solver Optimal Portfolio '!$D$4)</f>
        <v>-8.5117907689168826E-2</v>
      </c>
      <c r="D342" s="1">
        <f ca="1">NORMINV(RAND(),'Solver Optimal Portfolio '!$C$5,'Solver Optimal Portfolio '!$D$5)</f>
        <v>0.16897757444097339</v>
      </c>
      <c r="E342" s="21">
        <f ca="1">B342*'Solver Optimal Portfolio '!$B$8+C342*'Solver Optimal Portfolio '!$B$9+D342*'Solver Optimal Portfolio '!$B$10</f>
        <v>0.15141714307406601</v>
      </c>
      <c r="F342" s="2">
        <f t="shared" ca="1" si="11"/>
        <v>115141.71430740661</v>
      </c>
    </row>
    <row r="343" spans="1:6" x14ac:dyDescent="0.35">
      <c r="A343">
        <f t="shared" si="10"/>
        <v>341</v>
      </c>
      <c r="B343" s="1">
        <f ca="1">NORMINV(RAND(),'Solver Optimal Portfolio '!$C$3,'Solver Optimal Portfolio '!$D$3)</f>
        <v>0.33412282859174175</v>
      </c>
      <c r="C343" s="1">
        <f ca="1">NORMINV(RAND(),'Solver Optimal Portfolio '!$C$4,'Solver Optimal Portfolio '!$D$4)</f>
        <v>-0.10252299652547758</v>
      </c>
      <c r="D343" s="1">
        <f ca="1">NORMINV(RAND(),'Solver Optimal Portfolio '!$C$5,'Solver Optimal Portfolio '!$D$5)</f>
        <v>-0.39022036034197582</v>
      </c>
      <c r="E343" s="21">
        <f ca="1">B343*'Solver Optimal Portfolio '!$B$8+C343*'Solver Optimal Portfolio '!$B$9+D343*'Solver Optimal Portfolio '!$B$10</f>
        <v>-1.5302681291611775E-2</v>
      </c>
      <c r="F343" s="2">
        <f t="shared" ca="1" si="11"/>
        <v>98469.731870838834</v>
      </c>
    </row>
    <row r="344" spans="1:6" x14ac:dyDescent="0.35">
      <c r="A344">
        <f t="shared" si="10"/>
        <v>342</v>
      </c>
      <c r="B344" s="1">
        <f ca="1">NORMINV(RAND(),'Solver Optimal Portfolio '!$C$3,'Solver Optimal Portfolio '!$D$3)</f>
        <v>0.41239774652361405</v>
      </c>
      <c r="C344" s="1">
        <f ca="1">NORMINV(RAND(),'Solver Optimal Portfolio '!$C$4,'Solver Optimal Portfolio '!$D$4)</f>
        <v>0.22359036547526651</v>
      </c>
      <c r="D344" s="1">
        <f ca="1">NORMINV(RAND(),'Solver Optimal Portfolio '!$C$5,'Solver Optimal Portfolio '!$D$5)</f>
        <v>0.20100665316562522</v>
      </c>
      <c r="E344" s="21">
        <f ca="1">B344*'Solver Optimal Portfolio '!$B$8+C344*'Solver Optimal Portfolio '!$B$9+D344*'Solver Optimal Portfolio '!$B$10</f>
        <v>0.30770274397018849</v>
      </c>
      <c r="F344" s="2">
        <f t="shared" ca="1" si="11"/>
        <v>130770.27439701885</v>
      </c>
    </row>
    <row r="345" spans="1:6" x14ac:dyDescent="0.35">
      <c r="A345">
        <f t="shared" si="10"/>
        <v>343</v>
      </c>
      <c r="B345" s="1">
        <f ca="1">NORMINV(RAND(),'Solver Optimal Portfolio '!$C$3,'Solver Optimal Portfolio '!$D$3)</f>
        <v>-0.23533219725891075</v>
      </c>
      <c r="C345" s="1">
        <f ca="1">NORMINV(RAND(),'Solver Optimal Portfolio '!$C$4,'Solver Optimal Portfolio '!$D$4)</f>
        <v>0.13540631365709183</v>
      </c>
      <c r="D345" s="1">
        <f ca="1">NORMINV(RAND(),'Solver Optimal Portfolio '!$C$5,'Solver Optimal Portfolio '!$D$5)</f>
        <v>-4.0367731481363925E-2</v>
      </c>
      <c r="E345" s="21">
        <f ca="1">B345*'Solver Optimal Portfolio '!$B$8+C345*'Solver Optimal Portfolio '!$B$9+D345*'Solver Optimal Portfolio '!$B$10</f>
        <v>-0.13006250737992092</v>
      </c>
      <c r="F345" s="2">
        <f t="shared" ca="1" si="11"/>
        <v>86993.749262007914</v>
      </c>
    </row>
    <row r="346" spans="1:6" x14ac:dyDescent="0.35">
      <c r="A346">
        <f t="shared" si="10"/>
        <v>344</v>
      </c>
      <c r="B346" s="1">
        <f ca="1">NORMINV(RAND(),'Solver Optimal Portfolio '!$C$3,'Solver Optimal Portfolio '!$D$3)</f>
        <v>-0.10043911013256268</v>
      </c>
      <c r="C346" s="1">
        <f ca="1">NORMINV(RAND(),'Solver Optimal Portfolio '!$C$4,'Solver Optimal Portfolio '!$D$4)</f>
        <v>-1.1369075078140625E-2</v>
      </c>
      <c r="D346" s="1">
        <f ca="1">NORMINV(RAND(),'Solver Optimal Portfolio '!$C$5,'Solver Optimal Portfolio '!$D$5)</f>
        <v>0.24402226841641275</v>
      </c>
      <c r="E346" s="21">
        <f ca="1">B346*'Solver Optimal Portfolio '!$B$8+C346*'Solver Optimal Portfolio '!$B$9+D346*'Solver Optimal Portfolio '!$B$10</f>
        <v>6.0476773810052363E-2</v>
      </c>
      <c r="F346" s="2">
        <f t="shared" ca="1" si="11"/>
        <v>106047.67738100524</v>
      </c>
    </row>
    <row r="347" spans="1:6" x14ac:dyDescent="0.35">
      <c r="A347">
        <f t="shared" si="10"/>
        <v>345</v>
      </c>
      <c r="B347" s="1">
        <f ca="1">NORMINV(RAND(),'Solver Optimal Portfolio '!$C$3,'Solver Optimal Portfolio '!$D$3)</f>
        <v>-6.578740979073433E-3</v>
      </c>
      <c r="C347" s="1">
        <f ca="1">NORMINV(RAND(),'Solver Optimal Portfolio '!$C$4,'Solver Optimal Portfolio '!$D$4)</f>
        <v>-7.7494431817010545E-2</v>
      </c>
      <c r="D347" s="1">
        <f ca="1">NORMINV(RAND(),'Solver Optimal Portfolio '!$C$5,'Solver Optimal Portfolio '!$D$5)</f>
        <v>-7.5081417024560976E-2</v>
      </c>
      <c r="E347" s="21">
        <f ca="1">B347*'Solver Optimal Portfolio '!$B$8+C347*'Solver Optimal Portfolio '!$B$9+D347*'Solver Optimal Portfolio '!$B$10</f>
        <v>-4.0936984710780971E-2</v>
      </c>
      <c r="F347" s="2">
        <f t="shared" ca="1" si="11"/>
        <v>95906.301528921904</v>
      </c>
    </row>
    <row r="348" spans="1:6" x14ac:dyDescent="0.35">
      <c r="A348">
        <f t="shared" si="10"/>
        <v>346</v>
      </c>
      <c r="B348" s="1">
        <f ca="1">NORMINV(RAND(),'Solver Optimal Portfolio '!$C$3,'Solver Optimal Portfolio '!$D$3)</f>
        <v>0.35803774674040467</v>
      </c>
      <c r="C348" s="1">
        <f ca="1">NORMINV(RAND(),'Solver Optimal Portfolio '!$C$4,'Solver Optimal Portfolio '!$D$4)</f>
        <v>0.11679114146708786</v>
      </c>
      <c r="D348" s="1">
        <f ca="1">NORMINV(RAND(),'Solver Optimal Portfolio '!$C$5,'Solver Optimal Portfolio '!$D$5)</f>
        <v>0.20235608057857679</v>
      </c>
      <c r="E348" s="21">
        <f ca="1">B348*'Solver Optimal Portfolio '!$B$8+C348*'Solver Optimal Portfolio '!$B$9+D348*'Solver Optimal Portfolio '!$B$10</f>
        <v>0.27640606227027487</v>
      </c>
      <c r="F348" s="2">
        <f t="shared" ca="1" si="11"/>
        <v>127640.60622702749</v>
      </c>
    </row>
    <row r="349" spans="1:6" x14ac:dyDescent="0.35">
      <c r="A349">
        <f t="shared" si="10"/>
        <v>347</v>
      </c>
      <c r="B349" s="1">
        <f ca="1">NORMINV(RAND(),'Solver Optimal Portfolio '!$C$3,'Solver Optimal Portfolio '!$D$3)</f>
        <v>0.27535303596827621</v>
      </c>
      <c r="C349" s="1">
        <f ca="1">NORMINV(RAND(),'Solver Optimal Portfolio '!$C$4,'Solver Optimal Portfolio '!$D$4)</f>
        <v>5.9886226418295427E-2</v>
      </c>
      <c r="D349" s="1">
        <f ca="1">NORMINV(RAND(),'Solver Optimal Portfolio '!$C$5,'Solver Optimal Portfolio '!$D$5)</f>
        <v>3.8033154583852487E-2</v>
      </c>
      <c r="E349" s="21">
        <f ca="1">B349*'Solver Optimal Portfolio '!$B$8+C349*'Solver Optimal Portfolio '!$B$9+D349*'Solver Optimal Portfolio '!$B$10</f>
        <v>0.15766126925693155</v>
      </c>
      <c r="F349" s="2">
        <f t="shared" ca="1" si="11"/>
        <v>115766.12692569314</v>
      </c>
    </row>
    <row r="350" spans="1:6" x14ac:dyDescent="0.35">
      <c r="A350">
        <f t="shared" si="10"/>
        <v>348</v>
      </c>
      <c r="B350" s="1">
        <f ca="1">NORMINV(RAND(),'Solver Optimal Portfolio '!$C$3,'Solver Optimal Portfolio '!$D$3)</f>
        <v>0.18774708010732169</v>
      </c>
      <c r="C350" s="1">
        <f ca="1">NORMINV(RAND(),'Solver Optimal Portfolio '!$C$4,'Solver Optimal Portfolio '!$D$4)</f>
        <v>-0.18483718641429203</v>
      </c>
      <c r="D350" s="1">
        <f ca="1">NORMINV(RAND(),'Solver Optimal Portfolio '!$C$5,'Solver Optimal Portfolio '!$D$5)</f>
        <v>-6.5141752758600624E-2</v>
      </c>
      <c r="E350" s="21">
        <f ca="1">B350*'Solver Optimal Portfolio '!$B$8+C350*'Solver Optimal Portfolio '!$B$9+D350*'Solver Optimal Portfolio '!$B$10</f>
        <v>5.5999701904408811E-2</v>
      </c>
      <c r="F350" s="2">
        <f t="shared" ca="1" si="11"/>
        <v>105599.97019044087</v>
      </c>
    </row>
    <row r="351" spans="1:6" x14ac:dyDescent="0.35">
      <c r="A351">
        <f t="shared" si="10"/>
        <v>349</v>
      </c>
      <c r="B351" s="1">
        <f ca="1">NORMINV(RAND(),'Solver Optimal Portfolio '!$C$3,'Solver Optimal Portfolio '!$D$3)</f>
        <v>0.26748440678613683</v>
      </c>
      <c r="C351" s="1">
        <f ca="1">NORMINV(RAND(),'Solver Optimal Portfolio '!$C$4,'Solver Optimal Portfolio '!$D$4)</f>
        <v>0.51397341033415112</v>
      </c>
      <c r="D351" s="1">
        <f ca="1">NORMINV(RAND(),'Solver Optimal Portfolio '!$C$5,'Solver Optimal Portfolio '!$D$5)</f>
        <v>7.3184391750024558E-2</v>
      </c>
      <c r="E351" s="21">
        <f ca="1">B351*'Solver Optimal Portfolio '!$B$8+C351*'Solver Optimal Portfolio '!$B$9+D351*'Solver Optimal Portfolio '!$B$10</f>
        <v>0.18986302490379239</v>
      </c>
      <c r="F351" s="2">
        <f t="shared" ca="1" si="11"/>
        <v>118986.30249037925</v>
      </c>
    </row>
    <row r="352" spans="1:6" x14ac:dyDescent="0.35">
      <c r="A352">
        <f t="shared" si="10"/>
        <v>350</v>
      </c>
      <c r="B352" s="1">
        <f ca="1">NORMINV(RAND(),'Solver Optimal Portfolio '!$C$3,'Solver Optimal Portfolio '!$D$3)</f>
        <v>0.58075243443505231</v>
      </c>
      <c r="C352" s="1">
        <f ca="1">NORMINV(RAND(),'Solver Optimal Portfolio '!$C$4,'Solver Optimal Portfolio '!$D$4)</f>
        <v>-6.4964597974324856E-2</v>
      </c>
      <c r="D352" s="1">
        <f ca="1">NORMINV(RAND(),'Solver Optimal Portfolio '!$C$5,'Solver Optimal Portfolio '!$D$5)</f>
        <v>0.18195028557967913</v>
      </c>
      <c r="E352" s="21">
        <f ca="1">B352*'Solver Optimal Portfolio '!$B$8+C352*'Solver Optimal Portfolio '!$B$9+D352*'Solver Optimal Portfolio '!$B$10</f>
        <v>0.37041209400591202</v>
      </c>
      <c r="F352" s="2">
        <f t="shared" ca="1" si="11"/>
        <v>137041.20940059118</v>
      </c>
    </row>
    <row r="353" spans="1:6" x14ac:dyDescent="0.35">
      <c r="A353">
        <f t="shared" si="10"/>
        <v>351</v>
      </c>
      <c r="B353" s="1">
        <f ca="1">NORMINV(RAND(),'Solver Optimal Portfolio '!$C$3,'Solver Optimal Portfolio '!$D$3)</f>
        <v>6.137124038870953E-2</v>
      </c>
      <c r="C353" s="1">
        <f ca="1">NORMINV(RAND(),'Solver Optimal Portfolio '!$C$4,'Solver Optimal Portfolio '!$D$4)</f>
        <v>1.4296429883284216E-2</v>
      </c>
      <c r="D353" s="1">
        <f ca="1">NORMINV(RAND(),'Solver Optimal Portfolio '!$C$5,'Solver Optimal Portfolio '!$D$5)</f>
        <v>7.4406810582324401E-2</v>
      </c>
      <c r="E353" s="21">
        <f ca="1">B353*'Solver Optimal Portfolio '!$B$8+C353*'Solver Optimal Portfolio '!$B$9+D353*'Solver Optimal Portfolio '!$B$10</f>
        <v>6.5225907594644125E-2</v>
      </c>
      <c r="F353" s="2">
        <f t="shared" ca="1" si="11"/>
        <v>106522.59075946442</v>
      </c>
    </row>
    <row r="354" spans="1:6" x14ac:dyDescent="0.35">
      <c r="A354">
        <f t="shared" si="10"/>
        <v>352</v>
      </c>
      <c r="B354" s="1">
        <f ca="1">NORMINV(RAND(),'Solver Optimal Portfolio '!$C$3,'Solver Optimal Portfolio '!$D$3)</f>
        <v>-3.9563308792684881E-2</v>
      </c>
      <c r="C354" s="1">
        <f ca="1">NORMINV(RAND(),'Solver Optimal Portfolio '!$C$4,'Solver Optimal Portfolio '!$D$4)</f>
        <v>-2.9568248982102863E-2</v>
      </c>
      <c r="D354" s="1">
        <f ca="1">NORMINV(RAND(),'Solver Optimal Portfolio '!$C$5,'Solver Optimal Portfolio '!$D$5)</f>
        <v>-0.14621050161122687</v>
      </c>
      <c r="E354" s="21">
        <f ca="1">B354*'Solver Optimal Portfolio '!$B$8+C354*'Solver Optimal Portfolio '!$B$9+D354*'Solver Optimal Portfolio '!$B$10</f>
        <v>-8.7719210933579872E-2</v>
      </c>
      <c r="F354" s="2">
        <f t="shared" ca="1" si="11"/>
        <v>91228.078906642011</v>
      </c>
    </row>
    <row r="355" spans="1:6" x14ac:dyDescent="0.35">
      <c r="A355">
        <f t="shared" si="10"/>
        <v>353</v>
      </c>
      <c r="B355" s="1">
        <f ca="1">NORMINV(RAND(),'Solver Optimal Portfolio '!$C$3,'Solver Optimal Portfolio '!$D$3)</f>
        <v>0.39310149203640476</v>
      </c>
      <c r="C355" s="1">
        <f ca="1">NORMINV(RAND(),'Solver Optimal Portfolio '!$C$4,'Solver Optimal Portfolio '!$D$4)</f>
        <v>0.24740125315662609</v>
      </c>
      <c r="D355" s="1">
        <f ca="1">NORMINV(RAND(),'Solver Optimal Portfolio '!$C$5,'Solver Optimal Portfolio '!$D$5)</f>
        <v>-1.5189433733391475E-2</v>
      </c>
      <c r="E355" s="21">
        <f ca="1">B355*'Solver Optimal Portfolio '!$B$8+C355*'Solver Optimal Portfolio '!$B$9+D355*'Solver Optimal Portfolio '!$B$10</f>
        <v>0.20058979270616931</v>
      </c>
      <c r="F355" s="2">
        <f t="shared" ca="1" si="11"/>
        <v>120058.97927061692</v>
      </c>
    </row>
    <row r="356" spans="1:6" x14ac:dyDescent="0.35">
      <c r="A356">
        <f t="shared" si="10"/>
        <v>354</v>
      </c>
      <c r="B356" s="1">
        <f ca="1">NORMINV(RAND(),'Solver Optimal Portfolio '!$C$3,'Solver Optimal Portfolio '!$D$3)</f>
        <v>7.94130069610159E-2</v>
      </c>
      <c r="C356" s="1">
        <f ca="1">NORMINV(RAND(),'Solver Optimal Portfolio '!$C$4,'Solver Optimal Portfolio '!$D$4)</f>
        <v>0.11889525073677895</v>
      </c>
      <c r="D356" s="1">
        <f ca="1">NORMINV(RAND(),'Solver Optimal Portfolio '!$C$5,'Solver Optimal Portfolio '!$D$5)</f>
        <v>5.1777341988002532E-2</v>
      </c>
      <c r="E356" s="21">
        <f ca="1">B356*'Solver Optimal Portfolio '!$B$8+C356*'Solver Optimal Portfolio '!$B$9+D356*'Solver Optimal Portfolio '!$B$10</f>
        <v>6.8568752440713823E-2</v>
      </c>
      <c r="F356" s="2">
        <f t="shared" ca="1" si="11"/>
        <v>106856.87524407139</v>
      </c>
    </row>
    <row r="357" spans="1:6" x14ac:dyDescent="0.35">
      <c r="A357">
        <f t="shared" si="10"/>
        <v>355</v>
      </c>
      <c r="B357" s="1">
        <f ca="1">NORMINV(RAND(),'Solver Optimal Portfolio '!$C$3,'Solver Optimal Portfolio '!$D$3)</f>
        <v>0.21757378127256355</v>
      </c>
      <c r="C357" s="1">
        <f ca="1">NORMINV(RAND(),'Solver Optimal Portfolio '!$C$4,'Solver Optimal Portfolio '!$D$4)</f>
        <v>-2.7753227706196495E-2</v>
      </c>
      <c r="D357" s="1">
        <f ca="1">NORMINV(RAND(),'Solver Optimal Portfolio '!$C$5,'Solver Optimal Portfolio '!$D$5)</f>
        <v>0.19048852896896082</v>
      </c>
      <c r="E357" s="21">
        <f ca="1">B357*'Solver Optimal Portfolio '!$B$8+C357*'Solver Optimal Portfolio '!$B$9+D357*'Solver Optimal Portfolio '!$B$10</f>
        <v>0.19436221741020118</v>
      </c>
      <c r="F357" s="2">
        <f t="shared" ca="1" si="11"/>
        <v>119436.22174102011</v>
      </c>
    </row>
    <row r="358" spans="1:6" x14ac:dyDescent="0.35">
      <c r="A358">
        <f t="shared" si="10"/>
        <v>356</v>
      </c>
      <c r="B358" s="1">
        <f ca="1">NORMINV(RAND(),'Solver Optimal Portfolio '!$C$3,'Solver Optimal Portfolio '!$D$3)</f>
        <v>0.17410451790998688</v>
      </c>
      <c r="C358" s="1">
        <f ca="1">NORMINV(RAND(),'Solver Optimal Portfolio '!$C$4,'Solver Optimal Portfolio '!$D$4)</f>
        <v>-6.3672750992288946E-3</v>
      </c>
      <c r="D358" s="1">
        <f ca="1">NORMINV(RAND(),'Solver Optimal Portfolio '!$C$5,'Solver Optimal Portfolio '!$D$5)</f>
        <v>1.3035620877606818E-3</v>
      </c>
      <c r="E358" s="21">
        <f ca="1">B358*'Solver Optimal Portfolio '!$B$8+C358*'Solver Optimal Portfolio '!$B$9+D358*'Solver Optimal Portfolio '!$B$10</f>
        <v>8.7364192812529634E-2</v>
      </c>
      <c r="F358" s="2">
        <f t="shared" ca="1" si="11"/>
        <v>108736.41928125297</v>
      </c>
    </row>
    <row r="359" spans="1:6" x14ac:dyDescent="0.35">
      <c r="A359">
        <f t="shared" si="10"/>
        <v>357</v>
      </c>
      <c r="B359" s="1">
        <f ca="1">NORMINV(RAND(),'Solver Optimal Portfolio '!$C$3,'Solver Optimal Portfolio '!$D$3)</f>
        <v>8.1871134075742161E-2</v>
      </c>
      <c r="C359" s="1">
        <f ca="1">NORMINV(RAND(),'Solver Optimal Portfolio '!$C$4,'Solver Optimal Portfolio '!$D$4)</f>
        <v>0.16494031836112941</v>
      </c>
      <c r="D359" s="1">
        <f ca="1">NORMINV(RAND(),'Solver Optimal Portfolio '!$C$5,'Solver Optimal Portfolio '!$D$5)</f>
        <v>0.1484366408268035</v>
      </c>
      <c r="E359" s="21">
        <f ca="1">B359*'Solver Optimal Portfolio '!$B$8+C359*'Solver Optimal Portfolio '!$B$9+D359*'Solver Optimal Portfolio '!$B$10</f>
        <v>0.11588506297196888</v>
      </c>
      <c r="F359" s="2">
        <f t="shared" ca="1" si="11"/>
        <v>111588.5062971969</v>
      </c>
    </row>
    <row r="360" spans="1:6" x14ac:dyDescent="0.35">
      <c r="A360">
        <f t="shared" si="10"/>
        <v>358</v>
      </c>
      <c r="B360" s="1">
        <f ca="1">NORMINV(RAND(),'Solver Optimal Portfolio '!$C$3,'Solver Optimal Portfolio '!$D$3)</f>
        <v>0.36585007359800997</v>
      </c>
      <c r="C360" s="1">
        <f ca="1">NORMINV(RAND(),'Solver Optimal Portfolio '!$C$4,'Solver Optimal Portfolio '!$D$4)</f>
        <v>5.417983321164134E-2</v>
      </c>
      <c r="D360" s="1">
        <f ca="1">NORMINV(RAND(),'Solver Optimal Portfolio '!$C$5,'Solver Optimal Portfolio '!$D$5)</f>
        <v>0.1512029658013414</v>
      </c>
      <c r="E360" s="21">
        <f ca="1">B360*'Solver Optimal Portfolio '!$B$8+C360*'Solver Optimal Portfolio '!$B$9+D360*'Solver Optimal Portfolio '!$B$10</f>
        <v>0.25422802687325641</v>
      </c>
      <c r="F360" s="2">
        <f t="shared" ca="1" si="11"/>
        <v>125422.80268732565</v>
      </c>
    </row>
    <row r="361" spans="1:6" x14ac:dyDescent="0.35">
      <c r="A361">
        <f t="shared" si="10"/>
        <v>359</v>
      </c>
      <c r="B361" s="1">
        <f ca="1">NORMINV(RAND(),'Solver Optimal Portfolio '!$C$3,'Solver Optimal Portfolio '!$D$3)</f>
        <v>0.20954010178666113</v>
      </c>
      <c r="C361" s="1">
        <f ca="1">NORMINV(RAND(),'Solver Optimal Portfolio '!$C$4,'Solver Optimal Portfolio '!$D$4)</f>
        <v>5.9127492271800697E-2</v>
      </c>
      <c r="D361" s="1">
        <f ca="1">NORMINV(RAND(),'Solver Optimal Portfolio '!$C$5,'Solver Optimal Portfolio '!$D$5)</f>
        <v>-3.1487529781755313E-3</v>
      </c>
      <c r="E361" s="21">
        <f ca="1">B361*'Solver Optimal Portfolio '!$B$8+C361*'Solver Optimal Portfolio '!$B$9+D361*'Solver Optimal Portfolio '!$B$10</f>
        <v>0.10595474831082753</v>
      </c>
      <c r="F361" s="2">
        <f t="shared" ca="1" si="11"/>
        <v>110595.47483108276</v>
      </c>
    </row>
    <row r="362" spans="1:6" x14ac:dyDescent="0.35">
      <c r="A362">
        <f t="shared" si="10"/>
        <v>360</v>
      </c>
      <c r="B362" s="1">
        <f ca="1">NORMINV(RAND(),'Solver Optimal Portfolio '!$C$3,'Solver Optimal Portfolio '!$D$3)</f>
        <v>0.40707318371373746</v>
      </c>
      <c r="C362" s="1">
        <f ca="1">NORMINV(RAND(),'Solver Optimal Portfolio '!$C$4,'Solver Optimal Portfolio '!$D$4)</f>
        <v>0.35300035855788642</v>
      </c>
      <c r="D362" s="1">
        <f ca="1">NORMINV(RAND(),'Solver Optimal Portfolio '!$C$5,'Solver Optimal Portfolio '!$D$5)</f>
        <v>-2.2240974972571839E-2</v>
      </c>
      <c r="E362" s="21">
        <f ca="1">B362*'Solver Optimal Portfolio '!$B$8+C362*'Solver Optimal Portfolio '!$B$9+D362*'Solver Optimal Portfolio '!$B$10</f>
        <v>0.20904071890635301</v>
      </c>
      <c r="F362" s="2">
        <f t="shared" ca="1" si="11"/>
        <v>120904.0718906353</v>
      </c>
    </row>
    <row r="363" spans="1:6" x14ac:dyDescent="0.35">
      <c r="A363">
        <f t="shared" si="10"/>
        <v>361</v>
      </c>
      <c r="B363" s="1">
        <f ca="1">NORMINV(RAND(),'Solver Optimal Portfolio '!$C$3,'Solver Optimal Portfolio '!$D$3)</f>
        <v>0.25780812112950441</v>
      </c>
      <c r="C363" s="1">
        <f ca="1">NORMINV(RAND(),'Solver Optimal Portfolio '!$C$4,'Solver Optimal Portfolio '!$D$4)</f>
        <v>0.24681486181327073</v>
      </c>
      <c r="D363" s="1">
        <f ca="1">NORMINV(RAND(),'Solver Optimal Portfolio '!$C$5,'Solver Optimal Portfolio '!$D$5)</f>
        <v>-6.7671926910595648E-2</v>
      </c>
      <c r="E363" s="21">
        <f ca="1">B363*'Solver Optimal Portfolio '!$B$8+C363*'Solver Optimal Portfolio '!$B$9+D363*'Solver Optimal Portfolio '!$B$10</f>
        <v>0.10900105484078092</v>
      </c>
      <c r="F363" s="2">
        <f t="shared" ca="1" si="11"/>
        <v>110900.1054840781</v>
      </c>
    </row>
    <row r="364" spans="1:6" x14ac:dyDescent="0.35">
      <c r="A364">
        <f t="shared" si="10"/>
        <v>362</v>
      </c>
      <c r="B364" s="1">
        <f ca="1">NORMINV(RAND(),'Solver Optimal Portfolio '!$C$3,'Solver Optimal Portfolio '!$D$3)</f>
        <v>0.19415017158099435</v>
      </c>
      <c r="C364" s="1">
        <f ca="1">NORMINV(RAND(),'Solver Optimal Portfolio '!$C$4,'Solver Optimal Portfolio '!$D$4)</f>
        <v>-0.18835847975903214</v>
      </c>
      <c r="D364" s="1">
        <f ca="1">NORMINV(RAND(),'Solver Optimal Portfolio '!$C$5,'Solver Optimal Portfolio '!$D$5)</f>
        <v>0.12717322875545495</v>
      </c>
      <c r="E364" s="21">
        <f ca="1">B364*'Solver Optimal Portfolio '!$B$8+C364*'Solver Optimal Portfolio '!$B$9+D364*'Solver Optimal Portfolio '!$B$10</f>
        <v>0.14668244852631945</v>
      </c>
      <c r="F364" s="2">
        <f t="shared" ca="1" si="11"/>
        <v>114668.24485263193</v>
      </c>
    </row>
    <row r="365" spans="1:6" x14ac:dyDescent="0.35">
      <c r="A365">
        <f t="shared" si="10"/>
        <v>363</v>
      </c>
      <c r="B365" s="1">
        <f ca="1">NORMINV(RAND(),'Solver Optimal Portfolio '!$C$3,'Solver Optimal Portfolio '!$D$3)</f>
        <v>-4.845184090920715E-2</v>
      </c>
      <c r="C365" s="1">
        <f ca="1">NORMINV(RAND(),'Solver Optimal Portfolio '!$C$4,'Solver Optimal Portfolio '!$D$4)</f>
        <v>0.220247643203973</v>
      </c>
      <c r="D365" s="1">
        <f ca="1">NORMINV(RAND(),'Solver Optimal Portfolio '!$C$5,'Solver Optimal Portfolio '!$D$5)</f>
        <v>0.27983219030735151</v>
      </c>
      <c r="E365" s="21">
        <f ca="1">B365*'Solver Optimal Portfolio '!$B$8+C365*'Solver Optimal Portfolio '!$B$9+D365*'Solver Optimal Portfolio '!$B$10</f>
        <v>0.11305035323121219</v>
      </c>
      <c r="F365" s="2">
        <f t="shared" ca="1" si="11"/>
        <v>111305.03532312122</v>
      </c>
    </row>
    <row r="366" spans="1:6" x14ac:dyDescent="0.35">
      <c r="A366">
        <f t="shared" si="10"/>
        <v>364</v>
      </c>
      <c r="B366" s="1">
        <f ca="1">NORMINV(RAND(),'Solver Optimal Portfolio '!$C$3,'Solver Optimal Portfolio '!$D$3)</f>
        <v>4.9642359342766618E-2</v>
      </c>
      <c r="C366" s="1">
        <f ca="1">NORMINV(RAND(),'Solver Optimal Portfolio '!$C$4,'Solver Optimal Portfolio '!$D$4)</f>
        <v>0.20199254650850049</v>
      </c>
      <c r="D366" s="1">
        <f ca="1">NORMINV(RAND(),'Solver Optimal Portfolio '!$C$5,'Solver Optimal Portfolio '!$D$5)</f>
        <v>8.2232198390300645E-2</v>
      </c>
      <c r="E366" s="21">
        <f ca="1">B366*'Solver Optimal Portfolio '!$B$8+C366*'Solver Optimal Portfolio '!$B$9+D366*'Solver Optimal Portfolio '!$B$10</f>
        <v>7.1243116593424444E-2</v>
      </c>
      <c r="F366" s="2">
        <f t="shared" ca="1" si="11"/>
        <v>107124.31165934243</v>
      </c>
    </row>
    <row r="367" spans="1:6" x14ac:dyDescent="0.35">
      <c r="A367">
        <f t="shared" si="10"/>
        <v>365</v>
      </c>
      <c r="B367" s="1">
        <f ca="1">NORMINV(RAND(),'Solver Optimal Portfolio '!$C$3,'Solver Optimal Portfolio '!$D$3)</f>
        <v>0.43929041630790999</v>
      </c>
      <c r="C367" s="1">
        <f ca="1">NORMINV(RAND(),'Solver Optimal Portfolio '!$C$4,'Solver Optimal Portfolio '!$D$4)</f>
        <v>0.1047130149206232</v>
      </c>
      <c r="D367" s="1">
        <f ca="1">NORMINV(RAND(),'Solver Optimal Portfolio '!$C$5,'Solver Optimal Portfolio '!$D$5)</f>
        <v>0.12616663328969085</v>
      </c>
      <c r="E367" s="21">
        <f ca="1">B367*'Solver Optimal Portfolio '!$B$8+C367*'Solver Optimal Portfolio '!$B$9+D367*'Solver Optimal Portfolio '!$B$10</f>
        <v>0.28177804812175727</v>
      </c>
      <c r="F367" s="2">
        <f t="shared" ca="1" si="11"/>
        <v>128177.80481217573</v>
      </c>
    </row>
    <row r="368" spans="1:6" x14ac:dyDescent="0.35">
      <c r="A368">
        <f t="shared" si="10"/>
        <v>366</v>
      </c>
      <c r="B368" s="1">
        <f ca="1">NORMINV(RAND(),'Solver Optimal Portfolio '!$C$3,'Solver Optimal Portfolio '!$D$3)</f>
        <v>5.4623829770218374E-2</v>
      </c>
      <c r="C368" s="1">
        <f ca="1">NORMINV(RAND(),'Solver Optimal Portfolio '!$C$4,'Solver Optimal Portfolio '!$D$4)</f>
        <v>0.16037336138170544</v>
      </c>
      <c r="D368" s="1">
        <f ca="1">NORMINV(RAND(),'Solver Optimal Portfolio '!$C$5,'Solver Optimal Portfolio '!$D$5)</f>
        <v>0.17801364566236572</v>
      </c>
      <c r="E368" s="21">
        <f ca="1">B368*'Solver Optimal Portfolio '!$B$8+C368*'Solver Optimal Portfolio '!$B$9+D368*'Solver Optimal Portfolio '!$B$10</f>
        <v>0.11553720620506905</v>
      </c>
      <c r="F368" s="2">
        <f t="shared" ca="1" si="11"/>
        <v>111553.72062050691</v>
      </c>
    </row>
    <row r="369" spans="1:6" x14ac:dyDescent="0.35">
      <c r="A369">
        <f t="shared" si="10"/>
        <v>367</v>
      </c>
      <c r="B369" s="1">
        <f ca="1">NORMINV(RAND(),'Solver Optimal Portfolio '!$C$3,'Solver Optimal Portfolio '!$D$3)</f>
        <v>0.47154653888317155</v>
      </c>
      <c r="C369" s="1">
        <f ca="1">NORMINV(RAND(),'Solver Optimal Portfolio '!$C$4,'Solver Optimal Portfolio '!$D$4)</f>
        <v>0.34824646180201863</v>
      </c>
      <c r="D369" s="1">
        <f ca="1">NORMINV(RAND(),'Solver Optimal Portfolio '!$C$5,'Solver Optimal Portfolio '!$D$5)</f>
        <v>0.16394860893332625</v>
      </c>
      <c r="E369" s="21">
        <f ca="1">B369*'Solver Optimal Portfolio '!$B$8+C369*'Solver Optimal Portfolio '!$B$9+D369*'Solver Optimal Portfolio '!$B$10</f>
        <v>0.32591266791557899</v>
      </c>
      <c r="F369" s="2">
        <f t="shared" ca="1" si="11"/>
        <v>132591.26679155789</v>
      </c>
    </row>
    <row r="370" spans="1:6" x14ac:dyDescent="0.35">
      <c r="A370">
        <f t="shared" si="10"/>
        <v>368</v>
      </c>
      <c r="B370" s="1">
        <f ca="1">NORMINV(RAND(),'Solver Optimal Portfolio '!$C$3,'Solver Optimal Portfolio '!$D$3)</f>
        <v>0.2409824720841498</v>
      </c>
      <c r="C370" s="1">
        <f ca="1">NORMINV(RAND(),'Solver Optimal Portfolio '!$C$4,'Solver Optimal Portfolio '!$D$4)</f>
        <v>1.1994800497622839E-2</v>
      </c>
      <c r="D370" s="1">
        <f ca="1">NORMINV(RAND(),'Solver Optimal Portfolio '!$C$5,'Solver Optimal Portfolio '!$D$5)</f>
        <v>-4.2750006085003553E-2</v>
      </c>
      <c r="E370" s="21">
        <f ca="1">B370*'Solver Optimal Portfolio '!$B$8+C370*'Solver Optimal Portfolio '!$B$9+D370*'Solver Optimal Portfolio '!$B$10</f>
        <v>0.10154163560303547</v>
      </c>
      <c r="F370" s="2">
        <f t="shared" ca="1" si="11"/>
        <v>110154.16356030354</v>
      </c>
    </row>
    <row r="371" spans="1:6" x14ac:dyDescent="0.35">
      <c r="A371">
        <f t="shared" si="10"/>
        <v>369</v>
      </c>
      <c r="B371" s="1">
        <f ca="1">NORMINV(RAND(),'Solver Optimal Portfolio '!$C$3,'Solver Optimal Portfolio '!$D$3)</f>
        <v>0.4747263487456938</v>
      </c>
      <c r="C371" s="1">
        <f ca="1">NORMINV(RAND(),'Solver Optimal Portfolio '!$C$4,'Solver Optimal Portfolio '!$D$4)</f>
        <v>0.18577350785921978</v>
      </c>
      <c r="D371" s="1">
        <f ca="1">NORMINV(RAND(),'Solver Optimal Portfolio '!$C$5,'Solver Optimal Portfolio '!$D$5)</f>
        <v>9.0133048553185047E-2</v>
      </c>
      <c r="E371" s="21">
        <f ca="1">B371*'Solver Optimal Portfolio '!$B$8+C371*'Solver Optimal Portfolio '!$B$9+D371*'Solver Optimal Portfolio '!$B$10</f>
        <v>0.28666693380428621</v>
      </c>
      <c r="F371" s="2">
        <f t="shared" ca="1" si="11"/>
        <v>128666.69338042862</v>
      </c>
    </row>
    <row r="372" spans="1:6" x14ac:dyDescent="0.35">
      <c r="A372">
        <f t="shared" si="10"/>
        <v>370</v>
      </c>
      <c r="B372" s="1">
        <f ca="1">NORMINV(RAND(),'Solver Optimal Portfolio '!$C$3,'Solver Optimal Portfolio '!$D$3)</f>
        <v>0.10053687648788898</v>
      </c>
      <c r="C372" s="1">
        <f ca="1">NORMINV(RAND(),'Solver Optimal Portfolio '!$C$4,'Solver Optimal Portfolio '!$D$4)</f>
        <v>2.3067599946682803E-2</v>
      </c>
      <c r="D372" s="1">
        <f ca="1">NORMINV(RAND(),'Solver Optimal Portfolio '!$C$5,'Solver Optimal Portfolio '!$D$5)</f>
        <v>0.18732645153817915</v>
      </c>
      <c r="E372" s="21">
        <f ca="1">B372*'Solver Optimal Portfolio '!$B$8+C372*'Solver Optimal Portfolio '!$B$9+D372*'Solver Optimal Portfolio '!$B$10</f>
        <v>0.13665437377929368</v>
      </c>
      <c r="F372" s="2">
        <f t="shared" ca="1" si="11"/>
        <v>113665.43737792938</v>
      </c>
    </row>
    <row r="373" spans="1:6" x14ac:dyDescent="0.35">
      <c r="A373">
        <f t="shared" si="10"/>
        <v>371</v>
      </c>
      <c r="B373" s="1">
        <f ca="1">NORMINV(RAND(),'Solver Optimal Portfolio '!$C$3,'Solver Optimal Portfolio '!$D$3)</f>
        <v>0.14276476755886758</v>
      </c>
      <c r="C373" s="1">
        <f ca="1">NORMINV(RAND(),'Solver Optimal Portfolio '!$C$4,'Solver Optimal Portfolio '!$D$4)</f>
        <v>0.18563478677648859</v>
      </c>
      <c r="D373" s="1">
        <f ca="1">NORMINV(RAND(),'Solver Optimal Portfolio '!$C$5,'Solver Optimal Portfolio '!$D$5)</f>
        <v>-0.2225182301644052</v>
      </c>
      <c r="E373" s="21">
        <f ca="1">B373*'Solver Optimal Portfolio '!$B$8+C373*'Solver Optimal Portfolio '!$B$9+D373*'Solver Optimal Portfolio '!$B$10</f>
        <v>-2.1794004342991391E-2</v>
      </c>
      <c r="F373" s="2">
        <f t="shared" ca="1" si="11"/>
        <v>97820.599565700861</v>
      </c>
    </row>
    <row r="374" spans="1:6" x14ac:dyDescent="0.35">
      <c r="A374">
        <f t="shared" si="10"/>
        <v>372</v>
      </c>
      <c r="B374" s="1">
        <f ca="1">NORMINV(RAND(),'Solver Optimal Portfolio '!$C$3,'Solver Optimal Portfolio '!$D$3)</f>
        <v>-0.11544914664546496</v>
      </c>
      <c r="C374" s="1">
        <f ca="1">NORMINV(RAND(),'Solver Optimal Portfolio '!$C$4,'Solver Optimal Portfolio '!$D$4)</f>
        <v>4.0579161060045055E-3</v>
      </c>
      <c r="D374" s="1">
        <f ca="1">NORMINV(RAND(),'Solver Optimal Portfolio '!$C$5,'Solver Optimal Portfolio '!$D$5)</f>
        <v>0.12475804195594775</v>
      </c>
      <c r="E374" s="21">
        <f ca="1">B374*'Solver Optimal Portfolio '!$B$8+C374*'Solver Optimal Portfolio '!$B$9+D374*'Solver Optimal Portfolio '!$B$10</f>
        <v>-6.9302579016834037E-4</v>
      </c>
      <c r="F374" s="2">
        <f t="shared" ca="1" si="11"/>
        <v>99930.697420983168</v>
      </c>
    </row>
    <row r="375" spans="1:6" x14ac:dyDescent="0.35">
      <c r="A375">
        <f t="shared" si="10"/>
        <v>373</v>
      </c>
      <c r="B375" s="1">
        <f ca="1">NORMINV(RAND(),'Solver Optimal Portfolio '!$C$3,'Solver Optimal Portfolio '!$D$3)</f>
        <v>0.13926153711128644</v>
      </c>
      <c r="C375" s="1">
        <f ca="1">NORMINV(RAND(),'Solver Optimal Portfolio '!$C$4,'Solver Optimal Portfolio '!$D$4)</f>
        <v>0.16741144121207446</v>
      </c>
      <c r="D375" s="1">
        <f ca="1">NORMINV(RAND(),'Solver Optimal Portfolio '!$C$5,'Solver Optimal Portfolio '!$D$5)</f>
        <v>9.832718388887346E-2</v>
      </c>
      <c r="E375" s="21">
        <f ca="1">B375*'Solver Optimal Portfolio '!$B$8+C375*'Solver Optimal Portfolio '!$B$9+D375*'Solver Optimal Portfolio '!$B$10</f>
        <v>0.1218550551673825</v>
      </c>
      <c r="F375" s="2">
        <f t="shared" ca="1" si="11"/>
        <v>112185.50551673825</v>
      </c>
    </row>
    <row r="376" spans="1:6" x14ac:dyDescent="0.35">
      <c r="A376">
        <f t="shared" si="10"/>
        <v>374</v>
      </c>
      <c r="B376" s="1">
        <f ca="1">NORMINV(RAND(),'Solver Optimal Portfolio '!$C$3,'Solver Optimal Portfolio '!$D$3)</f>
        <v>0.20574134079055575</v>
      </c>
      <c r="C376" s="1">
        <f ca="1">NORMINV(RAND(),'Solver Optimal Portfolio '!$C$4,'Solver Optimal Portfolio '!$D$4)</f>
        <v>-6.2682298258647504E-2</v>
      </c>
      <c r="D376" s="1">
        <f ca="1">NORMINV(RAND(),'Solver Optimal Portfolio '!$C$5,'Solver Optimal Portfolio '!$D$5)</f>
        <v>7.5075736048927338E-2</v>
      </c>
      <c r="E376" s="21">
        <f ca="1">B376*'Solver Optimal Portfolio '!$B$8+C376*'Solver Optimal Portfolio '!$B$9+D376*'Solver Optimal Portfolio '!$B$10</f>
        <v>0.13430533492128433</v>
      </c>
      <c r="F376" s="2">
        <f t="shared" ca="1" si="11"/>
        <v>113430.53349212844</v>
      </c>
    </row>
    <row r="377" spans="1:6" x14ac:dyDescent="0.35">
      <c r="A377">
        <f t="shared" si="10"/>
        <v>375</v>
      </c>
      <c r="B377" s="1">
        <f ca="1">NORMINV(RAND(),'Solver Optimal Portfolio '!$C$3,'Solver Optimal Portfolio '!$D$3)</f>
        <v>-0.23220990818622322</v>
      </c>
      <c r="C377" s="1">
        <f ca="1">NORMINV(RAND(),'Solver Optimal Portfolio '!$C$4,'Solver Optimal Portfolio '!$D$4)</f>
        <v>0.22606168007940389</v>
      </c>
      <c r="D377" s="1">
        <f ca="1">NORMINV(RAND(),'Solver Optimal Portfolio '!$C$5,'Solver Optimal Portfolio '!$D$5)</f>
        <v>3.5252798086598036E-2</v>
      </c>
      <c r="E377" s="21">
        <f ca="1">B377*'Solver Optimal Portfolio '!$B$8+C377*'Solver Optimal Portfolio '!$B$9+D377*'Solver Optimal Portfolio '!$B$10</f>
        <v>-9.0024997753001157E-2</v>
      </c>
      <c r="F377" s="2">
        <f t="shared" ca="1" si="11"/>
        <v>90997.500224699877</v>
      </c>
    </row>
    <row r="378" spans="1:6" x14ac:dyDescent="0.35">
      <c r="A378">
        <f t="shared" si="10"/>
        <v>376</v>
      </c>
      <c r="B378" s="1">
        <f ca="1">NORMINV(RAND(),'Solver Optimal Portfolio '!$C$3,'Solver Optimal Portfolio '!$D$3)</f>
        <v>0.15937082621583343</v>
      </c>
      <c r="C378" s="1">
        <f ca="1">NORMINV(RAND(),'Solver Optimal Portfolio '!$C$4,'Solver Optimal Portfolio '!$D$4)</f>
        <v>0.29281688146571894</v>
      </c>
      <c r="D378" s="1">
        <f ca="1">NORMINV(RAND(),'Solver Optimal Portfolio '!$C$5,'Solver Optimal Portfolio '!$D$5)</f>
        <v>0.1724357635646287</v>
      </c>
      <c r="E378" s="21">
        <f ca="1">B378*'Solver Optimal Portfolio '!$B$8+C378*'Solver Optimal Portfolio '!$B$9+D378*'Solver Optimal Portfolio '!$B$10</f>
        <v>0.1712366350733649</v>
      </c>
      <c r="F378" s="2">
        <f t="shared" ca="1" si="11"/>
        <v>117123.66350733649</v>
      </c>
    </row>
    <row r="379" spans="1:6" x14ac:dyDescent="0.35">
      <c r="A379">
        <f t="shared" si="10"/>
        <v>377</v>
      </c>
      <c r="B379" s="1">
        <f ca="1">NORMINV(RAND(),'Solver Optimal Portfolio '!$C$3,'Solver Optimal Portfolio '!$D$3)</f>
        <v>1.9500371587009374E-2</v>
      </c>
      <c r="C379" s="1">
        <f ca="1">NORMINV(RAND(),'Solver Optimal Portfolio '!$C$4,'Solver Optimal Portfolio '!$D$4)</f>
        <v>-0.20746558723674186</v>
      </c>
      <c r="D379" s="1">
        <f ca="1">NORMINV(RAND(),'Solver Optimal Portfolio '!$C$5,'Solver Optimal Portfolio '!$D$5)</f>
        <v>0.16902720890778339</v>
      </c>
      <c r="E379" s="21">
        <f ca="1">B379*'Solver Optimal Portfolio '!$B$8+C379*'Solver Optimal Portfolio '!$B$9+D379*'Solver Optimal Portfolio '!$B$10</f>
        <v>7.7583731170458359E-2</v>
      </c>
      <c r="F379" s="2">
        <f t="shared" ca="1" si="11"/>
        <v>107758.37311704583</v>
      </c>
    </row>
    <row r="380" spans="1:6" x14ac:dyDescent="0.35">
      <c r="A380">
        <f t="shared" si="10"/>
        <v>378</v>
      </c>
      <c r="B380" s="1">
        <f ca="1">NORMINV(RAND(),'Solver Optimal Portfolio '!$C$3,'Solver Optimal Portfolio '!$D$3)</f>
        <v>4.6461150505426235E-2</v>
      </c>
      <c r="C380" s="1">
        <f ca="1">NORMINV(RAND(),'Solver Optimal Portfolio '!$C$4,'Solver Optimal Portfolio '!$D$4)</f>
        <v>3.7544046656877779E-2</v>
      </c>
      <c r="D380" s="1">
        <f ca="1">NORMINV(RAND(),'Solver Optimal Portfolio '!$C$5,'Solver Optimal Portfolio '!$D$5)</f>
        <v>5.9287992255454683E-2</v>
      </c>
      <c r="E380" s="21">
        <f ca="1">B380*'Solver Optimal Portfolio '!$B$8+C380*'Solver Optimal Portfolio '!$B$9+D380*'Solver Optimal Portfolio '!$B$10</f>
        <v>5.1911232105787339E-2</v>
      </c>
      <c r="F380" s="2">
        <f t="shared" ca="1" si="11"/>
        <v>105191.12321057873</v>
      </c>
    </row>
    <row r="381" spans="1:6" x14ac:dyDescent="0.35">
      <c r="A381">
        <f t="shared" si="10"/>
        <v>379</v>
      </c>
      <c r="B381" s="1">
        <f ca="1">NORMINV(RAND(),'Solver Optimal Portfolio '!$C$3,'Solver Optimal Portfolio '!$D$3)</f>
        <v>0.63407771590268169</v>
      </c>
      <c r="C381" s="1">
        <f ca="1">NORMINV(RAND(),'Solver Optimal Portfolio '!$C$4,'Solver Optimal Portfolio '!$D$4)</f>
        <v>4.0493418755032665E-2</v>
      </c>
      <c r="D381" s="1">
        <f ca="1">NORMINV(RAND(),'Solver Optimal Portfolio '!$C$5,'Solver Optimal Portfolio '!$D$5)</f>
        <v>-6.9668265813412816E-2</v>
      </c>
      <c r="E381" s="21">
        <f ca="1">B381*'Solver Optimal Portfolio '!$B$8+C381*'Solver Optimal Portfolio '!$B$9+D381*'Solver Optimal Portfolio '!$B$10</f>
        <v>0.28708530556419187</v>
      </c>
      <c r="F381" s="2">
        <f t="shared" ca="1" si="11"/>
        <v>128708.53055641919</v>
      </c>
    </row>
    <row r="382" spans="1:6" x14ac:dyDescent="0.35">
      <c r="A382">
        <f t="shared" si="10"/>
        <v>380</v>
      </c>
      <c r="B382" s="1">
        <f ca="1">NORMINV(RAND(),'Solver Optimal Portfolio '!$C$3,'Solver Optimal Portfolio '!$D$3)</f>
        <v>-0.23278101459094142</v>
      </c>
      <c r="C382" s="1">
        <f ca="1">NORMINV(RAND(),'Solver Optimal Portfolio '!$C$4,'Solver Optimal Portfolio '!$D$4)</f>
        <v>6.439380089402999E-2</v>
      </c>
      <c r="D382" s="1">
        <f ca="1">NORMINV(RAND(),'Solver Optimal Portfolio '!$C$5,'Solver Optimal Portfolio '!$D$5)</f>
        <v>0.3701586433299407</v>
      </c>
      <c r="E382" s="21">
        <f ca="1">B382*'Solver Optimal Portfolio '!$B$8+C382*'Solver Optimal Portfolio '!$B$9+D382*'Solver Optimal Portfolio '!$B$10</f>
        <v>5.5142271945023025E-2</v>
      </c>
      <c r="F382" s="2">
        <f t="shared" ca="1" si="11"/>
        <v>105514.22719450229</v>
      </c>
    </row>
    <row r="383" spans="1:6" x14ac:dyDescent="0.35">
      <c r="A383">
        <f t="shared" si="10"/>
        <v>381</v>
      </c>
      <c r="B383" s="1">
        <f ca="1">NORMINV(RAND(),'Solver Optimal Portfolio '!$C$3,'Solver Optimal Portfolio '!$D$3)</f>
        <v>0.17784187059066323</v>
      </c>
      <c r="C383" s="1">
        <f ca="1">NORMINV(RAND(),'Solver Optimal Portfolio '!$C$4,'Solver Optimal Portfolio '!$D$4)</f>
        <v>0.10682293412160812</v>
      </c>
      <c r="D383" s="1">
        <f ca="1">NORMINV(RAND(),'Solver Optimal Portfolio '!$C$5,'Solver Optimal Portfolio '!$D$5)</f>
        <v>-4.0832015377890468E-2</v>
      </c>
      <c r="E383" s="21">
        <f ca="1">B383*'Solver Optimal Portfolio '!$B$8+C383*'Solver Optimal Portfolio '!$B$9+D383*'Solver Optimal Portfolio '!$B$10</f>
        <v>7.5046601991328649E-2</v>
      </c>
      <c r="F383" s="2">
        <f t="shared" ca="1" si="11"/>
        <v>107504.66019913288</v>
      </c>
    </row>
    <row r="384" spans="1:6" x14ac:dyDescent="0.35">
      <c r="A384">
        <f t="shared" si="10"/>
        <v>382</v>
      </c>
      <c r="B384" s="1">
        <f ca="1">NORMINV(RAND(),'Solver Optimal Portfolio '!$C$3,'Solver Optimal Portfolio '!$D$3)</f>
        <v>0.14397065942250609</v>
      </c>
      <c r="C384" s="1">
        <f ca="1">NORMINV(RAND(),'Solver Optimal Portfolio '!$C$4,'Solver Optimal Portfolio '!$D$4)</f>
        <v>-7.0759179412986317E-2</v>
      </c>
      <c r="D384" s="1">
        <f ca="1">NORMINV(RAND(),'Solver Optimal Portfolio '!$C$5,'Solver Optimal Portfolio '!$D$5)</f>
        <v>9.9368479309195179E-2</v>
      </c>
      <c r="E384" s="21">
        <f ca="1">B384*'Solver Optimal Portfolio '!$B$8+C384*'Solver Optimal Portfolio '!$B$9+D384*'Solver Optimal Portfolio '!$B$10</f>
        <v>0.11413226871317678</v>
      </c>
      <c r="F384" s="2">
        <f t="shared" ca="1" si="11"/>
        <v>111413.22687131767</v>
      </c>
    </row>
    <row r="385" spans="1:6" x14ac:dyDescent="0.35">
      <c r="A385">
        <f t="shared" si="10"/>
        <v>383</v>
      </c>
      <c r="B385" s="1">
        <f ca="1">NORMINV(RAND(),'Solver Optimal Portfolio '!$C$3,'Solver Optimal Portfolio '!$D$3)</f>
        <v>0.37481793029481802</v>
      </c>
      <c r="C385" s="1">
        <f ca="1">NORMINV(RAND(),'Solver Optimal Portfolio '!$C$4,'Solver Optimal Portfolio '!$D$4)</f>
        <v>0.11952574030827987</v>
      </c>
      <c r="D385" s="1">
        <f ca="1">NORMINV(RAND(),'Solver Optimal Portfolio '!$C$5,'Solver Optimal Portfolio '!$D$5)</f>
        <v>-0.13758748217111327</v>
      </c>
      <c r="E385" s="21">
        <f ca="1">B385*'Solver Optimal Portfolio '!$B$8+C385*'Solver Optimal Portfolio '!$B$9+D385*'Solver Optimal Portfolio '!$B$10</f>
        <v>0.13000631516462047</v>
      </c>
      <c r="F385" s="2">
        <f t="shared" ca="1" si="11"/>
        <v>113000.63151646205</v>
      </c>
    </row>
    <row r="386" spans="1:6" x14ac:dyDescent="0.35">
      <c r="A386">
        <f t="shared" si="10"/>
        <v>384</v>
      </c>
      <c r="B386" s="1">
        <f ca="1">NORMINV(RAND(),'Solver Optimal Portfolio '!$C$3,'Solver Optimal Portfolio '!$D$3)</f>
        <v>0.37933311428859251</v>
      </c>
      <c r="C386" s="1">
        <f ca="1">NORMINV(RAND(),'Solver Optimal Portfolio '!$C$4,'Solver Optimal Portfolio '!$D$4)</f>
        <v>8.4798497297264644E-3</v>
      </c>
      <c r="D386" s="1">
        <f ca="1">NORMINV(RAND(),'Solver Optimal Portfolio '!$C$5,'Solver Optimal Portfolio '!$D$5)</f>
        <v>-0.10364051068811678</v>
      </c>
      <c r="E386" s="21">
        <f ca="1">B386*'Solver Optimal Portfolio '!$B$8+C386*'Solver Optimal Portfolio '!$B$9+D386*'Solver Optimal Portfolio '!$B$10</f>
        <v>0.14281365909006846</v>
      </c>
      <c r="F386" s="2">
        <f t="shared" ca="1" si="11"/>
        <v>114281.36590900684</v>
      </c>
    </row>
    <row r="387" spans="1:6" x14ac:dyDescent="0.35">
      <c r="A387">
        <f t="shared" si="10"/>
        <v>385</v>
      </c>
      <c r="B387" s="1">
        <f ca="1">NORMINV(RAND(),'Solver Optimal Portfolio '!$C$3,'Solver Optimal Portfolio '!$D$3)</f>
        <v>0.17431165800228104</v>
      </c>
      <c r="C387" s="1">
        <f ca="1">NORMINV(RAND(),'Solver Optimal Portfolio '!$C$4,'Solver Optimal Portfolio '!$D$4)</f>
        <v>-0.13869114246122749</v>
      </c>
      <c r="D387" s="1">
        <f ca="1">NORMINV(RAND(),'Solver Optimal Portfolio '!$C$5,'Solver Optimal Portfolio '!$D$5)</f>
        <v>-0.10178994908659983</v>
      </c>
      <c r="E387" s="21">
        <f ca="1">B387*'Solver Optimal Portfolio '!$B$8+C387*'Solver Optimal Portfolio '!$B$9+D387*'Solver Optimal Portfolio '!$B$10</f>
        <v>3.4625991608401067E-2</v>
      </c>
      <c r="F387" s="2">
        <f t="shared" ca="1" si="11"/>
        <v>103462.59916084011</v>
      </c>
    </row>
    <row r="388" spans="1:6" x14ac:dyDescent="0.35">
      <c r="A388">
        <f t="shared" ref="A388:A451" si="12">ROW()-2</f>
        <v>386</v>
      </c>
      <c r="B388" s="1">
        <f ca="1">NORMINV(RAND(),'Solver Optimal Portfolio '!$C$3,'Solver Optimal Portfolio '!$D$3)</f>
        <v>-3.394866138099234E-2</v>
      </c>
      <c r="C388" s="1">
        <f ca="1">NORMINV(RAND(),'Solver Optimal Portfolio '!$C$4,'Solver Optimal Portfolio '!$D$4)</f>
        <v>-7.8730863029006282E-2</v>
      </c>
      <c r="D388" s="1">
        <f ca="1">NORMINV(RAND(),'Solver Optimal Portfolio '!$C$5,'Solver Optimal Portfolio '!$D$5)</f>
        <v>0.22525107927712765</v>
      </c>
      <c r="E388" s="21">
        <f ca="1">B388*'Solver Optimal Portfolio '!$B$8+C388*'Solver Optimal Portfolio '!$B$9+D388*'Solver Optimal Portfolio '!$B$10</f>
        <v>8.2183655762688032E-2</v>
      </c>
      <c r="F388" s="2">
        <f t="shared" ref="F388:F451" ca="1" si="13">100000*(1+E388)</f>
        <v>108218.3655762688</v>
      </c>
    </row>
    <row r="389" spans="1:6" x14ac:dyDescent="0.35">
      <c r="A389">
        <f t="shared" si="12"/>
        <v>387</v>
      </c>
      <c r="B389" s="1">
        <f ca="1">NORMINV(RAND(),'Solver Optimal Portfolio '!$C$3,'Solver Optimal Portfolio '!$D$3)</f>
        <v>-0.17237551950038033</v>
      </c>
      <c r="C389" s="1">
        <f ca="1">NORMINV(RAND(),'Solver Optimal Portfolio '!$C$4,'Solver Optimal Portfolio '!$D$4)</f>
        <v>-0.14570148570034983</v>
      </c>
      <c r="D389" s="1">
        <f ca="1">NORMINV(RAND(),'Solver Optimal Portfolio '!$C$5,'Solver Optimal Portfolio '!$D$5)</f>
        <v>-2.7698553543863191E-2</v>
      </c>
      <c r="E389" s="21">
        <f ca="1">B389*'Solver Optimal Portfolio '!$B$8+C389*'Solver Optimal Portfolio '!$B$9+D389*'Solver Optimal Portfolio '!$B$10</f>
        <v>-0.10526501405523378</v>
      </c>
      <c r="F389" s="2">
        <f t="shared" ca="1" si="13"/>
        <v>89473.498594476623</v>
      </c>
    </row>
    <row r="390" spans="1:6" x14ac:dyDescent="0.35">
      <c r="A390">
        <f t="shared" si="12"/>
        <v>388</v>
      </c>
      <c r="B390" s="1">
        <f ca="1">NORMINV(RAND(),'Solver Optimal Portfolio '!$C$3,'Solver Optimal Portfolio '!$D$3)</f>
        <v>0.21650788912120963</v>
      </c>
      <c r="C390" s="1">
        <f ca="1">NORMINV(RAND(),'Solver Optimal Portfolio '!$C$4,'Solver Optimal Portfolio '!$D$4)</f>
        <v>4.6263242202513863E-2</v>
      </c>
      <c r="D390" s="1">
        <f ca="1">NORMINV(RAND(),'Solver Optimal Portfolio '!$C$5,'Solver Optimal Portfolio '!$D$5)</f>
        <v>9.616310676226765E-2</v>
      </c>
      <c r="E390" s="21">
        <f ca="1">B390*'Solver Optimal Portfolio '!$B$8+C390*'Solver Optimal Portfolio '!$B$9+D390*'Solver Optimal Portfolio '!$B$10</f>
        <v>0.15412474464894949</v>
      </c>
      <c r="F390" s="2">
        <f t="shared" ca="1" si="13"/>
        <v>115412.47446489496</v>
      </c>
    </row>
    <row r="391" spans="1:6" x14ac:dyDescent="0.35">
      <c r="A391">
        <f t="shared" si="12"/>
        <v>389</v>
      </c>
      <c r="B391" s="1">
        <f ca="1">NORMINV(RAND(),'Solver Optimal Portfolio '!$C$3,'Solver Optimal Portfolio '!$D$3)</f>
        <v>-8.3810202910586051E-2</v>
      </c>
      <c r="C391" s="1">
        <f ca="1">NORMINV(RAND(),'Solver Optimal Portfolio '!$C$4,'Solver Optimal Portfolio '!$D$4)</f>
        <v>0.1831177886738235</v>
      </c>
      <c r="D391" s="1">
        <f ca="1">NORMINV(RAND(),'Solver Optimal Portfolio '!$C$5,'Solver Optimal Portfolio '!$D$5)</f>
        <v>4.5206262660175897E-3</v>
      </c>
      <c r="E391" s="21">
        <f ca="1">B391*'Solver Optimal Portfolio '!$B$8+C391*'Solver Optimal Portfolio '!$B$9+D391*'Solver Optimal Portfolio '!$B$10</f>
        <v>-3.1732256527672857E-2</v>
      </c>
      <c r="F391" s="2">
        <f t="shared" ca="1" si="13"/>
        <v>96826.774347232713</v>
      </c>
    </row>
    <row r="392" spans="1:6" x14ac:dyDescent="0.35">
      <c r="A392">
        <f t="shared" si="12"/>
        <v>390</v>
      </c>
      <c r="B392" s="1">
        <f ca="1">NORMINV(RAND(),'Solver Optimal Portfolio '!$C$3,'Solver Optimal Portfolio '!$D$3)</f>
        <v>-0.19798718458827586</v>
      </c>
      <c r="C392" s="1">
        <f ca="1">NORMINV(RAND(),'Solver Optimal Portfolio '!$C$4,'Solver Optimal Portfolio '!$D$4)</f>
        <v>0.28218456412491855</v>
      </c>
      <c r="D392" s="1">
        <f ca="1">NORMINV(RAND(),'Solver Optimal Portfolio '!$C$5,'Solver Optimal Portfolio '!$D$5)</f>
        <v>0.21934094303165785</v>
      </c>
      <c r="E392" s="21">
        <f ca="1">B392*'Solver Optimal Portfolio '!$B$8+C392*'Solver Optimal Portfolio '!$B$9+D392*'Solver Optimal Portfolio '!$B$10</f>
        <v>1.3461090030446821E-2</v>
      </c>
      <c r="F392" s="2">
        <f t="shared" ca="1" si="13"/>
        <v>101346.10900304468</v>
      </c>
    </row>
    <row r="393" spans="1:6" x14ac:dyDescent="0.35">
      <c r="A393">
        <f t="shared" si="12"/>
        <v>391</v>
      </c>
      <c r="B393" s="1">
        <f ca="1">NORMINV(RAND(),'Solver Optimal Portfolio '!$C$3,'Solver Optimal Portfolio '!$D$3)</f>
        <v>0.21766761702907039</v>
      </c>
      <c r="C393" s="1">
        <f ca="1">NORMINV(RAND(),'Solver Optimal Portfolio '!$C$4,'Solver Optimal Portfolio '!$D$4)</f>
        <v>6.549625671867694E-2</v>
      </c>
      <c r="D393" s="1">
        <f ca="1">NORMINV(RAND(),'Solver Optimal Portfolio '!$C$5,'Solver Optimal Portfolio '!$D$5)</f>
        <v>-7.2900673166924723E-2</v>
      </c>
      <c r="E393" s="21">
        <f ca="1">B393*'Solver Optimal Portfolio '!$B$8+C393*'Solver Optimal Portfolio '!$B$9+D393*'Solver Optimal Portfolio '!$B$10</f>
        <v>7.8514980927256992E-2</v>
      </c>
      <c r="F393" s="2">
        <f t="shared" ca="1" si="13"/>
        <v>107851.4980927257</v>
      </c>
    </row>
    <row r="394" spans="1:6" x14ac:dyDescent="0.35">
      <c r="A394">
        <f t="shared" si="12"/>
        <v>392</v>
      </c>
      <c r="B394" s="1">
        <f ca="1">NORMINV(RAND(),'Solver Optimal Portfolio '!$C$3,'Solver Optimal Portfolio '!$D$3)</f>
        <v>0.19831912682315539</v>
      </c>
      <c r="C394" s="1">
        <f ca="1">NORMINV(RAND(),'Solver Optimal Portfolio '!$C$4,'Solver Optimal Portfolio '!$D$4)</f>
        <v>0.16427135950589228</v>
      </c>
      <c r="D394" s="1">
        <f ca="1">NORMINV(RAND(),'Solver Optimal Portfolio '!$C$5,'Solver Optimal Portfolio '!$D$5)</f>
        <v>-8.5097815951446804E-2</v>
      </c>
      <c r="E394" s="21">
        <f ca="1">B394*'Solver Optimal Portfolio '!$B$8+C394*'Solver Optimal Portfolio '!$B$9+D394*'Solver Optimal Portfolio '!$B$10</f>
        <v>6.7658655878866811E-2</v>
      </c>
      <c r="F394" s="2">
        <f t="shared" ca="1" si="13"/>
        <v>106765.86558788667</v>
      </c>
    </row>
    <row r="395" spans="1:6" x14ac:dyDescent="0.35">
      <c r="A395">
        <f t="shared" si="12"/>
        <v>393</v>
      </c>
      <c r="B395" s="1">
        <f ca="1">NORMINV(RAND(),'Solver Optimal Portfolio '!$C$3,'Solver Optimal Portfolio '!$D$3)</f>
        <v>0.56449826985873974</v>
      </c>
      <c r="C395" s="1">
        <f ca="1">NORMINV(RAND(),'Solver Optimal Portfolio '!$C$4,'Solver Optimal Portfolio '!$D$4)</f>
        <v>3.873664518701346E-2</v>
      </c>
      <c r="D395" s="1">
        <f ca="1">NORMINV(RAND(),'Solver Optimal Portfolio '!$C$5,'Solver Optimal Portfolio '!$D$5)</f>
        <v>5.676847508021915E-2</v>
      </c>
      <c r="E395" s="21">
        <f ca="1">B395*'Solver Optimal Portfolio '!$B$8+C395*'Solver Optimal Portfolio '!$B$9+D395*'Solver Optimal Portfolio '!$B$10</f>
        <v>0.30983449400231083</v>
      </c>
      <c r="F395" s="2">
        <f t="shared" ca="1" si="13"/>
        <v>130983.44940023108</v>
      </c>
    </row>
    <row r="396" spans="1:6" x14ac:dyDescent="0.35">
      <c r="A396">
        <f t="shared" si="12"/>
        <v>394</v>
      </c>
      <c r="B396" s="1">
        <f ca="1">NORMINV(RAND(),'Solver Optimal Portfolio '!$C$3,'Solver Optimal Portfolio '!$D$3)</f>
        <v>0.39952201547104499</v>
      </c>
      <c r="C396" s="1">
        <f ca="1">NORMINV(RAND(),'Solver Optimal Portfolio '!$C$4,'Solver Optimal Portfolio '!$D$4)</f>
        <v>3.7204279981720351E-2</v>
      </c>
      <c r="D396" s="1">
        <f ca="1">NORMINV(RAND(),'Solver Optimal Portfolio '!$C$5,'Solver Optimal Portfolio '!$D$5)</f>
        <v>3.8041207225799331E-2</v>
      </c>
      <c r="E396" s="21">
        <f ca="1">B396*'Solver Optimal Portfolio '!$B$8+C396*'Solver Optimal Portfolio '!$B$9+D396*'Solver Optimal Portfolio '!$B$10</f>
        <v>0.21874453229666527</v>
      </c>
      <c r="F396" s="2">
        <f t="shared" ca="1" si="13"/>
        <v>121874.45322966653</v>
      </c>
    </row>
    <row r="397" spans="1:6" x14ac:dyDescent="0.35">
      <c r="A397">
        <f t="shared" si="12"/>
        <v>395</v>
      </c>
      <c r="B397" s="1">
        <f ca="1">NORMINV(RAND(),'Solver Optimal Portfolio '!$C$3,'Solver Optimal Portfolio '!$D$3)</f>
        <v>0.21263993319271912</v>
      </c>
      <c r="C397" s="1">
        <f ca="1">NORMINV(RAND(),'Solver Optimal Portfolio '!$C$4,'Solver Optimal Portfolio '!$D$4)</f>
        <v>2.908841473755306E-2</v>
      </c>
      <c r="D397" s="1">
        <f ca="1">NORMINV(RAND(),'Solver Optimal Portfolio '!$C$5,'Solver Optimal Portfolio '!$D$5)</f>
        <v>-0.11382100843902873</v>
      </c>
      <c r="E397" s="21">
        <f ca="1">B397*'Solver Optimal Portfolio '!$B$8+C397*'Solver Optimal Portfolio '!$B$9+D397*'Solver Optimal Portfolio '!$B$10</f>
        <v>5.5740891943751092E-2</v>
      </c>
      <c r="F397" s="2">
        <f t="shared" ca="1" si="13"/>
        <v>105574.0891943751</v>
      </c>
    </row>
    <row r="398" spans="1:6" x14ac:dyDescent="0.35">
      <c r="A398">
        <f t="shared" si="12"/>
        <v>396</v>
      </c>
      <c r="B398" s="1">
        <f ca="1">NORMINV(RAND(),'Solver Optimal Portfolio '!$C$3,'Solver Optimal Portfolio '!$D$3)</f>
        <v>-0.1348418415949359</v>
      </c>
      <c r="C398" s="1">
        <f ca="1">NORMINV(RAND(),'Solver Optimal Portfolio '!$C$4,'Solver Optimal Portfolio '!$D$4)</f>
        <v>7.1078650941963001E-2</v>
      </c>
      <c r="D398" s="1">
        <f ca="1">NORMINV(RAND(),'Solver Optimal Portfolio '!$C$5,'Solver Optimal Portfolio '!$D$5)</f>
        <v>0.1548109517293762</v>
      </c>
      <c r="E398" s="21">
        <f ca="1">B398*'Solver Optimal Portfolio '!$B$8+C398*'Solver Optimal Portfolio '!$B$9+D398*'Solver Optimal Portfolio '!$B$10</f>
        <v>6.2748965077882163E-3</v>
      </c>
      <c r="F398" s="2">
        <f t="shared" ca="1" si="13"/>
        <v>100627.48965077881</v>
      </c>
    </row>
    <row r="399" spans="1:6" x14ac:dyDescent="0.35">
      <c r="A399">
        <f t="shared" si="12"/>
        <v>397</v>
      </c>
      <c r="B399" s="1">
        <f ca="1">NORMINV(RAND(),'Solver Optimal Portfolio '!$C$3,'Solver Optimal Portfolio '!$D$3)</f>
        <v>6.6927053096835054E-2</v>
      </c>
      <c r="C399" s="1">
        <f ca="1">NORMINV(RAND(),'Solver Optimal Portfolio '!$C$4,'Solver Optimal Portfolio '!$D$4)</f>
        <v>0.10823907006434234</v>
      </c>
      <c r="D399" s="1">
        <f ca="1">NORMINV(RAND(),'Solver Optimal Portfolio '!$C$5,'Solver Optimal Portfolio '!$D$5)</f>
        <v>4.1531466948667557E-2</v>
      </c>
      <c r="E399" s="21">
        <f ca="1">B399*'Solver Optimal Portfolio '!$B$8+C399*'Solver Optimal Portfolio '!$B$9+D399*'Solver Optimal Portfolio '!$B$10</f>
        <v>5.7184659892934364E-2</v>
      </c>
      <c r="F399" s="2">
        <f t="shared" ca="1" si="13"/>
        <v>105718.46598929344</v>
      </c>
    </row>
    <row r="400" spans="1:6" x14ac:dyDescent="0.35">
      <c r="A400">
        <f t="shared" si="12"/>
        <v>398</v>
      </c>
      <c r="B400" s="1">
        <f ca="1">NORMINV(RAND(),'Solver Optimal Portfolio '!$C$3,'Solver Optimal Portfolio '!$D$3)</f>
        <v>0.32203775017158442</v>
      </c>
      <c r="C400" s="1">
        <f ca="1">NORMINV(RAND(),'Solver Optimal Portfolio '!$C$4,'Solver Optimal Portfolio '!$D$4)</f>
        <v>3.2947266990936849E-2</v>
      </c>
      <c r="D400" s="1">
        <f ca="1">NORMINV(RAND(),'Solver Optimal Portfolio '!$C$5,'Solver Optimal Portfolio '!$D$5)</f>
        <v>0.17526809939675131</v>
      </c>
      <c r="E400" s="21">
        <f ca="1">B400*'Solver Optimal Portfolio '!$B$8+C400*'Solver Optimal Portfolio '!$B$9+D400*'Solver Optimal Portfolio '!$B$10</f>
        <v>0.24234757202119839</v>
      </c>
      <c r="F400" s="2">
        <f t="shared" ca="1" si="13"/>
        <v>124234.75720211984</v>
      </c>
    </row>
    <row r="401" spans="1:6" x14ac:dyDescent="0.35">
      <c r="A401">
        <f t="shared" si="12"/>
        <v>399</v>
      </c>
      <c r="B401" s="1">
        <f ca="1">NORMINV(RAND(),'Solver Optimal Portfolio '!$C$3,'Solver Optimal Portfolio '!$D$3)</f>
        <v>0.42996796146640953</v>
      </c>
      <c r="C401" s="1">
        <f ca="1">NORMINV(RAND(),'Solver Optimal Portfolio '!$C$4,'Solver Optimal Portfolio '!$D$4)</f>
        <v>-4.5693618593399266E-2</v>
      </c>
      <c r="D401" s="1">
        <f ca="1">NORMINV(RAND(),'Solver Optimal Portfolio '!$C$5,'Solver Optimal Portfolio '!$D$5)</f>
        <v>6.5353464969132857E-2</v>
      </c>
      <c r="E401" s="21">
        <f ca="1">B401*'Solver Optimal Portfolio '!$B$8+C401*'Solver Optimal Portfolio '!$B$9+D401*'Solver Optimal Portfolio '!$B$10</f>
        <v>0.24274090616405622</v>
      </c>
      <c r="F401" s="2">
        <f t="shared" ca="1" si="13"/>
        <v>124274.09061640562</v>
      </c>
    </row>
    <row r="402" spans="1:6" x14ac:dyDescent="0.35">
      <c r="A402">
        <f t="shared" si="12"/>
        <v>400</v>
      </c>
      <c r="B402" s="1">
        <f ca="1">NORMINV(RAND(),'Solver Optimal Portfolio '!$C$3,'Solver Optimal Portfolio '!$D$3)</f>
        <v>0.14913696078620381</v>
      </c>
      <c r="C402" s="1">
        <f ca="1">NORMINV(RAND(),'Solver Optimal Portfolio '!$C$4,'Solver Optimal Portfolio '!$D$4)</f>
        <v>-0.11220477707261142</v>
      </c>
      <c r="D402" s="1">
        <f ca="1">NORMINV(RAND(),'Solver Optimal Portfolio '!$C$5,'Solver Optimal Portfolio '!$D$5)</f>
        <v>-8.2272423052015459E-2</v>
      </c>
      <c r="E402" s="21">
        <f ca="1">B402*'Solver Optimal Portfolio '!$B$8+C402*'Solver Optimal Portfolio '!$B$9+D402*'Solver Optimal Portfolio '!$B$10</f>
        <v>3.2106152037002941E-2</v>
      </c>
      <c r="F402" s="2">
        <f t="shared" ca="1" si="13"/>
        <v>103210.61520370029</v>
      </c>
    </row>
    <row r="403" spans="1:6" x14ac:dyDescent="0.35">
      <c r="A403">
        <f t="shared" si="12"/>
        <v>401</v>
      </c>
      <c r="B403" s="1">
        <f ca="1">NORMINV(RAND(),'Solver Optimal Portfolio '!$C$3,'Solver Optimal Portfolio '!$D$3)</f>
        <v>0.15107022292068992</v>
      </c>
      <c r="C403" s="1">
        <f ca="1">NORMINV(RAND(),'Solver Optimal Portfolio '!$C$4,'Solver Optimal Portfolio '!$D$4)</f>
        <v>0.23258583952171616</v>
      </c>
      <c r="D403" s="1">
        <f ca="1">NORMINV(RAND(),'Solver Optimal Portfolio '!$C$5,'Solver Optimal Portfolio '!$D$5)</f>
        <v>-6.4437740152898382E-2</v>
      </c>
      <c r="E403" s="21">
        <f ca="1">B403*'Solver Optimal Portfolio '!$B$8+C403*'Solver Optimal Portfolio '!$B$9+D403*'Solver Optimal Portfolio '!$B$10</f>
        <v>5.6475512708477296E-2</v>
      </c>
      <c r="F403" s="2">
        <f t="shared" ca="1" si="13"/>
        <v>105647.55127084773</v>
      </c>
    </row>
    <row r="404" spans="1:6" x14ac:dyDescent="0.35">
      <c r="A404">
        <f t="shared" si="12"/>
        <v>402</v>
      </c>
      <c r="B404" s="1">
        <f ca="1">NORMINV(RAND(),'Solver Optimal Portfolio '!$C$3,'Solver Optimal Portfolio '!$D$3)</f>
        <v>0.59331709571357716</v>
      </c>
      <c r="C404" s="1">
        <f ca="1">NORMINV(RAND(),'Solver Optimal Portfolio '!$C$4,'Solver Optimal Portfolio '!$D$4)</f>
        <v>-6.3342249337307616E-2</v>
      </c>
      <c r="D404" s="1">
        <f ca="1">NORMINV(RAND(),'Solver Optimal Portfolio '!$C$5,'Solver Optimal Portfolio '!$D$5)</f>
        <v>-6.9461649127410152E-2</v>
      </c>
      <c r="E404" s="21">
        <f ca="1">B404*'Solver Optimal Portfolio '!$B$8+C404*'Solver Optimal Portfolio '!$B$9+D404*'Solver Optimal Portfolio '!$B$10</f>
        <v>0.26219883591744064</v>
      </c>
      <c r="F404" s="2">
        <f t="shared" ca="1" si="13"/>
        <v>126219.88359174407</v>
      </c>
    </row>
    <row r="405" spans="1:6" x14ac:dyDescent="0.35">
      <c r="A405">
        <f t="shared" si="12"/>
        <v>403</v>
      </c>
      <c r="B405" s="1">
        <f ca="1">NORMINV(RAND(),'Solver Optimal Portfolio '!$C$3,'Solver Optimal Portfolio '!$D$3)</f>
        <v>-6.7170423460987616E-2</v>
      </c>
      <c r="C405" s="1">
        <f ca="1">NORMINV(RAND(),'Solver Optimal Portfolio '!$C$4,'Solver Optimal Portfolio '!$D$4)</f>
        <v>0.13008986732883981</v>
      </c>
      <c r="D405" s="1">
        <f ca="1">NORMINV(RAND(),'Solver Optimal Portfolio '!$C$5,'Solver Optimal Portfolio '!$D$5)</f>
        <v>9.5120505616514445E-2</v>
      </c>
      <c r="E405" s="21">
        <f ca="1">B405*'Solver Optimal Portfolio '!$B$8+C405*'Solver Optimal Portfolio '!$B$9+D405*'Solver Optimal Portfolio '!$B$10</f>
        <v>1.5524316456250308E-2</v>
      </c>
      <c r="F405" s="2">
        <f t="shared" ca="1" si="13"/>
        <v>101552.43164562504</v>
      </c>
    </row>
    <row r="406" spans="1:6" x14ac:dyDescent="0.35">
      <c r="A406">
        <f t="shared" si="12"/>
        <v>404</v>
      </c>
      <c r="B406" s="1">
        <f ca="1">NORMINV(RAND(),'Solver Optimal Portfolio '!$C$3,'Solver Optimal Portfolio '!$D$3)</f>
        <v>-8.3243803764236401E-2</v>
      </c>
      <c r="C406" s="1">
        <f ca="1">NORMINV(RAND(),'Solver Optimal Portfolio '!$C$4,'Solver Optimal Portfolio '!$D$4)</f>
        <v>0.1460226428978878</v>
      </c>
      <c r="D406" s="1">
        <f ca="1">NORMINV(RAND(),'Solver Optimal Portfolio '!$C$5,'Solver Optimal Portfolio '!$D$5)</f>
        <v>-4.4600224574770184E-2</v>
      </c>
      <c r="E406" s="21">
        <f ca="1">B406*'Solver Optimal Portfolio '!$B$8+C406*'Solver Optimal Portfolio '!$B$9+D406*'Solver Optimal Portfolio '!$B$10</f>
        <v>-5.5476698021571749E-2</v>
      </c>
      <c r="F406" s="2">
        <f t="shared" ca="1" si="13"/>
        <v>94452.330197842821</v>
      </c>
    </row>
    <row r="407" spans="1:6" x14ac:dyDescent="0.35">
      <c r="A407">
        <f t="shared" si="12"/>
        <v>405</v>
      </c>
      <c r="B407" s="1">
        <f ca="1">NORMINV(RAND(),'Solver Optimal Portfolio '!$C$3,'Solver Optimal Portfolio '!$D$3)</f>
        <v>5.8154834319787935E-2</v>
      </c>
      <c r="C407" s="1">
        <f ca="1">NORMINV(RAND(),'Solver Optimal Portfolio '!$C$4,'Solver Optimal Portfolio '!$D$4)</f>
        <v>-8.7257584710025204E-2</v>
      </c>
      <c r="D407" s="1">
        <f ca="1">NORMINV(RAND(),'Solver Optimal Portfolio '!$C$5,'Solver Optimal Portfolio '!$D$5)</f>
        <v>7.0452402457421001E-2</v>
      </c>
      <c r="E407" s="21">
        <f ca="1">B407*'Solver Optimal Portfolio '!$B$8+C407*'Solver Optimal Portfolio '!$B$9+D407*'Solver Optimal Portfolio '!$B$10</f>
        <v>5.7316467691659073E-2</v>
      </c>
      <c r="F407" s="2">
        <f t="shared" ca="1" si="13"/>
        <v>105731.64676916591</v>
      </c>
    </row>
    <row r="408" spans="1:6" x14ac:dyDescent="0.35">
      <c r="A408">
        <f t="shared" si="12"/>
        <v>406</v>
      </c>
      <c r="B408" s="1">
        <f ca="1">NORMINV(RAND(),'Solver Optimal Portfolio '!$C$3,'Solver Optimal Portfolio '!$D$3)</f>
        <v>-0.39309964338840775</v>
      </c>
      <c r="C408" s="1">
        <f ca="1">NORMINV(RAND(),'Solver Optimal Portfolio '!$C$4,'Solver Optimal Portfolio '!$D$4)</f>
        <v>5.5854032757893857E-2</v>
      </c>
      <c r="D408" s="1">
        <f ca="1">NORMINV(RAND(),'Solver Optimal Portfolio '!$C$5,'Solver Optimal Portfolio '!$D$5)</f>
        <v>0.18353749259587721</v>
      </c>
      <c r="E408" s="21">
        <f ca="1">B408*'Solver Optimal Portfolio '!$B$8+C408*'Solver Optimal Portfolio '!$B$9+D408*'Solver Optimal Portfolio '!$B$10</f>
        <v>-0.1104379370282946</v>
      </c>
      <c r="F408" s="2">
        <f t="shared" ca="1" si="13"/>
        <v>88956.206297170531</v>
      </c>
    </row>
    <row r="409" spans="1:6" x14ac:dyDescent="0.35">
      <c r="A409">
        <f t="shared" si="12"/>
        <v>407</v>
      </c>
      <c r="B409" s="1">
        <f ca="1">NORMINV(RAND(),'Solver Optimal Portfolio '!$C$3,'Solver Optimal Portfolio '!$D$3)</f>
        <v>-0.29349474625684308</v>
      </c>
      <c r="C409" s="1">
        <f ca="1">NORMINV(RAND(),'Solver Optimal Portfolio '!$C$4,'Solver Optimal Portfolio '!$D$4)</f>
        <v>0.16162558139554062</v>
      </c>
      <c r="D409" s="1">
        <f ca="1">NORMINV(RAND(),'Solver Optimal Portfolio '!$C$5,'Solver Optimal Portfolio '!$D$5)</f>
        <v>1.6597757997928543E-2</v>
      </c>
      <c r="E409" s="21">
        <f ca="1">B409*'Solver Optimal Portfolio '!$B$8+C409*'Solver Optimal Portfolio '!$B$9+D409*'Solver Optimal Portfolio '!$B$10</f>
        <v>-0.13202321139670803</v>
      </c>
      <c r="F409" s="2">
        <f t="shared" ca="1" si="13"/>
        <v>86797.678860329193</v>
      </c>
    </row>
    <row r="410" spans="1:6" x14ac:dyDescent="0.35">
      <c r="A410">
        <f t="shared" si="12"/>
        <v>408</v>
      </c>
      <c r="B410" s="1">
        <f ca="1">NORMINV(RAND(),'Solver Optimal Portfolio '!$C$3,'Solver Optimal Portfolio '!$D$3)</f>
        <v>0.28771393173526155</v>
      </c>
      <c r="C410" s="1">
        <f ca="1">NORMINV(RAND(),'Solver Optimal Portfolio '!$C$4,'Solver Optimal Portfolio '!$D$4)</f>
        <v>-0.12787402816388801</v>
      </c>
      <c r="D410" s="1">
        <f ca="1">NORMINV(RAND(),'Solver Optimal Portfolio '!$C$5,'Solver Optimal Portfolio '!$D$5)</f>
        <v>4.0756675874176571E-2</v>
      </c>
      <c r="E410" s="21">
        <f ca="1">B410*'Solver Optimal Portfolio '!$B$8+C410*'Solver Optimal Portfolio '!$B$9+D410*'Solver Optimal Portfolio '!$B$10</f>
        <v>0.15676432392317888</v>
      </c>
      <c r="F410" s="2">
        <f t="shared" ca="1" si="13"/>
        <v>115676.43239231789</v>
      </c>
    </row>
    <row r="411" spans="1:6" x14ac:dyDescent="0.35">
      <c r="A411">
        <f t="shared" si="12"/>
        <v>409</v>
      </c>
      <c r="B411" s="1">
        <f ca="1">NORMINV(RAND(),'Solver Optimal Portfolio '!$C$3,'Solver Optimal Portfolio '!$D$3)</f>
        <v>0.4361063644332937</v>
      </c>
      <c r="C411" s="1">
        <f ca="1">NORMINV(RAND(),'Solver Optimal Portfolio '!$C$4,'Solver Optimal Portfolio '!$D$4)</f>
        <v>0.13461523173216089</v>
      </c>
      <c r="D411" s="1">
        <f ca="1">NORMINV(RAND(),'Solver Optimal Portfolio '!$C$5,'Solver Optimal Portfolio '!$D$5)</f>
        <v>-0.11023475613528977</v>
      </c>
      <c r="E411" s="21">
        <f ca="1">B411*'Solver Optimal Portfolio '!$B$8+C411*'Solver Optimal Portfolio '!$B$9+D411*'Solver Optimal Portfolio '!$B$10</f>
        <v>0.17378358743845662</v>
      </c>
      <c r="F411" s="2">
        <f t="shared" ca="1" si="13"/>
        <v>117378.35874384566</v>
      </c>
    </row>
    <row r="412" spans="1:6" x14ac:dyDescent="0.35">
      <c r="A412">
        <f t="shared" si="12"/>
        <v>410</v>
      </c>
      <c r="B412" s="1">
        <f ca="1">NORMINV(RAND(),'Solver Optimal Portfolio '!$C$3,'Solver Optimal Portfolio '!$D$3)</f>
        <v>0.40073747436705009</v>
      </c>
      <c r="C412" s="1">
        <f ca="1">NORMINV(RAND(),'Solver Optimal Portfolio '!$C$4,'Solver Optimal Portfolio '!$D$4)</f>
        <v>-5.8729712870773332E-2</v>
      </c>
      <c r="D412" s="1">
        <f ca="1">NORMINV(RAND(),'Solver Optimal Portfolio '!$C$5,'Solver Optimal Portfolio '!$D$5)</f>
        <v>6.0754512881640951E-2</v>
      </c>
      <c r="E412" s="21">
        <f ca="1">B412*'Solver Optimal Portfolio '!$B$8+C412*'Solver Optimal Portfolio '!$B$9+D412*'Solver Optimal Portfolio '!$B$10</f>
        <v>0.22545238916571622</v>
      </c>
      <c r="F412" s="2">
        <f t="shared" ca="1" si="13"/>
        <v>122545.23891657163</v>
      </c>
    </row>
    <row r="413" spans="1:6" x14ac:dyDescent="0.35">
      <c r="A413">
        <f t="shared" si="12"/>
        <v>411</v>
      </c>
      <c r="B413" s="1">
        <f ca="1">NORMINV(RAND(),'Solver Optimal Portfolio '!$C$3,'Solver Optimal Portfolio '!$D$3)</f>
        <v>-0.15313069897386722</v>
      </c>
      <c r="C413" s="1">
        <f ca="1">NORMINV(RAND(),'Solver Optimal Portfolio '!$C$4,'Solver Optimal Portfolio '!$D$4)</f>
        <v>9.6991840759078296E-2</v>
      </c>
      <c r="D413" s="1">
        <f ca="1">NORMINV(RAND(),'Solver Optimal Portfolio '!$C$5,'Solver Optimal Portfolio '!$D$5)</f>
        <v>0.19927998218982235</v>
      </c>
      <c r="E413" s="21">
        <f ca="1">B413*'Solver Optimal Portfolio '!$B$8+C413*'Solver Optimal Portfolio '!$B$9+D413*'Solver Optimal Portfolio '!$B$10</f>
        <v>1.8542888917336298E-2</v>
      </c>
      <c r="F413" s="2">
        <f t="shared" ca="1" si="13"/>
        <v>101854.28889173362</v>
      </c>
    </row>
    <row r="414" spans="1:6" x14ac:dyDescent="0.35">
      <c r="A414">
        <f t="shared" si="12"/>
        <v>412</v>
      </c>
      <c r="B414" s="1">
        <f ca="1">NORMINV(RAND(),'Solver Optimal Portfolio '!$C$3,'Solver Optimal Portfolio '!$D$3)</f>
        <v>-2.9326801331062136E-3</v>
      </c>
      <c r="C414" s="1">
        <f ca="1">NORMINV(RAND(),'Solver Optimal Portfolio '!$C$4,'Solver Optimal Portfolio '!$D$4)</f>
        <v>-5.8346164797348221E-2</v>
      </c>
      <c r="D414" s="1">
        <f ca="1">NORMINV(RAND(),'Solver Optimal Portfolio '!$C$5,'Solver Optimal Portfolio '!$D$5)</f>
        <v>-6.4948385142754722E-3</v>
      </c>
      <c r="E414" s="21">
        <f ca="1">B414*'Solver Optimal Portfolio '!$B$8+C414*'Solver Optimal Portfolio '!$B$9+D414*'Solver Optimal Portfolio '!$B$10</f>
        <v>-7.0109697736013814E-3</v>
      </c>
      <c r="F414" s="2">
        <f t="shared" ca="1" si="13"/>
        <v>99298.903022639861</v>
      </c>
    </row>
    <row r="415" spans="1:6" x14ac:dyDescent="0.35">
      <c r="A415">
        <f t="shared" si="12"/>
        <v>413</v>
      </c>
      <c r="B415" s="1">
        <f ca="1">NORMINV(RAND(),'Solver Optimal Portfolio '!$C$3,'Solver Optimal Portfolio '!$D$3)</f>
        <v>0.29119229570499527</v>
      </c>
      <c r="C415" s="1">
        <f ca="1">NORMINV(RAND(),'Solver Optimal Portfolio '!$C$4,'Solver Optimal Portfolio '!$D$4)</f>
        <v>-9.7093888662773575E-2</v>
      </c>
      <c r="D415" s="1">
        <f ca="1">NORMINV(RAND(),'Solver Optimal Portfolio '!$C$5,'Solver Optimal Portfolio '!$D$5)</f>
        <v>0.29685404474508637</v>
      </c>
      <c r="E415" s="21">
        <f ca="1">B415*'Solver Optimal Portfolio '!$B$8+C415*'Solver Optimal Portfolio '!$B$9+D415*'Solver Optimal Portfolio '!$B$10</f>
        <v>0.27656978235209384</v>
      </c>
      <c r="F415" s="2">
        <f t="shared" ca="1" si="13"/>
        <v>127656.97823520939</v>
      </c>
    </row>
    <row r="416" spans="1:6" x14ac:dyDescent="0.35">
      <c r="A416">
        <f t="shared" si="12"/>
        <v>414</v>
      </c>
      <c r="B416" s="1">
        <f ca="1">NORMINV(RAND(),'Solver Optimal Portfolio '!$C$3,'Solver Optimal Portfolio '!$D$3)</f>
        <v>0.37934347638722821</v>
      </c>
      <c r="C416" s="1">
        <f ca="1">NORMINV(RAND(),'Solver Optimal Portfolio '!$C$4,'Solver Optimal Portfolio '!$D$4)</f>
        <v>0.33867703094865215</v>
      </c>
      <c r="D416" s="1">
        <f ca="1">NORMINV(RAND(),'Solver Optimal Portfolio '!$C$5,'Solver Optimal Portfolio '!$D$5)</f>
        <v>0.1829354844167817</v>
      </c>
      <c r="E416" s="21">
        <f ca="1">B416*'Solver Optimal Portfolio '!$B$8+C416*'Solver Optimal Portfolio '!$B$9+D416*'Solver Optimal Portfolio '!$B$10</f>
        <v>0.28803942171160724</v>
      </c>
      <c r="F416" s="2">
        <f t="shared" ca="1" si="13"/>
        <v>128803.94217116073</v>
      </c>
    </row>
    <row r="417" spans="1:6" x14ac:dyDescent="0.35">
      <c r="A417">
        <f t="shared" si="12"/>
        <v>415</v>
      </c>
      <c r="B417" s="1">
        <f ca="1">NORMINV(RAND(),'Solver Optimal Portfolio '!$C$3,'Solver Optimal Portfolio '!$D$3)</f>
        <v>-0.11450688500951939</v>
      </c>
      <c r="C417" s="1">
        <f ca="1">NORMINV(RAND(),'Solver Optimal Portfolio '!$C$4,'Solver Optimal Portfolio '!$D$4)</f>
        <v>6.9867006339442081E-3</v>
      </c>
      <c r="D417" s="1">
        <f ca="1">NORMINV(RAND(),'Solver Optimal Portfolio '!$C$5,'Solver Optimal Portfolio '!$D$5)</f>
        <v>-7.6971371791176191E-2</v>
      </c>
      <c r="E417" s="21">
        <f ca="1">B417*'Solver Optimal Portfolio '!$B$8+C417*'Solver Optimal Portfolio '!$B$9+D417*'Solver Optimal Portfolio '!$B$10</f>
        <v>-9.2019467300911331E-2</v>
      </c>
      <c r="F417" s="2">
        <f t="shared" ca="1" si="13"/>
        <v>90798.053269908865</v>
      </c>
    </row>
    <row r="418" spans="1:6" x14ac:dyDescent="0.35">
      <c r="A418">
        <f t="shared" si="12"/>
        <v>416</v>
      </c>
      <c r="B418" s="1">
        <f ca="1">NORMINV(RAND(),'Solver Optimal Portfolio '!$C$3,'Solver Optimal Portfolio '!$D$3)</f>
        <v>0.37999937430960745</v>
      </c>
      <c r="C418" s="1">
        <f ca="1">NORMINV(RAND(),'Solver Optimal Portfolio '!$C$4,'Solver Optimal Portfolio '!$D$4)</f>
        <v>0.19885045860671607</v>
      </c>
      <c r="D418" s="1">
        <f ca="1">NORMINV(RAND(),'Solver Optimal Portfolio '!$C$5,'Solver Optimal Portfolio '!$D$5)</f>
        <v>-7.4337770001060177E-2</v>
      </c>
      <c r="E418" s="21">
        <f ca="1">B418*'Solver Optimal Portfolio '!$B$8+C418*'Solver Optimal Portfolio '!$B$9+D418*'Solver Optimal Portfolio '!$B$10</f>
        <v>0.16493407700830967</v>
      </c>
      <c r="F418" s="2">
        <f t="shared" ca="1" si="13"/>
        <v>116493.40770083097</v>
      </c>
    </row>
    <row r="419" spans="1:6" x14ac:dyDescent="0.35">
      <c r="A419">
        <f t="shared" si="12"/>
        <v>417</v>
      </c>
      <c r="B419" s="1">
        <f ca="1">NORMINV(RAND(),'Solver Optimal Portfolio '!$C$3,'Solver Optimal Portfolio '!$D$3)</f>
        <v>3.9829127819311499E-2</v>
      </c>
      <c r="C419" s="1">
        <f ca="1">NORMINV(RAND(),'Solver Optimal Portfolio '!$C$4,'Solver Optimal Portfolio '!$D$4)</f>
        <v>-7.8941083976329124E-2</v>
      </c>
      <c r="D419" s="1">
        <f ca="1">NORMINV(RAND(),'Solver Optimal Portfolio '!$C$5,'Solver Optimal Portfolio '!$D$5)</f>
        <v>-2.5970321564030965E-2</v>
      </c>
      <c r="E419" s="21">
        <f ca="1">B419*'Solver Optimal Portfolio '!$B$8+C419*'Solver Optimal Portfolio '!$B$9+D419*'Solver Optimal Portfolio '!$B$10</f>
        <v>4.5825974106766757E-3</v>
      </c>
      <c r="F419" s="2">
        <f t="shared" ca="1" si="13"/>
        <v>100458.25974106765</v>
      </c>
    </row>
    <row r="420" spans="1:6" x14ac:dyDescent="0.35">
      <c r="A420">
        <f t="shared" si="12"/>
        <v>418</v>
      </c>
      <c r="B420" s="1">
        <f ca="1">NORMINV(RAND(),'Solver Optimal Portfolio '!$C$3,'Solver Optimal Portfolio '!$D$3)</f>
        <v>0.11243403285859171</v>
      </c>
      <c r="C420" s="1">
        <f ca="1">NORMINV(RAND(),'Solver Optimal Portfolio '!$C$4,'Solver Optimal Portfolio '!$D$4)</f>
        <v>-0.14486795243573639</v>
      </c>
      <c r="D420" s="1">
        <f ca="1">NORMINV(RAND(),'Solver Optimal Portfolio '!$C$5,'Solver Optimal Portfolio '!$D$5)</f>
        <v>-2.3141322051156307E-2</v>
      </c>
      <c r="E420" s="21">
        <f ca="1">B420*'Solver Optimal Portfolio '!$B$8+C420*'Solver Optimal Portfolio '!$B$9+D420*'Solver Optimal Portfolio '!$B$10</f>
        <v>3.925340391342684E-2</v>
      </c>
      <c r="F420" s="2">
        <f t="shared" ca="1" si="13"/>
        <v>103925.34039134269</v>
      </c>
    </row>
    <row r="421" spans="1:6" x14ac:dyDescent="0.35">
      <c r="A421">
        <f t="shared" si="12"/>
        <v>419</v>
      </c>
      <c r="B421" s="1">
        <f ca="1">NORMINV(RAND(),'Solver Optimal Portfolio '!$C$3,'Solver Optimal Portfolio '!$D$3)</f>
        <v>0.32199149975131386</v>
      </c>
      <c r="C421" s="1">
        <f ca="1">NORMINV(RAND(),'Solver Optimal Portfolio '!$C$4,'Solver Optimal Portfolio '!$D$4)</f>
        <v>-0.2057624748427952</v>
      </c>
      <c r="D421" s="1">
        <f ca="1">NORMINV(RAND(),'Solver Optimal Portfolio '!$C$5,'Solver Optimal Portfolio '!$D$5)</f>
        <v>2.989716907058243E-2</v>
      </c>
      <c r="E421" s="21">
        <f ca="1">B421*'Solver Optimal Portfolio '!$B$8+C421*'Solver Optimal Portfolio '!$B$9+D421*'Solver Optimal Portfolio '!$B$10</f>
        <v>0.16550371822179702</v>
      </c>
      <c r="F421" s="2">
        <f t="shared" ca="1" si="13"/>
        <v>116550.37182217972</v>
      </c>
    </row>
    <row r="422" spans="1:6" x14ac:dyDescent="0.35">
      <c r="A422">
        <f t="shared" si="12"/>
        <v>420</v>
      </c>
      <c r="B422" s="1">
        <f ca="1">NORMINV(RAND(),'Solver Optimal Portfolio '!$C$3,'Solver Optimal Portfolio '!$D$3)</f>
        <v>0.26249603131814736</v>
      </c>
      <c r="C422" s="1">
        <f ca="1">NORMINV(RAND(),'Solver Optimal Portfolio '!$C$4,'Solver Optimal Portfolio '!$D$4)</f>
        <v>-0.23864462071626907</v>
      </c>
      <c r="D422" s="1">
        <f ca="1">NORMINV(RAND(),'Solver Optimal Portfolio '!$C$5,'Solver Optimal Portfolio '!$D$5)</f>
        <v>1.9799691183114261E-2</v>
      </c>
      <c r="E422" s="21">
        <f ca="1">B422*'Solver Optimal Portfolio '!$B$8+C422*'Solver Optimal Portfolio '!$B$9+D422*'Solver Optimal Portfolio '!$B$10</f>
        <v>0.12969779783713198</v>
      </c>
      <c r="F422" s="2">
        <f t="shared" ca="1" si="13"/>
        <v>112969.77978371321</v>
      </c>
    </row>
    <row r="423" spans="1:6" x14ac:dyDescent="0.35">
      <c r="A423">
        <f t="shared" si="12"/>
        <v>421</v>
      </c>
      <c r="B423" s="1">
        <f ca="1">NORMINV(RAND(),'Solver Optimal Portfolio '!$C$3,'Solver Optimal Portfolio '!$D$3)</f>
        <v>0.3842300850555434</v>
      </c>
      <c r="C423" s="1">
        <f ca="1">NORMINV(RAND(),'Solver Optimal Portfolio '!$C$4,'Solver Optimal Portfolio '!$D$4)</f>
        <v>-0.14914743758034973</v>
      </c>
      <c r="D423" s="1">
        <f ca="1">NORMINV(RAND(),'Solver Optimal Portfolio '!$C$5,'Solver Optimal Portfolio '!$D$5)</f>
        <v>-0.10997416311363573</v>
      </c>
      <c r="E423" s="21">
        <f ca="1">B423*'Solver Optimal Portfolio '!$B$8+C423*'Solver Optimal Portfolio '!$B$9+D423*'Solver Optimal Portfolio '!$B$10</f>
        <v>0.13539243631010198</v>
      </c>
      <c r="F423" s="2">
        <f t="shared" ca="1" si="13"/>
        <v>113539.24363101021</v>
      </c>
    </row>
    <row r="424" spans="1:6" x14ac:dyDescent="0.35">
      <c r="A424">
        <f t="shared" si="12"/>
        <v>422</v>
      </c>
      <c r="B424" s="1">
        <f ca="1">NORMINV(RAND(),'Solver Optimal Portfolio '!$C$3,'Solver Optimal Portfolio '!$D$3)</f>
        <v>0.71031685767347053</v>
      </c>
      <c r="C424" s="1">
        <f ca="1">NORMINV(RAND(),'Solver Optimal Portfolio '!$C$4,'Solver Optimal Portfolio '!$D$4)</f>
        <v>0.26661390358995862</v>
      </c>
      <c r="D424" s="1">
        <f ca="1">NORMINV(RAND(),'Solver Optimal Portfolio '!$C$5,'Solver Optimal Portfolio '!$D$5)</f>
        <v>5.7026459949790304E-2</v>
      </c>
      <c r="E424" s="21">
        <f ca="1">B424*'Solver Optimal Portfolio '!$B$8+C424*'Solver Optimal Portfolio '!$B$9+D424*'Solver Optimal Portfolio '!$B$10</f>
        <v>0.39295717762501148</v>
      </c>
      <c r="F424" s="2">
        <f t="shared" ca="1" si="13"/>
        <v>139295.71776250115</v>
      </c>
    </row>
    <row r="425" spans="1:6" x14ac:dyDescent="0.35">
      <c r="A425">
        <f t="shared" si="12"/>
        <v>423</v>
      </c>
      <c r="B425" s="1">
        <f ca="1">NORMINV(RAND(),'Solver Optimal Portfolio '!$C$3,'Solver Optimal Portfolio '!$D$3)</f>
        <v>0.33230054098663553</v>
      </c>
      <c r="C425" s="1">
        <f ca="1">NORMINV(RAND(),'Solver Optimal Portfolio '!$C$4,'Solver Optimal Portfolio '!$D$4)</f>
        <v>-6.9390432647292721E-2</v>
      </c>
      <c r="D425" s="1">
        <f ca="1">NORMINV(RAND(),'Solver Optimal Portfolio '!$C$5,'Solver Optimal Portfolio '!$D$5)</f>
        <v>-1.3283829945511305E-2</v>
      </c>
      <c r="E425" s="21">
        <f ca="1">B425*'Solver Optimal Portfolio '!$B$8+C425*'Solver Optimal Portfolio '!$B$9+D425*'Solver Optimal Portfolio '!$B$10</f>
        <v>0.15702262018311158</v>
      </c>
      <c r="F425" s="2">
        <f t="shared" ca="1" si="13"/>
        <v>115702.26201831116</v>
      </c>
    </row>
    <row r="426" spans="1:6" x14ac:dyDescent="0.35">
      <c r="A426">
        <f t="shared" si="12"/>
        <v>424</v>
      </c>
      <c r="B426" s="1">
        <f ca="1">NORMINV(RAND(),'Solver Optimal Portfolio '!$C$3,'Solver Optimal Portfolio '!$D$3)</f>
        <v>0.35432325813227766</v>
      </c>
      <c r="C426" s="1">
        <f ca="1">NORMINV(RAND(),'Solver Optimal Portfolio '!$C$4,'Solver Optimal Portfolio '!$D$4)</f>
        <v>-2.7094458851834882E-2</v>
      </c>
      <c r="D426" s="1">
        <f ca="1">NORMINV(RAND(),'Solver Optimal Portfolio '!$C$5,'Solver Optimal Portfolio '!$D$5)</f>
        <v>5.189737571399812E-2</v>
      </c>
      <c r="E426" s="21">
        <f ca="1">B426*'Solver Optimal Portfolio '!$B$8+C426*'Solver Optimal Portfolio '!$B$9+D426*'Solver Optimal Portfolio '!$B$10</f>
        <v>0.19961067900005788</v>
      </c>
      <c r="F426" s="2">
        <f t="shared" ca="1" si="13"/>
        <v>119961.06790000579</v>
      </c>
    </row>
    <row r="427" spans="1:6" x14ac:dyDescent="0.35">
      <c r="A427">
        <f t="shared" si="12"/>
        <v>425</v>
      </c>
      <c r="B427" s="1">
        <f ca="1">NORMINV(RAND(),'Solver Optimal Portfolio '!$C$3,'Solver Optimal Portfolio '!$D$3)</f>
        <v>3.1323122422676958E-2</v>
      </c>
      <c r="C427" s="1">
        <f ca="1">NORMINV(RAND(),'Solver Optimal Portfolio '!$C$4,'Solver Optimal Portfolio '!$D$4)</f>
        <v>0.143004821513247</v>
      </c>
      <c r="D427" s="1">
        <f ca="1">NORMINV(RAND(),'Solver Optimal Portfolio '!$C$5,'Solver Optimal Portfolio '!$D$5)</f>
        <v>0.20126772761572645</v>
      </c>
      <c r="E427" s="21">
        <f ca="1">B427*'Solver Optimal Portfolio '!$B$8+C427*'Solver Optimal Portfolio '!$B$9+D427*'Solver Optimal Portfolio '!$B$10</f>
        <v>0.11371415726126459</v>
      </c>
      <c r="F427" s="2">
        <f t="shared" ca="1" si="13"/>
        <v>111371.41572612645</v>
      </c>
    </row>
    <row r="428" spans="1:6" x14ac:dyDescent="0.35">
      <c r="A428">
        <f t="shared" si="12"/>
        <v>426</v>
      </c>
      <c r="B428" s="1">
        <f ca="1">NORMINV(RAND(),'Solver Optimal Portfolio '!$C$3,'Solver Optimal Portfolio '!$D$3)</f>
        <v>0.19696638083614332</v>
      </c>
      <c r="C428" s="1">
        <f ca="1">NORMINV(RAND(),'Solver Optimal Portfolio '!$C$4,'Solver Optimal Portfolio '!$D$4)</f>
        <v>-2.6415217006118569E-2</v>
      </c>
      <c r="D428" s="1">
        <f ca="1">NORMINV(RAND(),'Solver Optimal Portfolio '!$C$5,'Solver Optimal Portfolio '!$D$5)</f>
        <v>4.7285535483844905E-2</v>
      </c>
      <c r="E428" s="21">
        <f ca="1">B428*'Solver Optimal Portfolio '!$B$8+C428*'Solver Optimal Portfolio '!$B$9+D428*'Solver Optimal Portfolio '!$B$10</f>
        <v>0.11886073524434641</v>
      </c>
      <c r="F428" s="2">
        <f t="shared" ca="1" si="13"/>
        <v>111886.07352443464</v>
      </c>
    </row>
    <row r="429" spans="1:6" x14ac:dyDescent="0.35">
      <c r="A429">
        <f t="shared" si="12"/>
        <v>427</v>
      </c>
      <c r="B429" s="1">
        <f ca="1">NORMINV(RAND(),'Solver Optimal Portfolio '!$C$3,'Solver Optimal Portfolio '!$D$3)</f>
        <v>0.14110497182824347</v>
      </c>
      <c r="C429" s="1">
        <f ca="1">NORMINV(RAND(),'Solver Optimal Portfolio '!$C$4,'Solver Optimal Portfolio '!$D$4)</f>
        <v>-8.6658925685081378E-3</v>
      </c>
      <c r="D429" s="1">
        <f ca="1">NORMINV(RAND(),'Solver Optimal Portfolio '!$C$5,'Solver Optimal Portfolio '!$D$5)</f>
        <v>0.19732149586799116</v>
      </c>
      <c r="E429" s="21">
        <f ca="1">B429*'Solver Optimal Portfolio '!$B$8+C429*'Solver Optimal Portfolio '!$B$9+D429*'Solver Optimal Portfolio '!$B$10</f>
        <v>0.16008721113689911</v>
      </c>
      <c r="F429" s="2">
        <f t="shared" ca="1" si="13"/>
        <v>116008.72111368991</v>
      </c>
    </row>
    <row r="430" spans="1:6" x14ac:dyDescent="0.35">
      <c r="A430">
        <f t="shared" si="12"/>
        <v>428</v>
      </c>
      <c r="B430" s="1">
        <f ca="1">NORMINV(RAND(),'Solver Optimal Portfolio '!$C$3,'Solver Optimal Portfolio '!$D$3)</f>
        <v>-0.11771385649399524</v>
      </c>
      <c r="C430" s="1">
        <f ca="1">NORMINV(RAND(),'Solver Optimal Portfolio '!$C$4,'Solver Optimal Portfolio '!$D$4)</f>
        <v>-7.7519420513590398E-2</v>
      </c>
      <c r="D430" s="1">
        <f ca="1">NORMINV(RAND(),'Solver Optimal Portfolio '!$C$5,'Solver Optimal Portfolio '!$D$5)</f>
        <v>0.16459031591500828</v>
      </c>
      <c r="E430" s="21">
        <f ca="1">B430*'Solver Optimal Portfolio '!$B$8+C430*'Solver Optimal Portfolio '!$B$9+D430*'Solver Optimal Portfolio '!$B$10</f>
        <v>1.2711849954808126E-2</v>
      </c>
      <c r="F430" s="2">
        <f t="shared" ca="1" si="13"/>
        <v>101271.18499548083</v>
      </c>
    </row>
    <row r="431" spans="1:6" x14ac:dyDescent="0.35">
      <c r="A431">
        <f t="shared" si="12"/>
        <v>429</v>
      </c>
      <c r="B431" s="1">
        <f ca="1">NORMINV(RAND(),'Solver Optimal Portfolio '!$C$3,'Solver Optimal Portfolio '!$D$3)</f>
        <v>0.1758925630052704</v>
      </c>
      <c r="C431" s="1">
        <f ca="1">NORMINV(RAND(),'Solver Optimal Portfolio '!$C$4,'Solver Optimal Portfolio '!$D$4)</f>
        <v>0.14804378534433685</v>
      </c>
      <c r="D431" s="1">
        <f ca="1">NORMINV(RAND(),'Solver Optimal Portfolio '!$C$5,'Solver Optimal Portfolio '!$D$5)</f>
        <v>4.2854554509353097E-2</v>
      </c>
      <c r="E431" s="21">
        <f ca="1">B431*'Solver Optimal Portfolio '!$B$8+C431*'Solver Optimal Portfolio '!$B$9+D431*'Solver Optimal Portfolio '!$B$10</f>
        <v>0.11403384071370717</v>
      </c>
      <c r="F431" s="2">
        <f t="shared" ca="1" si="13"/>
        <v>111403.38407137072</v>
      </c>
    </row>
    <row r="432" spans="1:6" x14ac:dyDescent="0.35">
      <c r="A432">
        <f t="shared" si="12"/>
        <v>430</v>
      </c>
      <c r="B432" s="1">
        <f ca="1">NORMINV(RAND(),'Solver Optimal Portfolio '!$C$3,'Solver Optimal Portfolio '!$D$3)</f>
        <v>0.27963809883336876</v>
      </c>
      <c r="C432" s="1">
        <f ca="1">NORMINV(RAND(),'Solver Optimal Portfolio '!$C$4,'Solver Optimal Portfolio '!$D$4)</f>
        <v>4.0385070342527821E-2</v>
      </c>
      <c r="D432" s="1">
        <f ca="1">NORMINV(RAND(),'Solver Optimal Portfolio '!$C$5,'Solver Optimal Portfolio '!$D$5)</f>
        <v>8.866949840447072E-2</v>
      </c>
      <c r="E432" s="21">
        <f ca="1">B432*'Solver Optimal Portfolio '!$B$8+C432*'Solver Optimal Portfolio '!$B$9+D432*'Solver Optimal Portfolio '!$B$10</f>
        <v>0.18201461529106608</v>
      </c>
      <c r="F432" s="2">
        <f t="shared" ca="1" si="13"/>
        <v>118201.4615291066</v>
      </c>
    </row>
    <row r="433" spans="1:6" x14ac:dyDescent="0.35">
      <c r="A433">
        <f t="shared" si="12"/>
        <v>431</v>
      </c>
      <c r="B433" s="1">
        <f ca="1">NORMINV(RAND(),'Solver Optimal Portfolio '!$C$3,'Solver Optimal Portfolio '!$D$3)</f>
        <v>0.27576474714190524</v>
      </c>
      <c r="C433" s="1">
        <f ca="1">NORMINV(RAND(),'Solver Optimal Portfolio '!$C$4,'Solver Optimal Portfolio '!$D$4)</f>
        <v>-2.0044961802261035E-2</v>
      </c>
      <c r="D433" s="1">
        <f ca="1">NORMINV(RAND(),'Solver Optimal Portfolio '!$C$5,'Solver Optimal Portfolio '!$D$5)</f>
        <v>-9.61891384356304E-2</v>
      </c>
      <c r="E433" s="21">
        <f ca="1">B433*'Solver Optimal Portfolio '!$B$8+C433*'Solver Optimal Portfolio '!$B$9+D433*'Solver Optimal Portfolio '!$B$10</f>
        <v>9.3161280227352705E-2</v>
      </c>
      <c r="F433" s="2">
        <f t="shared" ca="1" si="13"/>
        <v>109316.12802273527</v>
      </c>
    </row>
    <row r="434" spans="1:6" x14ac:dyDescent="0.35">
      <c r="A434">
        <f t="shared" si="12"/>
        <v>432</v>
      </c>
      <c r="B434" s="1">
        <f ca="1">NORMINV(RAND(),'Solver Optimal Portfolio '!$C$3,'Solver Optimal Portfolio '!$D$3)</f>
        <v>0.29508908011317669</v>
      </c>
      <c r="C434" s="1">
        <f ca="1">NORMINV(RAND(),'Solver Optimal Portfolio '!$C$4,'Solver Optimal Portfolio '!$D$4)</f>
        <v>0.25419201439944183</v>
      </c>
      <c r="D434" s="1">
        <f ca="1">NORMINV(RAND(),'Solver Optimal Portfolio '!$C$5,'Solver Optimal Portfolio '!$D$5)</f>
        <v>4.420871180132132E-2</v>
      </c>
      <c r="E434" s="21">
        <f ca="1">B434*'Solver Optimal Portfolio '!$B$8+C434*'Solver Optimal Portfolio '!$B$9+D434*'Solver Optimal Portfolio '!$B$10</f>
        <v>0.1789519528241397</v>
      </c>
      <c r="F434" s="2">
        <f t="shared" ca="1" si="13"/>
        <v>117895.19528241397</v>
      </c>
    </row>
    <row r="435" spans="1:6" x14ac:dyDescent="0.35">
      <c r="A435">
        <f t="shared" si="12"/>
        <v>433</v>
      </c>
      <c r="B435" s="1">
        <f ca="1">NORMINV(RAND(),'Solver Optimal Portfolio '!$C$3,'Solver Optimal Portfolio '!$D$3)</f>
        <v>0.39819666490618</v>
      </c>
      <c r="C435" s="1">
        <f ca="1">NORMINV(RAND(),'Solver Optimal Portfolio '!$C$4,'Solver Optimal Portfolio '!$D$4)</f>
        <v>-1.1743316041914295E-2</v>
      </c>
      <c r="D435" s="1">
        <f ca="1">NORMINV(RAND(),'Solver Optimal Portfolio '!$C$5,'Solver Optimal Portfolio '!$D$5)</f>
        <v>0.13225724262656727</v>
      </c>
      <c r="E435" s="21">
        <f ca="1">B435*'Solver Optimal Portfolio '!$B$8+C435*'Solver Optimal Portfolio '!$B$9+D435*'Solver Optimal Portfolio '!$B$10</f>
        <v>0.25884718275800533</v>
      </c>
      <c r="F435" s="2">
        <f t="shared" ca="1" si="13"/>
        <v>125884.71827580055</v>
      </c>
    </row>
    <row r="436" spans="1:6" x14ac:dyDescent="0.35">
      <c r="A436">
        <f t="shared" si="12"/>
        <v>434</v>
      </c>
      <c r="B436" s="1">
        <f ca="1">NORMINV(RAND(),'Solver Optimal Portfolio '!$C$3,'Solver Optimal Portfolio '!$D$3)</f>
        <v>-0.16914720567301705</v>
      </c>
      <c r="C436" s="1">
        <f ca="1">NORMINV(RAND(),'Solver Optimal Portfolio '!$C$4,'Solver Optimal Portfolio '!$D$4)</f>
        <v>-3.9426956160679344E-2</v>
      </c>
      <c r="D436" s="1">
        <f ca="1">NORMINV(RAND(),'Solver Optimal Portfolio '!$C$5,'Solver Optimal Portfolio '!$D$5)</f>
        <v>1.6384316741920472E-2</v>
      </c>
      <c r="E436" s="21">
        <f ca="1">B436*'Solver Optimal Portfolio '!$B$8+C436*'Solver Optimal Portfolio '!$B$9+D436*'Solver Optimal Portfolio '!$B$10</f>
        <v>-7.8854095572575347E-2</v>
      </c>
      <c r="F436" s="2">
        <f t="shared" ca="1" si="13"/>
        <v>92114.590442742454</v>
      </c>
    </row>
    <row r="437" spans="1:6" x14ac:dyDescent="0.35">
      <c r="A437">
        <f t="shared" si="12"/>
        <v>435</v>
      </c>
      <c r="B437" s="1">
        <f ca="1">NORMINV(RAND(),'Solver Optimal Portfolio '!$C$3,'Solver Optimal Portfolio '!$D$3)</f>
        <v>0.37053271409953437</v>
      </c>
      <c r="C437" s="1">
        <f ca="1">NORMINV(RAND(),'Solver Optimal Portfolio '!$C$4,'Solver Optimal Portfolio '!$D$4)</f>
        <v>0.12489432178800212</v>
      </c>
      <c r="D437" s="1">
        <f ca="1">NORMINV(RAND(),'Solver Optimal Portfolio '!$C$5,'Solver Optimal Portfolio '!$D$5)</f>
        <v>0.24678447232536058</v>
      </c>
      <c r="E437" s="21">
        <f ca="1">B437*'Solver Optimal Portfolio '!$B$8+C437*'Solver Optimal Portfolio '!$B$9+D437*'Solver Optimal Portfolio '!$B$10</f>
        <v>0.30325839715908248</v>
      </c>
      <c r="F437" s="2">
        <f t="shared" ca="1" si="13"/>
        <v>130325.83971590825</v>
      </c>
    </row>
    <row r="438" spans="1:6" x14ac:dyDescent="0.35">
      <c r="A438">
        <f t="shared" si="12"/>
        <v>436</v>
      </c>
      <c r="B438" s="1">
        <f ca="1">NORMINV(RAND(),'Solver Optimal Portfolio '!$C$3,'Solver Optimal Portfolio '!$D$3)</f>
        <v>3.5077378821787214E-2</v>
      </c>
      <c r="C438" s="1">
        <f ca="1">NORMINV(RAND(),'Solver Optimal Portfolio '!$C$4,'Solver Optimal Portfolio '!$D$4)</f>
        <v>1.0768802231972643E-2</v>
      </c>
      <c r="D438" s="1">
        <f ca="1">NORMINV(RAND(),'Solver Optimal Portfolio '!$C$5,'Solver Optimal Portfolio '!$D$5)</f>
        <v>1.9581246236358672E-2</v>
      </c>
      <c r="E438" s="21">
        <f ca="1">B438*'Solver Optimal Portfolio '!$B$8+C438*'Solver Optimal Portfolio '!$B$9+D438*'Solver Optimal Portfolio '!$B$10</f>
        <v>2.6938887830086296E-2</v>
      </c>
      <c r="F438" s="2">
        <f t="shared" ca="1" si="13"/>
        <v>102693.88878300863</v>
      </c>
    </row>
    <row r="439" spans="1:6" x14ac:dyDescent="0.35">
      <c r="A439">
        <f t="shared" si="12"/>
        <v>437</v>
      </c>
      <c r="B439" s="1">
        <f ca="1">NORMINV(RAND(),'Solver Optimal Portfolio '!$C$3,'Solver Optimal Portfolio '!$D$3)</f>
        <v>0.28470070356426735</v>
      </c>
      <c r="C439" s="1">
        <f ca="1">NORMINV(RAND(),'Solver Optimal Portfolio '!$C$4,'Solver Optimal Portfolio '!$D$4)</f>
        <v>0.3358053752691279</v>
      </c>
      <c r="D439" s="1">
        <f ca="1">NORMINV(RAND(),'Solver Optimal Portfolio '!$C$5,'Solver Optimal Portfolio '!$D$5)</f>
        <v>0.32255571382363191</v>
      </c>
      <c r="E439" s="21">
        <f ca="1">B439*'Solver Optimal Portfolio '!$B$8+C439*'Solver Optimal Portfolio '!$B$9+D439*'Solver Optimal Portfolio '!$B$10</f>
        <v>0.30421521895795334</v>
      </c>
      <c r="F439" s="2">
        <f t="shared" ca="1" si="13"/>
        <v>130421.52189579532</v>
      </c>
    </row>
    <row r="440" spans="1:6" x14ac:dyDescent="0.35">
      <c r="A440">
        <f t="shared" si="12"/>
        <v>438</v>
      </c>
      <c r="B440" s="1">
        <f ca="1">NORMINV(RAND(),'Solver Optimal Portfolio '!$C$3,'Solver Optimal Portfolio '!$D$3)</f>
        <v>0.3461189196160136</v>
      </c>
      <c r="C440" s="1">
        <f ca="1">NORMINV(RAND(),'Solver Optimal Portfolio '!$C$4,'Solver Optimal Portfolio '!$D$4)</f>
        <v>-1.4069199458075221E-3</v>
      </c>
      <c r="D440" s="1">
        <f ca="1">NORMINV(RAND(),'Solver Optimal Portfolio '!$C$5,'Solver Optimal Portfolio '!$D$5)</f>
        <v>-2.1787908141099474E-2</v>
      </c>
      <c r="E440" s="21">
        <f ca="1">B440*'Solver Optimal Portfolio '!$B$8+C440*'Solver Optimal Portfolio '!$B$9+D440*'Solver Optimal Portfolio '!$B$10</f>
        <v>0.16306846082882975</v>
      </c>
      <c r="F440" s="2">
        <f t="shared" ca="1" si="13"/>
        <v>116306.84608288297</v>
      </c>
    </row>
    <row r="441" spans="1:6" x14ac:dyDescent="0.35">
      <c r="A441">
        <f t="shared" si="12"/>
        <v>439</v>
      </c>
      <c r="B441" s="1">
        <f ca="1">NORMINV(RAND(),'Solver Optimal Portfolio '!$C$3,'Solver Optimal Portfolio '!$D$3)</f>
        <v>0.48761193908426315</v>
      </c>
      <c r="C441" s="1">
        <f ca="1">NORMINV(RAND(),'Solver Optimal Portfolio '!$C$4,'Solver Optimal Portfolio '!$D$4)</f>
        <v>-0.10476000314324466</v>
      </c>
      <c r="D441" s="1">
        <f ca="1">NORMINV(RAND(),'Solver Optimal Portfolio '!$C$5,'Solver Optimal Portfolio '!$D$5)</f>
        <v>0.14754955711883636</v>
      </c>
      <c r="E441" s="21">
        <f ca="1">B441*'Solver Optimal Portfolio '!$B$8+C441*'Solver Optimal Portfolio '!$B$9+D441*'Solver Optimal Portfolio '!$B$10</f>
        <v>0.30640247745747551</v>
      </c>
      <c r="F441" s="2">
        <f t="shared" ca="1" si="13"/>
        <v>130640.24774574756</v>
      </c>
    </row>
    <row r="442" spans="1:6" x14ac:dyDescent="0.35">
      <c r="A442">
        <f t="shared" si="12"/>
        <v>440</v>
      </c>
      <c r="B442" s="1">
        <f ca="1">NORMINV(RAND(),'Solver Optimal Portfolio '!$C$3,'Solver Optimal Portfolio '!$D$3)</f>
        <v>0.12004521642015242</v>
      </c>
      <c r="C442" s="1">
        <f ca="1">NORMINV(RAND(),'Solver Optimal Portfolio '!$C$4,'Solver Optimal Portfolio '!$D$4)</f>
        <v>0.20377766965137242</v>
      </c>
      <c r="D442" s="1">
        <f ca="1">NORMINV(RAND(),'Solver Optimal Portfolio '!$C$5,'Solver Optimal Portfolio '!$D$5)</f>
        <v>0.13493854673152261</v>
      </c>
      <c r="E442" s="21">
        <f ca="1">B442*'Solver Optimal Portfolio '!$B$8+C442*'Solver Optimal Portfolio '!$B$9+D442*'Solver Optimal Portfolio '!$B$10</f>
        <v>0.13054171585916577</v>
      </c>
      <c r="F442" s="2">
        <f t="shared" ca="1" si="13"/>
        <v>113054.17158591657</v>
      </c>
    </row>
    <row r="443" spans="1:6" x14ac:dyDescent="0.35">
      <c r="A443">
        <f t="shared" si="12"/>
        <v>441</v>
      </c>
      <c r="B443" s="1">
        <f ca="1">NORMINV(RAND(),'Solver Optimal Portfolio '!$C$3,'Solver Optimal Portfolio '!$D$3)</f>
        <v>-6.6284663786302767E-2</v>
      </c>
      <c r="C443" s="1">
        <f ca="1">NORMINV(RAND(),'Solver Optimal Portfolio '!$C$4,'Solver Optimal Portfolio '!$D$4)</f>
        <v>0.13212686927921771</v>
      </c>
      <c r="D443" s="1">
        <f ca="1">NORMINV(RAND(),'Solver Optimal Portfolio '!$C$5,'Solver Optimal Portfolio '!$D$5)</f>
        <v>5.6329631801225008E-2</v>
      </c>
      <c r="E443" s="21">
        <f ca="1">B443*'Solver Optimal Portfolio '!$B$8+C443*'Solver Optimal Portfolio '!$B$9+D443*'Solver Optimal Portfolio '!$B$10</f>
        <v>-1.6194108390041873E-3</v>
      </c>
      <c r="F443" s="2">
        <f t="shared" ca="1" si="13"/>
        <v>99838.058916099588</v>
      </c>
    </row>
    <row r="444" spans="1:6" x14ac:dyDescent="0.35">
      <c r="A444">
        <f t="shared" si="12"/>
        <v>442</v>
      </c>
      <c r="B444" s="1">
        <f ca="1">NORMINV(RAND(),'Solver Optimal Portfolio '!$C$3,'Solver Optimal Portfolio '!$D$3)</f>
        <v>0.27769116691835655</v>
      </c>
      <c r="C444" s="1">
        <f ca="1">NORMINV(RAND(),'Solver Optimal Portfolio '!$C$4,'Solver Optimal Portfolio '!$D$4)</f>
        <v>-6.8723631805784863E-2</v>
      </c>
      <c r="D444" s="1">
        <f ca="1">NORMINV(RAND(),'Solver Optimal Portfolio '!$C$5,'Solver Optimal Portfolio '!$D$5)</f>
        <v>0.20302032881436197</v>
      </c>
      <c r="E444" s="21">
        <f ca="1">B444*'Solver Optimal Portfolio '!$B$8+C444*'Solver Optimal Portfolio '!$B$9+D444*'Solver Optimal Portfolio '!$B$10</f>
        <v>0.22831645956293795</v>
      </c>
      <c r="F444" s="2">
        <f t="shared" ca="1" si="13"/>
        <v>122831.6459562938</v>
      </c>
    </row>
    <row r="445" spans="1:6" x14ac:dyDescent="0.35">
      <c r="A445">
        <f t="shared" si="12"/>
        <v>443</v>
      </c>
      <c r="B445" s="1">
        <f ca="1">NORMINV(RAND(),'Solver Optimal Portfolio '!$C$3,'Solver Optimal Portfolio '!$D$3)</f>
        <v>0.49144307519136537</v>
      </c>
      <c r="C445" s="1">
        <f ca="1">NORMINV(RAND(),'Solver Optimal Portfolio '!$C$4,'Solver Optimal Portfolio '!$D$4)</f>
        <v>5.0137924598265549E-3</v>
      </c>
      <c r="D445" s="1">
        <f ca="1">NORMINV(RAND(),'Solver Optimal Portfolio '!$C$5,'Solver Optimal Portfolio '!$D$5)</f>
        <v>-7.5095327392877886E-2</v>
      </c>
      <c r="E445" s="21">
        <f ca="1">B445*'Solver Optimal Portfolio '!$B$8+C445*'Solver Optimal Portfolio '!$B$9+D445*'Solver Optimal Portfolio '!$B$10</f>
        <v>0.21172301179890141</v>
      </c>
      <c r="F445" s="2">
        <f t="shared" ca="1" si="13"/>
        <v>121172.30117989016</v>
      </c>
    </row>
    <row r="446" spans="1:6" x14ac:dyDescent="0.35">
      <c r="A446">
        <f t="shared" si="12"/>
        <v>444</v>
      </c>
      <c r="B446" s="1">
        <f ca="1">NORMINV(RAND(),'Solver Optimal Portfolio '!$C$3,'Solver Optimal Portfolio '!$D$3)</f>
        <v>3.8697921824307452E-2</v>
      </c>
      <c r="C446" s="1">
        <f ca="1">NORMINV(RAND(),'Solver Optimal Portfolio '!$C$4,'Solver Optimal Portfolio '!$D$4)</f>
        <v>3.5281238301006157E-2</v>
      </c>
      <c r="D446" s="1">
        <f ca="1">NORMINV(RAND(),'Solver Optimal Portfolio '!$C$5,'Solver Optimal Portfolio '!$D$5)</f>
        <v>-1.5014615977975376E-2</v>
      </c>
      <c r="E446" s="21">
        <f ca="1">B446*'Solver Optimal Portfolio '!$B$8+C446*'Solver Optimal Portfolio '!$B$9+D446*'Solver Optimal Portfolio '!$B$10</f>
        <v>1.4069950062685362E-2</v>
      </c>
      <c r="F446" s="2">
        <f t="shared" ca="1" si="13"/>
        <v>101406.99500626852</v>
      </c>
    </row>
    <row r="447" spans="1:6" x14ac:dyDescent="0.35">
      <c r="A447">
        <f t="shared" si="12"/>
        <v>445</v>
      </c>
      <c r="B447" s="1">
        <f ca="1">NORMINV(RAND(),'Solver Optimal Portfolio '!$C$3,'Solver Optimal Portfolio '!$D$3)</f>
        <v>0.29159779913971995</v>
      </c>
      <c r="C447" s="1">
        <f ca="1">NORMINV(RAND(),'Solver Optimal Portfolio '!$C$4,'Solver Optimal Portfolio '!$D$4)</f>
        <v>3.4952741821071276E-3</v>
      </c>
      <c r="D447" s="1">
        <f ca="1">NORMINV(RAND(),'Solver Optimal Portfolio '!$C$5,'Solver Optimal Portfolio '!$D$5)</f>
        <v>-0.20785002351166326</v>
      </c>
      <c r="E447" s="21">
        <f ca="1">B447*'Solver Optimal Portfolio '!$B$8+C447*'Solver Optimal Portfolio '!$B$9+D447*'Solver Optimal Portfolio '!$B$10</f>
        <v>5.1237286230320728E-2</v>
      </c>
      <c r="F447" s="2">
        <f t="shared" ca="1" si="13"/>
        <v>105123.72862303208</v>
      </c>
    </row>
    <row r="448" spans="1:6" x14ac:dyDescent="0.35">
      <c r="A448">
        <f t="shared" si="12"/>
        <v>446</v>
      </c>
      <c r="B448" s="1">
        <f ca="1">NORMINV(RAND(),'Solver Optimal Portfolio '!$C$3,'Solver Optimal Portfolio '!$D$3)</f>
        <v>0.14720729142494829</v>
      </c>
      <c r="C448" s="1">
        <f ca="1">NORMINV(RAND(),'Solver Optimal Portfolio '!$C$4,'Solver Optimal Portfolio '!$D$4)</f>
        <v>0.20383711913157931</v>
      </c>
      <c r="D448" s="1">
        <f ca="1">NORMINV(RAND(),'Solver Optimal Portfolio '!$C$5,'Solver Optimal Portfolio '!$D$5)</f>
        <v>-8.0110700874789942E-2</v>
      </c>
      <c r="E448" s="21">
        <f ca="1">B448*'Solver Optimal Portfolio '!$B$8+C448*'Solver Optimal Portfolio '!$B$9+D448*'Solver Optimal Portfolio '!$B$10</f>
        <v>4.6128260844077416E-2</v>
      </c>
      <c r="F448" s="2">
        <f t="shared" ca="1" si="13"/>
        <v>104612.82608440774</v>
      </c>
    </row>
    <row r="449" spans="1:6" x14ac:dyDescent="0.35">
      <c r="A449">
        <f t="shared" si="12"/>
        <v>447</v>
      </c>
      <c r="B449" s="1">
        <f ca="1">NORMINV(RAND(),'Solver Optimal Portfolio '!$C$3,'Solver Optimal Portfolio '!$D$3)</f>
        <v>0.24736471108094707</v>
      </c>
      <c r="C449" s="1">
        <f ca="1">NORMINV(RAND(),'Solver Optimal Portfolio '!$C$4,'Solver Optimal Portfolio '!$D$4)</f>
        <v>2.6357017775527951E-2</v>
      </c>
      <c r="D449" s="1">
        <f ca="1">NORMINV(RAND(),'Solver Optimal Portfolio '!$C$5,'Solver Optimal Portfolio '!$D$5)</f>
        <v>-0.13104495225193755</v>
      </c>
      <c r="E449" s="21">
        <f ca="1">B449*'Solver Optimal Portfolio '!$B$8+C449*'Solver Optimal Portfolio '!$B$9+D449*'Solver Optimal Portfolio '!$B$10</f>
        <v>6.5133383783700469E-2</v>
      </c>
      <c r="F449" s="2">
        <f t="shared" ca="1" si="13"/>
        <v>106513.33837837004</v>
      </c>
    </row>
    <row r="450" spans="1:6" x14ac:dyDescent="0.35">
      <c r="A450">
        <f t="shared" si="12"/>
        <v>448</v>
      </c>
      <c r="B450" s="1">
        <f ca="1">NORMINV(RAND(),'Solver Optimal Portfolio '!$C$3,'Solver Optimal Portfolio '!$D$3)</f>
        <v>0.11487464097927769</v>
      </c>
      <c r="C450" s="1">
        <f ca="1">NORMINV(RAND(),'Solver Optimal Portfolio '!$C$4,'Solver Optimal Portfolio '!$D$4)</f>
        <v>-5.0205817444503864E-2</v>
      </c>
      <c r="D450" s="1">
        <f ca="1">NORMINV(RAND(),'Solver Optimal Portfolio '!$C$5,'Solver Optimal Portfolio '!$D$5)</f>
        <v>-4.5449943894307093E-2</v>
      </c>
      <c r="E450" s="21">
        <f ca="1">B450*'Solver Optimal Portfolio '!$B$8+C450*'Solver Optimal Portfolio '!$B$9+D450*'Solver Optimal Portfolio '!$B$10</f>
        <v>3.4501645303028697E-2</v>
      </c>
      <c r="F450" s="2">
        <f t="shared" ca="1" si="13"/>
        <v>103450.16453030286</v>
      </c>
    </row>
    <row r="451" spans="1:6" x14ac:dyDescent="0.35">
      <c r="A451">
        <f t="shared" si="12"/>
        <v>449</v>
      </c>
      <c r="B451" s="1">
        <f ca="1">NORMINV(RAND(),'Solver Optimal Portfolio '!$C$3,'Solver Optimal Portfolio '!$D$3)</f>
        <v>0.42686562696995523</v>
      </c>
      <c r="C451" s="1">
        <f ca="1">NORMINV(RAND(),'Solver Optimal Portfolio '!$C$4,'Solver Optimal Portfolio '!$D$4)</f>
        <v>0.14239517352352021</v>
      </c>
      <c r="D451" s="1">
        <f ca="1">NORMINV(RAND(),'Solver Optimal Portfolio '!$C$5,'Solver Optimal Portfolio '!$D$5)</f>
        <v>-0.13912967708338905</v>
      </c>
      <c r="E451" s="21">
        <f ca="1">B451*'Solver Optimal Portfolio '!$B$8+C451*'Solver Optimal Portfolio '!$B$9+D451*'Solver Optimal Portfolio '!$B$10</f>
        <v>0.15634059377646467</v>
      </c>
      <c r="F451" s="2">
        <f t="shared" ca="1" si="13"/>
        <v>115634.05937764645</v>
      </c>
    </row>
    <row r="452" spans="1:6" x14ac:dyDescent="0.35">
      <c r="A452">
        <f t="shared" ref="A452:A515" si="14">ROW()-2</f>
        <v>450</v>
      </c>
      <c r="B452" s="1">
        <f ca="1">NORMINV(RAND(),'Solver Optimal Portfolio '!$C$3,'Solver Optimal Portfolio '!$D$3)</f>
        <v>0.30107520583556174</v>
      </c>
      <c r="C452" s="1">
        <f ca="1">NORMINV(RAND(),'Solver Optimal Portfolio '!$C$4,'Solver Optimal Portfolio '!$D$4)</f>
        <v>-0.13354882843951379</v>
      </c>
      <c r="D452" s="1">
        <f ca="1">NORMINV(RAND(),'Solver Optimal Portfolio '!$C$5,'Solver Optimal Portfolio '!$D$5)</f>
        <v>0.28981280469514314</v>
      </c>
      <c r="E452" s="21">
        <f ca="1">B452*'Solver Optimal Portfolio '!$B$8+C452*'Solver Optimal Portfolio '!$B$9+D452*'Solver Optimal Portfolio '!$B$10</f>
        <v>0.27668747891502021</v>
      </c>
      <c r="F452" s="2">
        <f t="shared" ref="F452:F515" ca="1" si="15">100000*(1+E452)</f>
        <v>127668.74789150202</v>
      </c>
    </row>
    <row r="453" spans="1:6" x14ac:dyDescent="0.35">
      <c r="A453">
        <f t="shared" si="14"/>
        <v>451</v>
      </c>
      <c r="B453" s="1">
        <f ca="1">NORMINV(RAND(),'Solver Optimal Portfolio '!$C$3,'Solver Optimal Portfolio '!$D$3)</f>
        <v>0.28959192613948809</v>
      </c>
      <c r="C453" s="1">
        <f ca="1">NORMINV(RAND(),'Solver Optimal Portfolio '!$C$4,'Solver Optimal Portfolio '!$D$4)</f>
        <v>0.12910647236692363</v>
      </c>
      <c r="D453" s="1">
        <f ca="1">NORMINV(RAND(),'Solver Optimal Portfolio '!$C$5,'Solver Optimal Portfolio '!$D$5)</f>
        <v>0.28034825746078651</v>
      </c>
      <c r="E453" s="21">
        <f ca="1">B453*'Solver Optimal Portfolio '!$B$8+C453*'Solver Optimal Portfolio '!$B$9+D453*'Solver Optimal Portfolio '!$B$10</f>
        <v>0.27826950699187236</v>
      </c>
      <c r="F453" s="2">
        <f t="shared" ca="1" si="15"/>
        <v>127826.95069918723</v>
      </c>
    </row>
    <row r="454" spans="1:6" x14ac:dyDescent="0.35">
      <c r="A454">
        <f t="shared" si="14"/>
        <v>452</v>
      </c>
      <c r="B454" s="1">
        <f ca="1">NORMINV(RAND(),'Solver Optimal Portfolio '!$C$3,'Solver Optimal Portfolio '!$D$3)</f>
        <v>0.67421973789959977</v>
      </c>
      <c r="C454" s="1">
        <f ca="1">NORMINV(RAND(),'Solver Optimal Portfolio '!$C$4,'Solver Optimal Portfolio '!$D$4)</f>
        <v>-0.20035781389006957</v>
      </c>
      <c r="D454" s="1">
        <f ca="1">NORMINV(RAND(),'Solver Optimal Portfolio '!$C$5,'Solver Optimal Portfolio '!$D$5)</f>
        <v>0.13056811836707699</v>
      </c>
      <c r="E454" s="21">
        <f ca="1">B454*'Solver Optimal Portfolio '!$B$8+C454*'Solver Optimal Portfolio '!$B$9+D454*'Solver Optimal Portfolio '!$B$10</f>
        <v>0.38773265398236878</v>
      </c>
      <c r="F454" s="2">
        <f t="shared" ca="1" si="15"/>
        <v>138773.26539823689</v>
      </c>
    </row>
    <row r="455" spans="1:6" x14ac:dyDescent="0.35">
      <c r="A455">
        <f t="shared" si="14"/>
        <v>453</v>
      </c>
      <c r="B455" s="1">
        <f ca="1">NORMINV(RAND(),'Solver Optimal Portfolio '!$C$3,'Solver Optimal Portfolio '!$D$3)</f>
        <v>0.54336666433126868</v>
      </c>
      <c r="C455" s="1">
        <f ca="1">NORMINV(RAND(),'Solver Optimal Portfolio '!$C$4,'Solver Optimal Portfolio '!$D$4)</f>
        <v>5.6631142969275274E-2</v>
      </c>
      <c r="D455" s="1">
        <f ca="1">NORMINV(RAND(),'Solver Optimal Portfolio '!$C$5,'Solver Optimal Portfolio '!$D$5)</f>
        <v>0.1548443725415386</v>
      </c>
      <c r="E455" s="21">
        <f ca="1">B455*'Solver Optimal Portfolio '!$B$8+C455*'Solver Optimal Portfolio '!$B$9+D455*'Solver Optimal Portfolio '!$B$10</f>
        <v>0.34475429979907979</v>
      </c>
      <c r="F455" s="2">
        <f t="shared" ca="1" si="15"/>
        <v>134475.42997990799</v>
      </c>
    </row>
    <row r="456" spans="1:6" x14ac:dyDescent="0.35">
      <c r="A456">
        <f t="shared" si="14"/>
        <v>454</v>
      </c>
      <c r="B456" s="1">
        <f ca="1">NORMINV(RAND(),'Solver Optimal Portfolio '!$C$3,'Solver Optimal Portfolio '!$D$3)</f>
        <v>-3.5690114613287305E-2</v>
      </c>
      <c r="C456" s="1">
        <f ca="1">NORMINV(RAND(),'Solver Optimal Portfolio '!$C$4,'Solver Optimal Portfolio '!$D$4)</f>
        <v>0.28783294984305108</v>
      </c>
      <c r="D456" s="1">
        <f ca="1">NORMINV(RAND(),'Solver Optimal Portfolio '!$C$5,'Solver Optimal Portfolio '!$D$5)</f>
        <v>-0.10002115437962444</v>
      </c>
      <c r="E456" s="21">
        <f ca="1">B456*'Solver Optimal Portfolio '!$B$8+C456*'Solver Optimal Portfolio '!$B$9+D456*'Solver Optimal Portfolio '!$B$10</f>
        <v>-5.0672226373067342E-2</v>
      </c>
      <c r="F456" s="2">
        <f t="shared" ca="1" si="15"/>
        <v>94932.777362693261</v>
      </c>
    </row>
    <row r="457" spans="1:6" x14ac:dyDescent="0.35">
      <c r="A457">
        <f t="shared" si="14"/>
        <v>455</v>
      </c>
      <c r="B457" s="1">
        <f ca="1">NORMINV(RAND(),'Solver Optimal Portfolio '!$C$3,'Solver Optimal Portfolio '!$D$3)</f>
        <v>0.26504220484378721</v>
      </c>
      <c r="C457" s="1">
        <f ca="1">NORMINV(RAND(),'Solver Optimal Portfolio '!$C$4,'Solver Optimal Portfolio '!$D$4)</f>
        <v>0.15241175753737932</v>
      </c>
      <c r="D457" s="1">
        <f ca="1">NORMINV(RAND(),'Solver Optimal Portfolio '!$C$5,'Solver Optimal Portfolio '!$D$5)</f>
        <v>4.5569675793285955E-2</v>
      </c>
      <c r="E457" s="21">
        <f ca="1">B457*'Solver Optimal Portfolio '!$B$8+C457*'Solver Optimal Portfolio '!$B$9+D457*'Solver Optimal Portfolio '!$B$10</f>
        <v>0.16003944984021784</v>
      </c>
      <c r="F457" s="2">
        <f t="shared" ca="1" si="15"/>
        <v>116003.94498402177</v>
      </c>
    </row>
    <row r="458" spans="1:6" x14ac:dyDescent="0.35">
      <c r="A458">
        <f t="shared" si="14"/>
        <v>456</v>
      </c>
      <c r="B458" s="1">
        <f ca="1">NORMINV(RAND(),'Solver Optimal Portfolio '!$C$3,'Solver Optimal Portfolio '!$D$3)</f>
        <v>0.46010783227170421</v>
      </c>
      <c r="C458" s="1">
        <f ca="1">NORMINV(RAND(),'Solver Optimal Portfolio '!$C$4,'Solver Optimal Portfolio '!$D$4)</f>
        <v>0.10945687828502268</v>
      </c>
      <c r="D458" s="1">
        <f ca="1">NORMINV(RAND(),'Solver Optimal Portfolio '!$C$5,'Solver Optimal Portfolio '!$D$5)</f>
        <v>8.9615956728875235E-2</v>
      </c>
      <c r="E458" s="21">
        <f ca="1">B458*'Solver Optimal Portfolio '!$B$8+C458*'Solver Optimal Portfolio '!$B$9+D458*'Solver Optimal Portfolio '!$B$10</f>
        <v>0.27574092259083088</v>
      </c>
      <c r="F458" s="2">
        <f t="shared" ca="1" si="15"/>
        <v>127574.09225908309</v>
      </c>
    </row>
    <row r="459" spans="1:6" x14ac:dyDescent="0.35">
      <c r="A459">
        <f t="shared" si="14"/>
        <v>457</v>
      </c>
      <c r="B459" s="1">
        <f ca="1">NORMINV(RAND(),'Solver Optimal Portfolio '!$C$3,'Solver Optimal Portfolio '!$D$3)</f>
        <v>-6.546667196118422E-2</v>
      </c>
      <c r="C459" s="1">
        <f ca="1">NORMINV(RAND(),'Solver Optimal Portfolio '!$C$4,'Solver Optimal Portfolio '!$D$4)</f>
        <v>-1.0878571624509698E-2</v>
      </c>
      <c r="D459" s="1">
        <f ca="1">NORMINV(RAND(),'Solver Optimal Portfolio '!$C$5,'Solver Optimal Portfolio '!$D$5)</f>
        <v>0.29503031215274533</v>
      </c>
      <c r="E459" s="21">
        <f ca="1">B459*'Solver Optimal Portfolio '!$B$8+C459*'Solver Optimal Portfolio '!$B$9+D459*'Solver Optimal Portfolio '!$B$10</f>
        <v>0.10122889609346833</v>
      </c>
      <c r="F459" s="2">
        <f t="shared" ca="1" si="15"/>
        <v>110122.88960934684</v>
      </c>
    </row>
    <row r="460" spans="1:6" x14ac:dyDescent="0.35">
      <c r="A460">
        <f t="shared" si="14"/>
        <v>458</v>
      </c>
      <c r="B460" s="1">
        <f ca="1">NORMINV(RAND(),'Solver Optimal Portfolio '!$C$3,'Solver Optimal Portfolio '!$D$3)</f>
        <v>0.36042066592776112</v>
      </c>
      <c r="C460" s="1">
        <f ca="1">NORMINV(RAND(),'Solver Optimal Portfolio '!$C$4,'Solver Optimal Portfolio '!$D$4)</f>
        <v>0.16800632033947902</v>
      </c>
      <c r="D460" s="1">
        <f ca="1">NORMINV(RAND(),'Solver Optimal Portfolio '!$C$5,'Solver Optimal Portfolio '!$D$5)</f>
        <v>-5.3951607875008592E-2</v>
      </c>
      <c r="E460" s="21">
        <f ca="1">B460*'Solver Optimal Portfolio '!$B$8+C460*'Solver Optimal Portfolio '!$B$9+D460*'Solver Optimal Portfolio '!$B$10</f>
        <v>0.16306810723325174</v>
      </c>
      <c r="F460" s="2">
        <f t="shared" ca="1" si="15"/>
        <v>116306.81072332518</v>
      </c>
    </row>
    <row r="461" spans="1:6" x14ac:dyDescent="0.35">
      <c r="A461">
        <f t="shared" si="14"/>
        <v>459</v>
      </c>
      <c r="B461" s="1">
        <f ca="1">NORMINV(RAND(),'Solver Optimal Portfolio '!$C$3,'Solver Optimal Portfolio '!$D$3)</f>
        <v>0.27905409934209768</v>
      </c>
      <c r="C461" s="1">
        <f ca="1">NORMINV(RAND(),'Solver Optimal Portfolio '!$C$4,'Solver Optimal Portfolio '!$D$4)</f>
        <v>7.3069598578690123E-2</v>
      </c>
      <c r="D461" s="1">
        <f ca="1">NORMINV(RAND(),'Solver Optimal Portfolio '!$C$5,'Solver Optimal Portfolio '!$D$5)</f>
        <v>9.9910538905115531E-2</v>
      </c>
      <c r="E461" s="21">
        <f ca="1">B461*'Solver Optimal Portfolio '!$B$8+C461*'Solver Optimal Portfolio '!$B$9+D461*'Solver Optimal Portfolio '!$B$10</f>
        <v>0.18829316364729973</v>
      </c>
      <c r="F461" s="2">
        <f t="shared" ca="1" si="15"/>
        <v>118829.31636472998</v>
      </c>
    </row>
    <row r="462" spans="1:6" x14ac:dyDescent="0.35">
      <c r="A462">
        <f t="shared" si="14"/>
        <v>460</v>
      </c>
      <c r="B462" s="1">
        <f ca="1">NORMINV(RAND(),'Solver Optimal Portfolio '!$C$3,'Solver Optimal Portfolio '!$D$3)</f>
        <v>0.21053957580896837</v>
      </c>
      <c r="C462" s="1">
        <f ca="1">NORMINV(RAND(),'Solver Optimal Portfolio '!$C$4,'Solver Optimal Portfolio '!$D$4)</f>
        <v>3.6491279565578752E-2</v>
      </c>
      <c r="D462" s="1">
        <f ca="1">NORMINV(RAND(),'Solver Optimal Portfolio '!$C$5,'Solver Optimal Portfolio '!$D$5)</f>
        <v>5.9668414155251003E-2</v>
      </c>
      <c r="E462" s="21">
        <f ca="1">B462*'Solver Optimal Portfolio '!$B$8+C462*'Solver Optimal Portfolio '!$B$9+D462*'Solver Optimal Portfolio '!$B$10</f>
        <v>0.13407715999841593</v>
      </c>
      <c r="F462" s="2">
        <f t="shared" ca="1" si="15"/>
        <v>113407.71599984159</v>
      </c>
    </row>
    <row r="463" spans="1:6" x14ac:dyDescent="0.35">
      <c r="A463">
        <f t="shared" si="14"/>
        <v>461</v>
      </c>
      <c r="B463" s="1">
        <f ca="1">NORMINV(RAND(),'Solver Optimal Portfolio '!$C$3,'Solver Optimal Portfolio '!$D$3)</f>
        <v>0.16909333243023281</v>
      </c>
      <c r="C463" s="1">
        <f ca="1">NORMINV(RAND(),'Solver Optimal Portfolio '!$C$4,'Solver Optimal Portfolio '!$D$4)</f>
        <v>-0.10769277461620944</v>
      </c>
      <c r="D463" s="1">
        <f ca="1">NORMINV(RAND(),'Solver Optimal Portfolio '!$C$5,'Solver Optimal Portfolio '!$D$5)</f>
        <v>0.19336336086443834</v>
      </c>
      <c r="E463" s="21">
        <f ca="1">B463*'Solver Optimal Portfolio '!$B$8+C463*'Solver Optimal Portfolio '!$B$9+D463*'Solver Optimal Portfolio '!$B$10</f>
        <v>0.16789041780323574</v>
      </c>
      <c r="F463" s="2">
        <f t="shared" ca="1" si="15"/>
        <v>116789.04178032356</v>
      </c>
    </row>
    <row r="464" spans="1:6" x14ac:dyDescent="0.35">
      <c r="A464">
        <f t="shared" si="14"/>
        <v>462</v>
      </c>
      <c r="B464" s="1">
        <f ca="1">NORMINV(RAND(),'Solver Optimal Portfolio '!$C$3,'Solver Optimal Portfolio '!$D$3)</f>
        <v>9.4397601100799977E-2</v>
      </c>
      <c r="C464" s="1">
        <f ca="1">NORMINV(RAND(),'Solver Optimal Portfolio '!$C$4,'Solver Optimal Portfolio '!$D$4)</f>
        <v>0.15211750749639624</v>
      </c>
      <c r="D464" s="1">
        <f ca="1">NORMINV(RAND(),'Solver Optimal Portfolio '!$C$5,'Solver Optimal Portfolio '!$D$5)</f>
        <v>0.28875291463880959</v>
      </c>
      <c r="E464" s="21">
        <f ca="1">B464*'Solver Optimal Portfolio '!$B$8+C464*'Solver Optimal Portfolio '!$B$9+D464*'Solver Optimal Portfolio '!$B$10</f>
        <v>0.18552179101339761</v>
      </c>
      <c r="F464" s="2">
        <f t="shared" ca="1" si="15"/>
        <v>118552.17910133975</v>
      </c>
    </row>
    <row r="465" spans="1:6" x14ac:dyDescent="0.35">
      <c r="A465">
        <f t="shared" si="14"/>
        <v>463</v>
      </c>
      <c r="B465" s="1">
        <f ca="1">NORMINV(RAND(),'Solver Optimal Portfolio '!$C$3,'Solver Optimal Portfolio '!$D$3)</f>
        <v>1.341206246044499E-2</v>
      </c>
      <c r="C465" s="1">
        <f ca="1">NORMINV(RAND(),'Solver Optimal Portfolio '!$C$4,'Solver Optimal Portfolio '!$D$4)</f>
        <v>0.25384788503785216</v>
      </c>
      <c r="D465" s="1">
        <f ca="1">NORMINV(RAND(),'Solver Optimal Portfolio '!$C$5,'Solver Optimal Portfolio '!$D$5)</f>
        <v>-7.7283592317972688E-2</v>
      </c>
      <c r="E465" s="21">
        <f ca="1">B465*'Solver Optimal Portfolio '!$B$8+C465*'Solver Optimal Portfolio '!$B$9+D465*'Solver Optimal Portfolio '!$B$10</f>
        <v>-1.726538435019714E-2</v>
      </c>
      <c r="F465" s="2">
        <f t="shared" ca="1" si="15"/>
        <v>98273.461564980287</v>
      </c>
    </row>
    <row r="466" spans="1:6" x14ac:dyDescent="0.35">
      <c r="A466">
        <f t="shared" si="14"/>
        <v>464</v>
      </c>
      <c r="B466" s="1">
        <f ca="1">NORMINV(RAND(),'Solver Optimal Portfolio '!$C$3,'Solver Optimal Portfolio '!$D$3)</f>
        <v>0.20134947019127492</v>
      </c>
      <c r="C466" s="1">
        <f ca="1">NORMINV(RAND(),'Solver Optimal Portfolio '!$C$4,'Solver Optimal Portfolio '!$D$4)</f>
        <v>1.0791025495957784E-2</v>
      </c>
      <c r="D466" s="1">
        <f ca="1">NORMINV(RAND(),'Solver Optimal Portfolio '!$C$5,'Solver Optimal Portfolio '!$D$5)</f>
        <v>4.2822808419461192E-2</v>
      </c>
      <c r="E466" s="21">
        <f ca="1">B466*'Solver Optimal Portfolio '!$B$8+C466*'Solver Optimal Portfolio '!$B$9+D466*'Solver Optimal Portfolio '!$B$10</f>
        <v>0.1206670098107931</v>
      </c>
      <c r="F466" s="2">
        <f t="shared" ca="1" si="15"/>
        <v>112066.70098107931</v>
      </c>
    </row>
    <row r="467" spans="1:6" x14ac:dyDescent="0.35">
      <c r="A467">
        <f t="shared" si="14"/>
        <v>465</v>
      </c>
      <c r="B467" s="1">
        <f ca="1">NORMINV(RAND(),'Solver Optimal Portfolio '!$C$3,'Solver Optimal Portfolio '!$D$3)</f>
        <v>0.43527727109587938</v>
      </c>
      <c r="C467" s="1">
        <f ca="1">NORMINV(RAND(),'Solver Optimal Portfolio '!$C$4,'Solver Optimal Portfolio '!$D$4)</f>
        <v>-0.19972420838956284</v>
      </c>
      <c r="D467" s="1">
        <f ca="1">NORMINV(RAND(),'Solver Optimal Portfolio '!$C$5,'Solver Optimal Portfolio '!$D$5)</f>
        <v>5.1142831199628216E-2</v>
      </c>
      <c r="E467" s="21">
        <f ca="1">B467*'Solver Optimal Portfolio '!$B$8+C467*'Solver Optimal Portfolio '!$B$9+D467*'Solver Optimal Portfolio '!$B$10</f>
        <v>0.23209568964162303</v>
      </c>
      <c r="F467" s="2">
        <f t="shared" ca="1" si="15"/>
        <v>123209.5689641623</v>
      </c>
    </row>
    <row r="468" spans="1:6" x14ac:dyDescent="0.35">
      <c r="A468">
        <f t="shared" si="14"/>
        <v>466</v>
      </c>
      <c r="B468" s="1">
        <f ca="1">NORMINV(RAND(),'Solver Optimal Portfolio '!$C$3,'Solver Optimal Portfolio '!$D$3)</f>
        <v>0.34180044660603204</v>
      </c>
      <c r="C468" s="1">
        <f ca="1">NORMINV(RAND(),'Solver Optimal Portfolio '!$C$4,'Solver Optimal Portfolio '!$D$4)</f>
        <v>0.40663365842440707</v>
      </c>
      <c r="D468" s="1">
        <f ca="1">NORMINV(RAND(),'Solver Optimal Portfolio '!$C$5,'Solver Optimal Portfolio '!$D$5)</f>
        <v>-5.2886284689410368E-2</v>
      </c>
      <c r="E468" s="21">
        <f ca="1">B468*'Solver Optimal Portfolio '!$B$8+C468*'Solver Optimal Portfolio '!$B$9+D468*'Solver Optimal Portfolio '!$B$10</f>
        <v>0.1648155576055701</v>
      </c>
      <c r="F468" s="2">
        <f t="shared" ca="1" si="15"/>
        <v>116481.55576055701</v>
      </c>
    </row>
    <row r="469" spans="1:6" x14ac:dyDescent="0.35">
      <c r="A469">
        <f t="shared" si="14"/>
        <v>467</v>
      </c>
      <c r="B469" s="1">
        <f ca="1">NORMINV(RAND(),'Solver Optimal Portfolio '!$C$3,'Solver Optimal Portfolio '!$D$3)</f>
        <v>0.30176594049080036</v>
      </c>
      <c r="C469" s="1">
        <f ca="1">NORMINV(RAND(),'Solver Optimal Portfolio '!$C$4,'Solver Optimal Portfolio '!$D$4)</f>
        <v>-7.2821160417490122E-3</v>
      </c>
      <c r="D469" s="1">
        <f ca="1">NORMINV(RAND(),'Solver Optimal Portfolio '!$C$5,'Solver Optimal Portfolio '!$D$5)</f>
        <v>2.8561744238567846E-2</v>
      </c>
      <c r="E469" s="21">
        <f ca="1">B469*'Solver Optimal Portfolio '!$B$8+C469*'Solver Optimal Portfolio '!$B$9+D469*'Solver Optimal Portfolio '!$B$10</f>
        <v>0.16357582338226592</v>
      </c>
      <c r="F469" s="2">
        <f t="shared" ca="1" si="15"/>
        <v>116357.5823382266</v>
      </c>
    </row>
    <row r="470" spans="1:6" x14ac:dyDescent="0.35">
      <c r="A470">
        <f t="shared" si="14"/>
        <v>468</v>
      </c>
      <c r="B470" s="1">
        <f ca="1">NORMINV(RAND(),'Solver Optimal Portfolio '!$C$3,'Solver Optimal Portfolio '!$D$3)</f>
        <v>0.30314242413719467</v>
      </c>
      <c r="C470" s="1">
        <f ca="1">NORMINV(RAND(),'Solver Optimal Portfolio '!$C$4,'Solver Optimal Portfolio '!$D$4)</f>
        <v>0.15558747118251598</v>
      </c>
      <c r="D470" s="1">
        <f ca="1">NORMINV(RAND(),'Solver Optimal Portfolio '!$C$5,'Solver Optimal Portfolio '!$D$5)</f>
        <v>4.3893166559785465E-2</v>
      </c>
      <c r="E470" s="21">
        <f ca="1">B470*'Solver Optimal Portfolio '!$B$8+C470*'Solver Optimal Portfolio '!$B$9+D470*'Solver Optimal Portfolio '!$B$10</f>
        <v>0.17846627675037452</v>
      </c>
      <c r="F470" s="2">
        <f t="shared" ca="1" si="15"/>
        <v>117846.62767503744</v>
      </c>
    </row>
    <row r="471" spans="1:6" x14ac:dyDescent="0.35">
      <c r="A471">
        <f t="shared" si="14"/>
        <v>469</v>
      </c>
      <c r="B471" s="1">
        <f ca="1">NORMINV(RAND(),'Solver Optimal Portfolio '!$C$3,'Solver Optimal Portfolio '!$D$3)</f>
        <v>0.1759052509012439</v>
      </c>
      <c r="C471" s="1">
        <f ca="1">NORMINV(RAND(),'Solver Optimal Portfolio '!$C$4,'Solver Optimal Portfolio '!$D$4)</f>
        <v>0.1688305910010067</v>
      </c>
      <c r="D471" s="1">
        <f ca="1">NORMINV(RAND(),'Solver Optimal Portfolio '!$C$5,'Solver Optimal Portfolio '!$D$5)</f>
        <v>-2.3477079007401105E-2</v>
      </c>
      <c r="E471" s="21">
        <f ca="1">B471*'Solver Optimal Portfolio '!$B$8+C471*'Solver Optimal Portfolio '!$B$9+D471*'Solver Optimal Portfolio '!$B$10</f>
        <v>8.4734045238405942E-2</v>
      </c>
      <c r="F471" s="2">
        <f t="shared" ca="1" si="15"/>
        <v>108473.4045238406</v>
      </c>
    </row>
    <row r="472" spans="1:6" x14ac:dyDescent="0.35">
      <c r="A472">
        <f t="shared" si="14"/>
        <v>470</v>
      </c>
      <c r="B472" s="1">
        <f ca="1">NORMINV(RAND(),'Solver Optimal Portfolio '!$C$3,'Solver Optimal Portfolio '!$D$3)</f>
        <v>0.21772726263871389</v>
      </c>
      <c r="C472" s="1">
        <f ca="1">NORMINV(RAND(),'Solver Optimal Portfolio '!$C$4,'Solver Optimal Portfolio '!$D$4)</f>
        <v>0.21287852777029684</v>
      </c>
      <c r="D472" s="1">
        <f ca="1">NORMINV(RAND(),'Solver Optimal Portfolio '!$C$5,'Solver Optimal Portfolio '!$D$5)</f>
        <v>-2.880181221393692E-2</v>
      </c>
      <c r="E472" s="21">
        <f ca="1">B472*'Solver Optimal Portfolio '!$B$8+C472*'Solver Optimal Portfolio '!$B$9+D472*'Solver Optimal Portfolio '!$B$10</f>
        <v>0.10517008107670626</v>
      </c>
      <c r="F472" s="2">
        <f t="shared" ca="1" si="15"/>
        <v>110517.00810767063</v>
      </c>
    </row>
    <row r="473" spans="1:6" x14ac:dyDescent="0.35">
      <c r="A473">
        <f t="shared" si="14"/>
        <v>471</v>
      </c>
      <c r="B473" s="1">
        <f ca="1">NORMINV(RAND(),'Solver Optimal Portfolio '!$C$3,'Solver Optimal Portfolio '!$D$3)</f>
        <v>-0.16181189289332731</v>
      </c>
      <c r="C473" s="1">
        <f ca="1">NORMINV(RAND(),'Solver Optimal Portfolio '!$C$4,'Solver Optimal Portfolio '!$D$4)</f>
        <v>7.1300362402750436E-2</v>
      </c>
      <c r="D473" s="1">
        <f ca="1">NORMINV(RAND(),'Solver Optimal Portfolio '!$C$5,'Solver Optimal Portfolio '!$D$5)</f>
        <v>0.15879918450363956</v>
      </c>
      <c r="E473" s="21">
        <f ca="1">B473*'Solver Optimal Portfolio '!$B$8+C473*'Solver Optimal Portfolio '!$B$9+D473*'Solver Optimal Portfolio '!$B$10</f>
        <v>-5.3828839365844539E-3</v>
      </c>
      <c r="F473" s="2">
        <f t="shared" ca="1" si="15"/>
        <v>99461.711606341545</v>
      </c>
    </row>
    <row r="474" spans="1:6" x14ac:dyDescent="0.35">
      <c r="A474">
        <f t="shared" si="14"/>
        <v>472</v>
      </c>
      <c r="B474" s="1">
        <f ca="1">NORMINV(RAND(),'Solver Optimal Portfolio '!$C$3,'Solver Optimal Portfolio '!$D$3)</f>
        <v>4.5876262957328523E-2</v>
      </c>
      <c r="C474" s="1">
        <f ca="1">NORMINV(RAND(),'Solver Optimal Portfolio '!$C$4,'Solver Optimal Portfolio '!$D$4)</f>
        <v>-0.23433203438573985</v>
      </c>
      <c r="D474" s="1">
        <f ca="1">NORMINV(RAND(),'Solver Optimal Portfolio '!$C$5,'Solver Optimal Portfolio '!$D$5)</f>
        <v>0.26624761292662502</v>
      </c>
      <c r="E474" s="21">
        <f ca="1">B474*'Solver Optimal Portfolio '!$B$8+C474*'Solver Optimal Portfolio '!$B$9+D474*'Solver Optimal Portfolio '!$B$10</f>
        <v>0.13388436064066284</v>
      </c>
      <c r="F474" s="2">
        <f t="shared" ca="1" si="15"/>
        <v>113388.43606406628</v>
      </c>
    </row>
    <row r="475" spans="1:6" x14ac:dyDescent="0.35">
      <c r="A475">
        <f t="shared" si="14"/>
        <v>473</v>
      </c>
      <c r="B475" s="1">
        <f ca="1">NORMINV(RAND(),'Solver Optimal Portfolio '!$C$3,'Solver Optimal Portfolio '!$D$3)</f>
        <v>0.40780202666805937</v>
      </c>
      <c r="C475" s="1">
        <f ca="1">NORMINV(RAND(),'Solver Optimal Portfolio '!$C$4,'Solver Optimal Portfolio '!$D$4)</f>
        <v>-7.1535200736371485E-2</v>
      </c>
      <c r="D475" s="1">
        <f ca="1">NORMINV(RAND(),'Solver Optimal Portfolio '!$C$5,'Solver Optimal Portfolio '!$D$5)</f>
        <v>0.12551273175488992</v>
      </c>
      <c r="E475" s="21">
        <f ca="1">B475*'Solver Optimal Portfolio '!$B$8+C475*'Solver Optimal Portfolio '!$B$9+D475*'Solver Optimal Portfolio '!$B$10</f>
        <v>0.25792740831003663</v>
      </c>
      <c r="F475" s="2">
        <f t="shared" ca="1" si="15"/>
        <v>125792.74083100367</v>
      </c>
    </row>
    <row r="476" spans="1:6" x14ac:dyDescent="0.35">
      <c r="A476">
        <f t="shared" si="14"/>
        <v>474</v>
      </c>
      <c r="B476" s="1">
        <f ca="1">NORMINV(RAND(),'Solver Optimal Portfolio '!$C$3,'Solver Optimal Portfolio '!$D$3)</f>
        <v>0.18320377466003013</v>
      </c>
      <c r="C476" s="1">
        <f ca="1">NORMINV(RAND(),'Solver Optimal Portfolio '!$C$4,'Solver Optimal Portfolio '!$D$4)</f>
        <v>9.7826992106669508E-2</v>
      </c>
      <c r="D476" s="1">
        <f ca="1">NORMINV(RAND(),'Solver Optimal Portfolio '!$C$5,'Solver Optimal Portfolio '!$D$5)</f>
        <v>-2.9351352757005469E-2</v>
      </c>
      <c r="E476" s="21">
        <f ca="1">B476*'Solver Optimal Portfolio '!$B$8+C476*'Solver Optimal Portfolio '!$B$9+D476*'Solver Optimal Portfolio '!$B$10</f>
        <v>8.2560694074049867E-2</v>
      </c>
      <c r="F476" s="2">
        <f t="shared" ca="1" si="15"/>
        <v>108256.06940740498</v>
      </c>
    </row>
    <row r="477" spans="1:6" x14ac:dyDescent="0.35">
      <c r="A477">
        <f t="shared" si="14"/>
        <v>475</v>
      </c>
      <c r="B477" s="1">
        <f ca="1">NORMINV(RAND(),'Solver Optimal Portfolio '!$C$3,'Solver Optimal Portfolio '!$D$3)</f>
        <v>0.2471221847083612</v>
      </c>
      <c r="C477" s="1">
        <f ca="1">NORMINV(RAND(),'Solver Optimal Portfolio '!$C$4,'Solver Optimal Portfolio '!$D$4)</f>
        <v>-4.4375039451919618E-3</v>
      </c>
      <c r="D477" s="1">
        <f ca="1">NORMINV(RAND(),'Solver Optimal Portfolio '!$C$5,'Solver Optimal Portfolio '!$D$5)</f>
        <v>4.5686968219517773E-2</v>
      </c>
      <c r="E477" s="21">
        <f ca="1">B477*'Solver Optimal Portfolio '!$B$8+C477*'Solver Optimal Portfolio '!$B$9+D477*'Solver Optimal Portfolio '!$B$10</f>
        <v>0.1441838722022124</v>
      </c>
      <c r="F477" s="2">
        <f t="shared" ca="1" si="15"/>
        <v>114418.38722022124</v>
      </c>
    </row>
    <row r="478" spans="1:6" x14ac:dyDescent="0.35">
      <c r="A478">
        <f t="shared" si="14"/>
        <v>476</v>
      </c>
      <c r="B478" s="1">
        <f ca="1">NORMINV(RAND(),'Solver Optimal Portfolio '!$C$3,'Solver Optimal Portfolio '!$D$3)</f>
        <v>0.25586070843352482</v>
      </c>
      <c r="C478" s="1">
        <f ca="1">NORMINV(RAND(),'Solver Optimal Portfolio '!$C$4,'Solver Optimal Portfolio '!$D$4)</f>
        <v>0.39982541001012056</v>
      </c>
      <c r="D478" s="1">
        <f ca="1">NORMINV(RAND(),'Solver Optimal Portfolio '!$C$5,'Solver Optimal Portfolio '!$D$5)</f>
        <v>-0.14486827346768821</v>
      </c>
      <c r="E478" s="21">
        <f ca="1">B478*'Solver Optimal Portfolio '!$B$8+C478*'Solver Optimal Portfolio '!$B$9+D478*'Solver Optimal Portfolio '!$B$10</f>
        <v>7.9628213930885233E-2</v>
      </c>
      <c r="F478" s="2">
        <f t="shared" ca="1" si="15"/>
        <v>107962.82139308852</v>
      </c>
    </row>
    <row r="479" spans="1:6" x14ac:dyDescent="0.35">
      <c r="A479">
        <f t="shared" si="14"/>
        <v>477</v>
      </c>
      <c r="B479" s="1">
        <f ca="1">NORMINV(RAND(),'Solver Optimal Portfolio '!$C$3,'Solver Optimal Portfolio '!$D$3)</f>
        <v>0.23909380534214053</v>
      </c>
      <c r="C479" s="1">
        <f ca="1">NORMINV(RAND(),'Solver Optimal Portfolio '!$C$4,'Solver Optimal Portfolio '!$D$4)</f>
        <v>7.7666632744850805E-3</v>
      </c>
      <c r="D479" s="1">
        <f ca="1">NORMINV(RAND(),'Solver Optimal Portfolio '!$C$5,'Solver Optimal Portfolio '!$D$5)</f>
        <v>0.11820396496578012</v>
      </c>
      <c r="E479" s="21">
        <f ca="1">B479*'Solver Optimal Portfolio '!$B$8+C479*'Solver Optimal Portfolio '!$B$9+D479*'Solver Optimal Portfolio '!$B$10</f>
        <v>0.17375609375032003</v>
      </c>
      <c r="F479" s="2">
        <f t="shared" ca="1" si="15"/>
        <v>117375.609375032</v>
      </c>
    </row>
    <row r="480" spans="1:6" x14ac:dyDescent="0.35">
      <c r="A480">
        <f t="shared" si="14"/>
        <v>478</v>
      </c>
      <c r="B480" s="1">
        <f ca="1">NORMINV(RAND(),'Solver Optimal Portfolio '!$C$3,'Solver Optimal Portfolio '!$D$3)</f>
        <v>0.16820564028816243</v>
      </c>
      <c r="C480" s="1">
        <f ca="1">NORMINV(RAND(),'Solver Optimal Portfolio '!$C$4,'Solver Optimal Portfolio '!$D$4)</f>
        <v>-6.4890355966301216E-2</v>
      </c>
      <c r="D480" s="1">
        <f ca="1">NORMINV(RAND(),'Solver Optimal Portfolio '!$C$5,'Solver Optimal Portfolio '!$D$5)</f>
        <v>1.2280042210369935E-2</v>
      </c>
      <c r="E480" s="21">
        <f ca="1">B480*'Solver Optimal Portfolio '!$B$8+C480*'Solver Optimal Portfolio '!$B$9+D480*'Solver Optimal Portfolio '!$B$10</f>
        <v>8.6823899867759416E-2</v>
      </c>
      <c r="F480" s="2">
        <f t="shared" ca="1" si="15"/>
        <v>108682.38998677595</v>
      </c>
    </row>
    <row r="481" spans="1:6" x14ac:dyDescent="0.35">
      <c r="A481">
        <f t="shared" si="14"/>
        <v>479</v>
      </c>
      <c r="B481" s="1">
        <f ca="1">NORMINV(RAND(),'Solver Optimal Portfolio '!$C$3,'Solver Optimal Portfolio '!$D$3)</f>
        <v>0.1536921724529679</v>
      </c>
      <c r="C481" s="1">
        <f ca="1">NORMINV(RAND(),'Solver Optimal Portfolio '!$C$4,'Solver Optimal Portfolio '!$D$4)</f>
        <v>6.2111885340350517E-3</v>
      </c>
      <c r="D481" s="1">
        <f ca="1">NORMINV(RAND(),'Solver Optimal Portfolio '!$C$5,'Solver Optimal Portfolio '!$D$5)</f>
        <v>7.5048539624656546E-2</v>
      </c>
      <c r="E481" s="21">
        <f ca="1">B481*'Solver Optimal Portfolio '!$B$8+C481*'Solver Optimal Portfolio '!$B$9+D481*'Solver Optimal Portfolio '!$B$10</f>
        <v>0.11132060025424012</v>
      </c>
      <c r="F481" s="2">
        <f t="shared" ca="1" si="15"/>
        <v>111132.06002542401</v>
      </c>
    </row>
    <row r="482" spans="1:6" x14ac:dyDescent="0.35">
      <c r="A482">
        <f t="shared" si="14"/>
        <v>480</v>
      </c>
      <c r="B482" s="1">
        <f ca="1">NORMINV(RAND(),'Solver Optimal Portfolio '!$C$3,'Solver Optimal Portfolio '!$D$3)</f>
        <v>9.369173914650919E-4</v>
      </c>
      <c r="C482" s="1">
        <f ca="1">NORMINV(RAND(),'Solver Optimal Portfolio '!$C$4,'Solver Optimal Portfolio '!$D$4)</f>
        <v>-3.3561692574731739E-3</v>
      </c>
      <c r="D482" s="1">
        <f ca="1">NORMINV(RAND(),'Solver Optimal Portfolio '!$C$5,'Solver Optimal Portfolio '!$D$5)</f>
        <v>0.21025377409324339</v>
      </c>
      <c r="E482" s="21">
        <f ca="1">B482*'Solver Optimal Portfolio '!$B$8+C482*'Solver Optimal Portfolio '!$B$9+D482*'Solver Optimal Portfolio '!$B$10</f>
        <v>9.6131614932632212E-2</v>
      </c>
      <c r="F482" s="2">
        <f t="shared" ca="1" si="15"/>
        <v>109613.16149326321</v>
      </c>
    </row>
    <row r="483" spans="1:6" x14ac:dyDescent="0.35">
      <c r="A483">
        <f t="shared" si="14"/>
        <v>481</v>
      </c>
      <c r="B483" s="1">
        <f ca="1">NORMINV(RAND(),'Solver Optimal Portfolio '!$C$3,'Solver Optimal Portfolio '!$D$3)</f>
        <v>0.3337635024698502</v>
      </c>
      <c r="C483" s="1">
        <f ca="1">NORMINV(RAND(),'Solver Optimal Portfolio '!$C$4,'Solver Optimal Portfolio '!$D$4)</f>
        <v>-8.8973468156221258E-5</v>
      </c>
      <c r="D483" s="1">
        <f ca="1">NORMINV(RAND(),'Solver Optimal Portfolio '!$C$5,'Solver Optimal Portfolio '!$D$5)</f>
        <v>0.27775451819961017</v>
      </c>
      <c r="E483" s="21">
        <f ca="1">B483*'Solver Optimal Portfolio '!$B$8+C483*'Solver Optimal Portfolio '!$B$9+D483*'Solver Optimal Portfolio '!$B$10</f>
        <v>0.29344948966761486</v>
      </c>
      <c r="F483" s="2">
        <f t="shared" ca="1" si="15"/>
        <v>129344.94896676147</v>
      </c>
    </row>
    <row r="484" spans="1:6" x14ac:dyDescent="0.35">
      <c r="A484">
        <f t="shared" si="14"/>
        <v>482</v>
      </c>
      <c r="B484" s="1">
        <f ca="1">NORMINV(RAND(),'Solver Optimal Portfolio '!$C$3,'Solver Optimal Portfolio '!$D$3)</f>
        <v>-0.12215527443538465</v>
      </c>
      <c r="C484" s="1">
        <f ca="1">NORMINV(RAND(),'Solver Optimal Portfolio '!$C$4,'Solver Optimal Portfolio '!$D$4)</f>
        <v>0.14844570208539484</v>
      </c>
      <c r="D484" s="1">
        <f ca="1">NORMINV(RAND(),'Solver Optimal Portfolio '!$C$5,'Solver Optimal Portfolio '!$D$5)</f>
        <v>0.28076764655222652</v>
      </c>
      <c r="E484" s="21">
        <f ca="1">B484*'Solver Optimal Portfolio '!$B$8+C484*'Solver Optimal Portfolio '!$B$9+D484*'Solver Optimal Portfolio '!$B$10</f>
        <v>7.3443821961460071E-2</v>
      </c>
      <c r="F484" s="2">
        <f t="shared" ca="1" si="15"/>
        <v>107344.38219614602</v>
      </c>
    </row>
    <row r="485" spans="1:6" x14ac:dyDescent="0.35">
      <c r="A485">
        <f t="shared" si="14"/>
        <v>483</v>
      </c>
      <c r="B485" s="1">
        <f ca="1">NORMINV(RAND(),'Solver Optimal Portfolio '!$C$3,'Solver Optimal Portfolio '!$D$3)</f>
        <v>0.2992360969161324</v>
      </c>
      <c r="C485" s="1">
        <f ca="1">NORMINV(RAND(),'Solver Optimal Portfolio '!$C$4,'Solver Optimal Portfolio '!$D$4)</f>
        <v>-0.12422575727099022</v>
      </c>
      <c r="D485" s="1">
        <f ca="1">NORMINV(RAND(),'Solver Optimal Portfolio '!$C$5,'Solver Optimal Portfolio '!$D$5)</f>
        <v>0.28764551439891073</v>
      </c>
      <c r="E485" s="21">
        <f ca="1">B485*'Solver Optimal Portfolio '!$B$8+C485*'Solver Optimal Portfolio '!$B$9+D485*'Solver Optimal Portfolio '!$B$10</f>
        <v>0.27519334590822447</v>
      </c>
      <c r="F485" s="2">
        <f t="shared" ca="1" si="15"/>
        <v>127519.33459082246</v>
      </c>
    </row>
    <row r="486" spans="1:6" x14ac:dyDescent="0.35">
      <c r="A486">
        <f t="shared" si="14"/>
        <v>484</v>
      </c>
      <c r="B486" s="1">
        <f ca="1">NORMINV(RAND(),'Solver Optimal Portfolio '!$C$3,'Solver Optimal Portfolio '!$D$3)</f>
        <v>-0.15570301423316457</v>
      </c>
      <c r="C486" s="1">
        <f ca="1">NORMINV(RAND(),'Solver Optimal Portfolio '!$C$4,'Solver Optimal Portfolio '!$D$4)</f>
        <v>7.2087114578181982E-2</v>
      </c>
      <c r="D486" s="1">
        <f ca="1">NORMINV(RAND(),'Solver Optimal Portfolio '!$C$5,'Solver Optimal Portfolio '!$D$5)</f>
        <v>0.26781345599605716</v>
      </c>
      <c r="E486" s="21">
        <f ca="1">B486*'Solver Optimal Portfolio '!$B$8+C486*'Solver Optimal Portfolio '!$B$9+D486*'Solver Optimal Portfolio '!$B$10</f>
        <v>4.7383801477952944E-2</v>
      </c>
      <c r="F486" s="2">
        <f t="shared" ca="1" si="15"/>
        <v>104738.38014779528</v>
      </c>
    </row>
    <row r="487" spans="1:6" x14ac:dyDescent="0.35">
      <c r="A487">
        <f t="shared" si="14"/>
        <v>485</v>
      </c>
      <c r="B487" s="1">
        <f ca="1">NORMINV(RAND(),'Solver Optimal Portfolio '!$C$3,'Solver Optimal Portfolio '!$D$3)</f>
        <v>0.14260291423047403</v>
      </c>
      <c r="C487" s="1">
        <f ca="1">NORMINV(RAND(),'Solver Optimal Portfolio '!$C$4,'Solver Optimal Portfolio '!$D$4)</f>
        <v>0.12533656704522267</v>
      </c>
      <c r="D487" s="1">
        <f ca="1">NORMINV(RAND(),'Solver Optimal Portfolio '!$C$5,'Solver Optimal Portfolio '!$D$5)</f>
        <v>0.15032024786672377</v>
      </c>
      <c r="E487" s="21">
        <f ca="1">B487*'Solver Optimal Portfolio '!$B$8+C487*'Solver Optimal Portfolio '!$B$9+D487*'Solver Optimal Portfolio '!$B$10</f>
        <v>0.14535470921378685</v>
      </c>
      <c r="F487" s="2">
        <f t="shared" ca="1" si="15"/>
        <v>114535.47092137868</v>
      </c>
    </row>
    <row r="488" spans="1:6" x14ac:dyDescent="0.35">
      <c r="A488">
        <f t="shared" si="14"/>
        <v>486</v>
      </c>
      <c r="B488" s="1">
        <f ca="1">NORMINV(RAND(),'Solver Optimal Portfolio '!$C$3,'Solver Optimal Portfolio '!$D$3)</f>
        <v>-0.16724538204031969</v>
      </c>
      <c r="C488" s="1">
        <f ca="1">NORMINV(RAND(),'Solver Optimal Portfolio '!$C$4,'Solver Optimal Portfolio '!$D$4)</f>
        <v>-2.4258522991143019E-2</v>
      </c>
      <c r="D488" s="1">
        <f ca="1">NORMINV(RAND(),'Solver Optimal Portfolio '!$C$5,'Solver Optimal Portfolio '!$D$5)</f>
        <v>0.16886609721428381</v>
      </c>
      <c r="E488" s="21">
        <f ca="1">B488*'Solver Optimal Portfolio '!$B$8+C488*'Solver Optimal Portfolio '!$B$9+D488*'Solver Optimal Portfolio '!$B$10</f>
        <v>-7.7457956972926262E-3</v>
      </c>
      <c r="F488" s="2">
        <f t="shared" ca="1" si="15"/>
        <v>99225.420430270737</v>
      </c>
    </row>
    <row r="489" spans="1:6" x14ac:dyDescent="0.35">
      <c r="A489">
        <f t="shared" si="14"/>
        <v>487</v>
      </c>
      <c r="B489" s="1">
        <f ca="1">NORMINV(RAND(),'Solver Optimal Portfolio '!$C$3,'Solver Optimal Portfolio '!$D$3)</f>
        <v>-0.13423212389397066</v>
      </c>
      <c r="C489" s="1">
        <f ca="1">NORMINV(RAND(),'Solver Optimal Portfolio '!$C$4,'Solver Optimal Portfolio '!$D$4)</f>
        <v>0.13397515900090376</v>
      </c>
      <c r="D489" s="1">
        <f ca="1">NORMINV(RAND(),'Solver Optimal Portfolio '!$C$5,'Solver Optimal Portfolio '!$D$5)</f>
        <v>0.13747877597549954</v>
      </c>
      <c r="E489" s="21">
        <f ca="1">B489*'Solver Optimal Portfolio '!$B$8+C489*'Solver Optimal Portfolio '!$B$9+D489*'Solver Optimal Portfolio '!$B$10</f>
        <v>1.4681025179834398E-3</v>
      </c>
      <c r="F489" s="2">
        <f t="shared" ca="1" si="15"/>
        <v>100146.81025179835</v>
      </c>
    </row>
    <row r="490" spans="1:6" x14ac:dyDescent="0.35">
      <c r="A490">
        <f t="shared" si="14"/>
        <v>488</v>
      </c>
      <c r="B490" s="1">
        <f ca="1">NORMINV(RAND(),'Solver Optimal Portfolio '!$C$3,'Solver Optimal Portfolio '!$D$3)</f>
        <v>-0.10326153191833243</v>
      </c>
      <c r="C490" s="1">
        <f ca="1">NORMINV(RAND(),'Solver Optimal Portfolio '!$C$4,'Solver Optimal Portfolio '!$D$4)</f>
        <v>0.17990591408000545</v>
      </c>
      <c r="D490" s="1">
        <f ca="1">NORMINV(RAND(),'Solver Optimal Portfolio '!$C$5,'Solver Optimal Portfolio '!$D$5)</f>
        <v>0.16857884137014106</v>
      </c>
      <c r="E490" s="21">
        <f ca="1">B490*'Solver Optimal Portfolio '!$B$8+C490*'Solver Optimal Portfolio '!$B$9+D490*'Solver Optimal Portfolio '!$B$10</f>
        <v>3.3160487015669503E-2</v>
      </c>
      <c r="F490" s="2">
        <f t="shared" ca="1" si="15"/>
        <v>103316.04870156695</v>
      </c>
    </row>
    <row r="491" spans="1:6" x14ac:dyDescent="0.35">
      <c r="A491">
        <f t="shared" si="14"/>
        <v>489</v>
      </c>
      <c r="B491" s="1">
        <f ca="1">NORMINV(RAND(),'Solver Optimal Portfolio '!$C$3,'Solver Optimal Portfolio '!$D$3)</f>
        <v>0.16996522505723632</v>
      </c>
      <c r="C491" s="1">
        <f ca="1">NORMINV(RAND(),'Solver Optimal Portfolio '!$C$4,'Solver Optimal Portfolio '!$D$4)</f>
        <v>-3.5284568276761435E-2</v>
      </c>
      <c r="D491" s="1">
        <f ca="1">NORMINV(RAND(),'Solver Optimal Portfolio '!$C$5,'Solver Optimal Portfolio '!$D$5)</f>
        <v>0.29167951835876704</v>
      </c>
      <c r="E491" s="21">
        <f ca="1">B491*'Solver Optimal Portfolio '!$B$8+C491*'Solver Optimal Portfolio '!$B$9+D491*'Solver Optimal Portfolio '!$B$10</f>
        <v>0.21633662234714501</v>
      </c>
      <c r="F491" s="2">
        <f t="shared" ca="1" si="15"/>
        <v>121633.6622347145</v>
      </c>
    </row>
    <row r="492" spans="1:6" x14ac:dyDescent="0.35">
      <c r="A492">
        <f t="shared" si="14"/>
        <v>490</v>
      </c>
      <c r="B492" s="1">
        <f ca="1">NORMINV(RAND(),'Solver Optimal Portfolio '!$C$3,'Solver Optimal Portfolio '!$D$3)</f>
        <v>-1.1459435790131201E-2</v>
      </c>
      <c r="C492" s="1">
        <f ca="1">NORMINV(RAND(),'Solver Optimal Portfolio '!$C$4,'Solver Optimal Portfolio '!$D$4)</f>
        <v>-4.9525128757600928E-2</v>
      </c>
      <c r="D492" s="1">
        <f ca="1">NORMINV(RAND(),'Solver Optimal Portfolio '!$C$5,'Solver Optimal Portfolio '!$D$5)</f>
        <v>0.32647450825385432</v>
      </c>
      <c r="E492" s="21">
        <f ca="1">B492*'Solver Optimal Portfolio '!$B$8+C492*'Solver Optimal Portfolio '!$B$9+D492*'Solver Optimal Portfolio '!$B$10</f>
        <v>0.14084932597529454</v>
      </c>
      <c r="F492" s="2">
        <f t="shared" ca="1" si="15"/>
        <v>114084.93259752945</v>
      </c>
    </row>
    <row r="493" spans="1:6" x14ac:dyDescent="0.35">
      <c r="A493">
        <f t="shared" si="14"/>
        <v>491</v>
      </c>
      <c r="B493" s="1">
        <f ca="1">NORMINV(RAND(),'Solver Optimal Portfolio '!$C$3,'Solver Optimal Portfolio '!$D$3)</f>
        <v>0.36568697337463252</v>
      </c>
      <c r="C493" s="1">
        <f ca="1">NORMINV(RAND(),'Solver Optimal Portfolio '!$C$4,'Solver Optimal Portfolio '!$D$4)</f>
        <v>-1.3344353724088875E-2</v>
      </c>
      <c r="D493" s="1">
        <f ca="1">NORMINV(RAND(),'Solver Optimal Portfolio '!$C$5,'Solver Optimal Portfolio '!$D$5)</f>
        <v>9.2360211246695509E-2</v>
      </c>
      <c r="E493" s="21">
        <f ca="1">B493*'Solver Optimal Portfolio '!$B$8+C493*'Solver Optimal Portfolio '!$B$9+D493*'Solver Optimal Portfolio '!$B$10</f>
        <v>0.22434047909715676</v>
      </c>
      <c r="F493" s="2">
        <f t="shared" ca="1" si="15"/>
        <v>122434.04790971568</v>
      </c>
    </row>
    <row r="494" spans="1:6" x14ac:dyDescent="0.35">
      <c r="A494">
        <f t="shared" si="14"/>
        <v>492</v>
      </c>
      <c r="B494" s="1">
        <f ca="1">NORMINV(RAND(),'Solver Optimal Portfolio '!$C$3,'Solver Optimal Portfolio '!$D$3)</f>
        <v>0.39038546913490435</v>
      </c>
      <c r="C494" s="1">
        <f ca="1">NORMINV(RAND(),'Solver Optimal Portfolio '!$C$4,'Solver Optimal Portfolio '!$D$4)</f>
        <v>-2.3090320199798217E-2</v>
      </c>
      <c r="D494" s="1">
        <f ca="1">NORMINV(RAND(),'Solver Optimal Portfolio '!$C$5,'Solver Optimal Portfolio '!$D$5)</f>
        <v>4.2792662498248445E-2</v>
      </c>
      <c r="E494" s="21">
        <f ca="1">B494*'Solver Optimal Portfolio '!$B$8+C494*'Solver Optimal Portfolio '!$B$9+D494*'Solver Optimal Portfolio '!$B$10</f>
        <v>0.21367019975905308</v>
      </c>
      <c r="F494" s="2">
        <f t="shared" ca="1" si="15"/>
        <v>121367.01997590531</v>
      </c>
    </row>
    <row r="495" spans="1:6" x14ac:dyDescent="0.35">
      <c r="A495">
        <f t="shared" si="14"/>
        <v>493</v>
      </c>
      <c r="B495" s="1">
        <f ca="1">NORMINV(RAND(),'Solver Optimal Portfolio '!$C$3,'Solver Optimal Portfolio '!$D$3)</f>
        <v>-0.16100335251560061</v>
      </c>
      <c r="C495" s="1">
        <f ca="1">NORMINV(RAND(),'Solver Optimal Portfolio '!$C$4,'Solver Optimal Portfolio '!$D$4)</f>
        <v>3.4098603991721606E-2</v>
      </c>
      <c r="D495" s="1">
        <f ca="1">NORMINV(RAND(),'Solver Optimal Portfolio '!$C$5,'Solver Optimal Portfolio '!$D$5)</f>
        <v>0.18312835489228679</v>
      </c>
      <c r="E495" s="21">
        <f ca="1">B495*'Solver Optimal Portfolio '!$B$8+C495*'Solver Optimal Portfolio '!$B$9+D495*'Solver Optimal Portfolio '!$B$10</f>
        <v>4.4599178860890154E-3</v>
      </c>
      <c r="F495" s="2">
        <f t="shared" ca="1" si="15"/>
        <v>100445.99178860891</v>
      </c>
    </row>
    <row r="496" spans="1:6" x14ac:dyDescent="0.35">
      <c r="A496">
        <f t="shared" si="14"/>
        <v>494</v>
      </c>
      <c r="B496" s="1">
        <f ca="1">NORMINV(RAND(),'Solver Optimal Portfolio '!$C$3,'Solver Optimal Portfolio '!$D$3)</f>
        <v>0.22390789474826853</v>
      </c>
      <c r="C496" s="1">
        <f ca="1">NORMINV(RAND(),'Solver Optimal Portfolio '!$C$4,'Solver Optimal Portfolio '!$D$4)</f>
        <v>-0.28110368458044005</v>
      </c>
      <c r="D496" s="1">
        <f ca="1">NORMINV(RAND(),'Solver Optimal Portfolio '!$C$5,'Solver Optimal Portfolio '!$D$5)</f>
        <v>0.10041439093646001</v>
      </c>
      <c r="E496" s="21">
        <f ca="1">B496*'Solver Optimal Portfolio '!$B$8+C496*'Solver Optimal Portfolio '!$B$9+D496*'Solver Optimal Portfolio '!$B$10</f>
        <v>0.14525844482606884</v>
      </c>
      <c r="F496" s="2">
        <f t="shared" ca="1" si="15"/>
        <v>114525.84448260687</v>
      </c>
    </row>
    <row r="497" spans="1:6" x14ac:dyDescent="0.35">
      <c r="A497">
        <f t="shared" si="14"/>
        <v>495</v>
      </c>
      <c r="B497" s="1">
        <f ca="1">NORMINV(RAND(),'Solver Optimal Portfolio '!$C$3,'Solver Optimal Portfolio '!$D$3)</f>
        <v>9.2492465075051405E-2</v>
      </c>
      <c r="C497" s="1">
        <f ca="1">NORMINV(RAND(),'Solver Optimal Portfolio '!$C$4,'Solver Optimal Portfolio '!$D$4)</f>
        <v>2.0351350159725855E-2</v>
      </c>
      <c r="D497" s="1">
        <f ca="1">NORMINV(RAND(),'Solver Optimal Portfolio '!$C$5,'Solver Optimal Portfolio '!$D$5)</f>
        <v>-0.23053981771820997</v>
      </c>
      <c r="E497" s="21">
        <f ca="1">B497*'Solver Optimal Portfolio '!$B$8+C497*'Solver Optimal Portfolio '!$B$9+D497*'Solver Optimal Portfolio '!$B$10</f>
        <v>-5.7908245840727575E-2</v>
      </c>
      <c r="F497" s="2">
        <f t="shared" ca="1" si="15"/>
        <v>94209.175415927239</v>
      </c>
    </row>
    <row r="498" spans="1:6" x14ac:dyDescent="0.35">
      <c r="A498">
        <f t="shared" si="14"/>
        <v>496</v>
      </c>
      <c r="B498" s="1">
        <f ca="1">NORMINV(RAND(),'Solver Optimal Portfolio '!$C$3,'Solver Optimal Portfolio '!$D$3)</f>
        <v>0.12512175123360622</v>
      </c>
      <c r="C498" s="1">
        <f ca="1">NORMINV(RAND(),'Solver Optimal Portfolio '!$C$4,'Solver Optimal Portfolio '!$D$4)</f>
        <v>0.1617122281256807</v>
      </c>
      <c r="D498" s="1">
        <f ca="1">NORMINV(RAND(),'Solver Optimal Portfolio '!$C$5,'Solver Optimal Portfolio '!$D$5)</f>
        <v>-7.986480891316225E-2</v>
      </c>
      <c r="E498" s="21">
        <f ca="1">B498*'Solver Optimal Portfolio '!$B$8+C498*'Solver Optimal Portfolio '!$B$9+D498*'Solver Optimal Portfolio '!$B$10</f>
        <v>3.3331250312184091E-2</v>
      </c>
      <c r="F498" s="2">
        <f t="shared" ca="1" si="15"/>
        <v>103333.12503121841</v>
      </c>
    </row>
    <row r="499" spans="1:6" x14ac:dyDescent="0.35">
      <c r="A499">
        <f t="shared" si="14"/>
        <v>497</v>
      </c>
      <c r="B499" s="1">
        <f ca="1">NORMINV(RAND(),'Solver Optimal Portfolio '!$C$3,'Solver Optimal Portfolio '!$D$3)</f>
        <v>-5.7790189821656457E-2</v>
      </c>
      <c r="C499" s="1">
        <f ca="1">NORMINV(RAND(),'Solver Optimal Portfolio '!$C$4,'Solver Optimal Portfolio '!$D$4)</f>
        <v>-0.25707054692314163</v>
      </c>
      <c r="D499" s="1">
        <f ca="1">NORMINV(RAND(),'Solver Optimal Portfolio '!$C$5,'Solver Optimal Portfolio '!$D$5)</f>
        <v>0.16010326219137949</v>
      </c>
      <c r="E499" s="21">
        <f ca="1">B499*'Solver Optimal Portfolio '!$B$8+C499*'Solver Optimal Portfolio '!$B$9+D499*'Solver Optimal Portfolio '!$B$10</f>
        <v>3.2674153911841079E-2</v>
      </c>
      <c r="F499" s="2">
        <f t="shared" ca="1" si="15"/>
        <v>103267.41539118411</v>
      </c>
    </row>
    <row r="500" spans="1:6" x14ac:dyDescent="0.35">
      <c r="A500">
        <f t="shared" si="14"/>
        <v>498</v>
      </c>
      <c r="B500" s="1">
        <f ca="1">NORMINV(RAND(),'Solver Optimal Portfolio '!$C$3,'Solver Optimal Portfolio '!$D$3)</f>
        <v>0.12070040195142952</v>
      </c>
      <c r="C500" s="1">
        <f ca="1">NORMINV(RAND(),'Solver Optimal Portfolio '!$C$4,'Solver Optimal Portfolio '!$D$4)</f>
        <v>-1.616523505351676E-2</v>
      </c>
      <c r="D500" s="1">
        <f ca="1">NORMINV(RAND(),'Solver Optimal Portfolio '!$C$5,'Solver Optimal Portfolio '!$D$5)</f>
        <v>6.9941752382283354E-2</v>
      </c>
      <c r="E500" s="21">
        <f ca="1">B500*'Solver Optimal Portfolio '!$B$8+C500*'Solver Optimal Portfolio '!$B$9+D500*'Solver Optimal Portfolio '!$B$10</f>
        <v>9.1506210980638727E-2</v>
      </c>
      <c r="F500" s="2">
        <f t="shared" ca="1" si="15"/>
        <v>109150.62109806389</v>
      </c>
    </row>
    <row r="501" spans="1:6" x14ac:dyDescent="0.35">
      <c r="A501">
        <f t="shared" si="14"/>
        <v>499</v>
      </c>
      <c r="B501" s="1">
        <f ca="1">NORMINV(RAND(),'Solver Optimal Portfolio '!$C$3,'Solver Optimal Portfolio '!$D$3)</f>
        <v>0.13874867830782234</v>
      </c>
      <c r="C501" s="1">
        <f ca="1">NORMINV(RAND(),'Solver Optimal Portfolio '!$C$4,'Solver Optimal Portfolio '!$D$4)</f>
        <v>-9.1188700217443353E-2</v>
      </c>
      <c r="D501" s="1">
        <f ca="1">NORMINV(RAND(),'Solver Optimal Portfolio '!$C$5,'Solver Optimal Portfolio '!$D$5)</f>
        <v>-5.1232019117598976E-2</v>
      </c>
      <c r="E501" s="21">
        <f ca="1">B501*'Solver Optimal Portfolio '!$B$8+C501*'Solver Optimal Portfolio '!$B$9+D501*'Solver Optimal Portfolio '!$B$10</f>
        <v>4.1988097048595886E-2</v>
      </c>
      <c r="F501" s="2">
        <f t="shared" ca="1" si="15"/>
        <v>104198.8097048596</v>
      </c>
    </row>
    <row r="502" spans="1:6" x14ac:dyDescent="0.35">
      <c r="A502">
        <f t="shared" si="14"/>
        <v>500</v>
      </c>
      <c r="B502" s="1">
        <f ca="1">NORMINV(RAND(),'Solver Optimal Portfolio '!$C$3,'Solver Optimal Portfolio '!$D$3)</f>
        <v>0.46126610963769987</v>
      </c>
      <c r="C502" s="1">
        <f ca="1">NORMINV(RAND(),'Solver Optimal Portfolio '!$C$4,'Solver Optimal Portfolio '!$D$4)</f>
        <v>0.23354484574652276</v>
      </c>
      <c r="D502" s="1">
        <f ca="1">NORMINV(RAND(),'Solver Optimal Portfolio '!$C$5,'Solver Optimal Portfolio '!$D$5)</f>
        <v>0.23802999222971957</v>
      </c>
      <c r="E502" s="21">
        <f ca="1">B502*'Solver Optimal Portfolio '!$B$8+C502*'Solver Optimal Portfolio '!$B$9+D502*'Solver Optimal Portfolio '!$B$10</f>
        <v>0.34944934193031163</v>
      </c>
      <c r="F502" s="2">
        <f t="shared" ca="1" si="15"/>
        <v>134944.93419303116</v>
      </c>
    </row>
    <row r="503" spans="1:6" x14ac:dyDescent="0.35">
      <c r="A503">
        <f t="shared" si="14"/>
        <v>501</v>
      </c>
      <c r="B503" s="1">
        <f ca="1">NORMINV(RAND(),'Solver Optimal Portfolio '!$C$3,'Solver Optimal Portfolio '!$D$3)</f>
        <v>-0.10777751200092384</v>
      </c>
      <c r="C503" s="1">
        <f ca="1">NORMINV(RAND(),'Solver Optimal Portfolio '!$C$4,'Solver Optimal Portfolio '!$D$4)</f>
        <v>-0.10338996681230658</v>
      </c>
      <c r="D503" s="1">
        <f ca="1">NORMINV(RAND(),'Solver Optimal Portfolio '!$C$5,'Solver Optimal Portfolio '!$D$5)</f>
        <v>7.748178276725104E-2</v>
      </c>
      <c r="E503" s="21">
        <f ca="1">B503*'Solver Optimal Portfolio '!$B$8+C503*'Solver Optimal Portfolio '!$B$9+D503*'Solver Optimal Portfolio '!$B$10</f>
        <v>-2.3161169251695958E-2</v>
      </c>
      <c r="F503" s="2">
        <f t="shared" ca="1" si="15"/>
        <v>97683.883074830403</v>
      </c>
    </row>
    <row r="504" spans="1:6" x14ac:dyDescent="0.35">
      <c r="A504">
        <f t="shared" si="14"/>
        <v>502</v>
      </c>
      <c r="B504" s="1">
        <f ca="1">NORMINV(RAND(),'Solver Optimal Portfolio '!$C$3,'Solver Optimal Portfolio '!$D$3)</f>
        <v>0.47099069490073758</v>
      </c>
      <c r="C504" s="1">
        <f ca="1">NORMINV(RAND(),'Solver Optimal Portfolio '!$C$4,'Solver Optimal Portfolio '!$D$4)</f>
        <v>0.11073733906027572</v>
      </c>
      <c r="D504" s="1">
        <f ca="1">NORMINV(RAND(),'Solver Optimal Portfolio '!$C$5,'Solver Optimal Portfolio '!$D$5)</f>
        <v>2.2006824397029792E-2</v>
      </c>
      <c r="E504" s="21">
        <f ca="1">B504*'Solver Optimal Portfolio '!$B$8+C504*'Solver Optimal Portfolio '!$B$9+D504*'Solver Optimal Portfolio '!$B$10</f>
        <v>0.25042985804350454</v>
      </c>
      <c r="F504" s="2">
        <f t="shared" ca="1" si="15"/>
        <v>125042.98580435045</v>
      </c>
    </row>
    <row r="505" spans="1:6" x14ac:dyDescent="0.35">
      <c r="A505">
        <f t="shared" si="14"/>
        <v>503</v>
      </c>
      <c r="B505" s="1">
        <f ca="1">NORMINV(RAND(),'Solver Optimal Portfolio '!$C$3,'Solver Optimal Portfolio '!$D$3)</f>
        <v>-8.7701180373349008E-2</v>
      </c>
      <c r="C505" s="1">
        <f ca="1">NORMINV(RAND(),'Solver Optimal Portfolio '!$C$4,'Solver Optimal Portfolio '!$D$4)</f>
        <v>0.25202068848381609</v>
      </c>
      <c r="D505" s="1">
        <f ca="1">NORMINV(RAND(),'Solver Optimal Portfolio '!$C$5,'Solver Optimal Portfolio '!$D$5)</f>
        <v>5.285005136860324E-2</v>
      </c>
      <c r="E505" s="21">
        <f ca="1">B505*'Solver Optimal Portfolio '!$B$8+C505*'Solver Optimal Portfolio '!$B$9+D505*'Solver Optimal Portfolio '!$B$10</f>
        <v>-8.6015497337135725E-3</v>
      </c>
      <c r="F505" s="2">
        <f t="shared" ca="1" si="15"/>
        <v>99139.845026628653</v>
      </c>
    </row>
    <row r="506" spans="1:6" x14ac:dyDescent="0.35">
      <c r="A506">
        <f t="shared" si="14"/>
        <v>504</v>
      </c>
      <c r="B506" s="1">
        <f ca="1">NORMINV(RAND(),'Solver Optimal Portfolio '!$C$3,'Solver Optimal Portfolio '!$D$3)</f>
        <v>0.23188078647702701</v>
      </c>
      <c r="C506" s="1">
        <f ca="1">NORMINV(RAND(),'Solver Optimal Portfolio '!$C$4,'Solver Optimal Portfolio '!$D$4)</f>
        <v>0.23171550149267445</v>
      </c>
      <c r="D506" s="1">
        <f ca="1">NORMINV(RAND(),'Solver Optimal Portfolio '!$C$5,'Solver Optimal Portfolio '!$D$5)</f>
        <v>-4.6151201729802305E-2</v>
      </c>
      <c r="E506" s="21">
        <f ca="1">B506*'Solver Optimal Portfolio '!$B$8+C506*'Solver Optimal Portfolio '!$B$9+D506*'Solver Optimal Portfolio '!$B$10</f>
        <v>0.10517534140065329</v>
      </c>
      <c r="F506" s="2">
        <f t="shared" ca="1" si="15"/>
        <v>110517.53414006533</v>
      </c>
    </row>
    <row r="507" spans="1:6" x14ac:dyDescent="0.35">
      <c r="A507">
        <f t="shared" si="14"/>
        <v>505</v>
      </c>
      <c r="B507" s="1">
        <f ca="1">NORMINV(RAND(),'Solver Optimal Portfolio '!$C$3,'Solver Optimal Portfolio '!$D$3)</f>
        <v>4.5220119646205925E-2</v>
      </c>
      <c r="C507" s="1">
        <f ca="1">NORMINV(RAND(),'Solver Optimal Portfolio '!$C$4,'Solver Optimal Portfolio '!$D$4)</f>
        <v>0.21803865398655062</v>
      </c>
      <c r="D507" s="1">
        <f ca="1">NORMINV(RAND(),'Solver Optimal Portfolio '!$C$5,'Solver Optimal Portfolio '!$D$5)</f>
        <v>5.7136211689724076E-4</v>
      </c>
      <c r="E507" s="21">
        <f ca="1">B507*'Solver Optimal Portfolio '!$B$8+C507*'Solver Optimal Portfolio '!$B$9+D507*'Solver Optimal Portfolio '!$B$10</f>
        <v>3.2530366863332896E-2</v>
      </c>
      <c r="F507" s="2">
        <f t="shared" ca="1" si="15"/>
        <v>103253.0366863333</v>
      </c>
    </row>
    <row r="508" spans="1:6" x14ac:dyDescent="0.35">
      <c r="A508">
        <f t="shared" si="14"/>
        <v>506</v>
      </c>
      <c r="B508" s="1">
        <f ca="1">NORMINV(RAND(),'Solver Optimal Portfolio '!$C$3,'Solver Optimal Portfolio '!$D$3)</f>
        <v>2.6403808637566722E-2</v>
      </c>
      <c r="C508" s="1">
        <f ca="1">NORMINV(RAND(),'Solver Optimal Portfolio '!$C$4,'Solver Optimal Portfolio '!$D$4)</f>
        <v>-0.11405756144984544</v>
      </c>
      <c r="D508" s="1">
        <f ca="1">NORMINV(RAND(),'Solver Optimal Portfolio '!$C$5,'Solver Optimal Portfolio '!$D$5)</f>
        <v>5.475023089805818E-2</v>
      </c>
      <c r="E508" s="21">
        <f ca="1">B508*'Solver Optimal Portfolio '!$B$8+C508*'Solver Optimal Portfolio '!$B$9+D508*'Solver Optimal Portfolio '!$B$10</f>
        <v>3.3098194202370187E-2</v>
      </c>
      <c r="F508" s="2">
        <f t="shared" ca="1" si="15"/>
        <v>103309.81942023702</v>
      </c>
    </row>
    <row r="509" spans="1:6" x14ac:dyDescent="0.35">
      <c r="A509">
        <f t="shared" si="14"/>
        <v>507</v>
      </c>
      <c r="B509" s="1">
        <f ca="1">NORMINV(RAND(),'Solver Optimal Portfolio '!$C$3,'Solver Optimal Portfolio '!$D$3)</f>
        <v>0.2587560825518731</v>
      </c>
      <c r="C509" s="1">
        <f ca="1">NORMINV(RAND(),'Solver Optimal Portfolio '!$C$4,'Solver Optimal Portfolio '!$D$4)</f>
        <v>-8.5632909055097656E-3</v>
      </c>
      <c r="D509" s="1">
        <f ca="1">NORMINV(RAND(),'Solver Optimal Portfolio '!$C$5,'Solver Optimal Portfolio '!$D$5)</f>
        <v>-2.9450711836688279E-2</v>
      </c>
      <c r="E509" s="21">
        <f ca="1">B509*'Solver Optimal Portfolio '!$B$8+C509*'Solver Optimal Portfolio '!$B$9+D509*'Solver Optimal Portfolio '!$B$10</f>
        <v>0.1155780773402937</v>
      </c>
      <c r="F509" s="2">
        <f t="shared" ca="1" si="15"/>
        <v>111557.80773402937</v>
      </c>
    </row>
    <row r="510" spans="1:6" x14ac:dyDescent="0.35">
      <c r="A510">
        <f t="shared" si="14"/>
        <v>508</v>
      </c>
      <c r="B510" s="1">
        <f ca="1">NORMINV(RAND(),'Solver Optimal Portfolio '!$C$3,'Solver Optimal Portfolio '!$D$3)</f>
        <v>-2.4192790639211426E-2</v>
      </c>
      <c r="C510" s="1">
        <f ca="1">NORMINV(RAND(),'Solver Optimal Portfolio '!$C$4,'Solver Optimal Portfolio '!$D$4)</f>
        <v>-0.11802971830308764</v>
      </c>
      <c r="D510" s="1">
        <f ca="1">NORMINV(RAND(),'Solver Optimal Portfolio '!$C$5,'Solver Optimal Portfolio '!$D$5)</f>
        <v>9.4202197436904334E-2</v>
      </c>
      <c r="E510" s="21">
        <f ca="1">B510*'Solver Optimal Portfolio '!$B$8+C510*'Solver Optimal Portfolio '!$B$9+D510*'Solver Optimal Portfolio '!$B$10</f>
        <v>2.560202443976254E-2</v>
      </c>
      <c r="F510" s="2">
        <f t="shared" ca="1" si="15"/>
        <v>102560.20244397626</v>
      </c>
    </row>
    <row r="511" spans="1:6" x14ac:dyDescent="0.35">
      <c r="A511">
        <f t="shared" si="14"/>
        <v>509</v>
      </c>
      <c r="B511" s="1">
        <f ca="1">NORMINV(RAND(),'Solver Optimal Portfolio '!$C$3,'Solver Optimal Portfolio '!$D$3)</f>
        <v>0.56651323589039626</v>
      </c>
      <c r="C511" s="1">
        <f ca="1">NORMINV(RAND(),'Solver Optimal Portfolio '!$C$4,'Solver Optimal Portfolio '!$D$4)</f>
        <v>0.21080316987521883</v>
      </c>
      <c r="D511" s="1">
        <f ca="1">NORMINV(RAND(),'Solver Optimal Portfolio '!$C$5,'Solver Optimal Portfolio '!$D$5)</f>
        <v>-0.10693614566915352</v>
      </c>
      <c r="E511" s="21">
        <f ca="1">B511*'Solver Optimal Portfolio '!$B$8+C511*'Solver Optimal Portfolio '!$B$9+D511*'Solver Optimal Portfolio '!$B$10</f>
        <v>0.24386560211840405</v>
      </c>
      <c r="F511" s="2">
        <f t="shared" ca="1" si="15"/>
        <v>124386.56021184041</v>
      </c>
    </row>
    <row r="512" spans="1:6" x14ac:dyDescent="0.35">
      <c r="A512">
        <f t="shared" si="14"/>
        <v>510</v>
      </c>
      <c r="B512" s="1">
        <f ca="1">NORMINV(RAND(),'Solver Optimal Portfolio '!$C$3,'Solver Optimal Portfolio '!$D$3)</f>
        <v>0.22885034065587331</v>
      </c>
      <c r="C512" s="1">
        <f ca="1">NORMINV(RAND(),'Solver Optimal Portfolio '!$C$4,'Solver Optimal Portfolio '!$D$4)</f>
        <v>-0.10334671752073452</v>
      </c>
      <c r="D512" s="1">
        <f ca="1">NORMINV(RAND(),'Solver Optimal Portfolio '!$C$5,'Solver Optimal Portfolio '!$D$5)</f>
        <v>6.5930342799623814E-2</v>
      </c>
      <c r="E512" s="21">
        <f ca="1">B512*'Solver Optimal Portfolio '!$B$8+C512*'Solver Optimal Portfolio '!$B$9+D512*'Solver Optimal Portfolio '!$B$10</f>
        <v>0.13989072581098055</v>
      </c>
      <c r="F512" s="2">
        <f t="shared" ca="1" si="15"/>
        <v>113989.07258109805</v>
      </c>
    </row>
    <row r="513" spans="1:6" x14ac:dyDescent="0.35">
      <c r="A513">
        <f t="shared" si="14"/>
        <v>511</v>
      </c>
      <c r="B513" s="1">
        <f ca="1">NORMINV(RAND(),'Solver Optimal Portfolio '!$C$3,'Solver Optimal Portfolio '!$D$3)</f>
        <v>0.20946259601895828</v>
      </c>
      <c r="C513" s="1">
        <f ca="1">NORMINV(RAND(),'Solver Optimal Portfolio '!$C$4,'Solver Optimal Portfolio '!$D$4)</f>
        <v>-0.12626964309882435</v>
      </c>
      <c r="D513" s="1">
        <f ca="1">NORMINV(RAND(),'Solver Optimal Portfolio '!$C$5,'Solver Optimal Portfolio '!$D$5)</f>
        <v>-0.17715971262813687</v>
      </c>
      <c r="E513" s="21">
        <f ca="1">B513*'Solver Optimal Portfolio '!$B$8+C513*'Solver Optimal Portfolio '!$B$9+D513*'Solver Optimal Portfolio '!$B$10</f>
        <v>1.840606482464735E-2</v>
      </c>
      <c r="F513" s="2">
        <f t="shared" ca="1" si="15"/>
        <v>101840.60648246473</v>
      </c>
    </row>
    <row r="514" spans="1:6" x14ac:dyDescent="0.35">
      <c r="A514">
        <f t="shared" si="14"/>
        <v>512</v>
      </c>
      <c r="B514" s="1">
        <f ca="1">NORMINV(RAND(),'Solver Optimal Portfolio '!$C$3,'Solver Optimal Portfolio '!$D$3)</f>
        <v>0.36490991524526295</v>
      </c>
      <c r="C514" s="1">
        <f ca="1">NORMINV(RAND(),'Solver Optimal Portfolio '!$C$4,'Solver Optimal Portfolio '!$D$4)</f>
        <v>0.24140848561249056</v>
      </c>
      <c r="D514" s="1">
        <f ca="1">NORMINV(RAND(),'Solver Optimal Portfolio '!$C$5,'Solver Optimal Portfolio '!$D$5)</f>
        <v>2.7170110350554152E-3</v>
      </c>
      <c r="E514" s="21">
        <f ca="1">B514*'Solver Optimal Portfolio '!$B$8+C514*'Solver Optimal Portfolio '!$B$9+D514*'Solver Optimal Portfolio '!$B$10</f>
        <v>0.19438840092883528</v>
      </c>
      <c r="F514" s="2">
        <f t="shared" ca="1" si="15"/>
        <v>119438.84009288352</v>
      </c>
    </row>
    <row r="515" spans="1:6" x14ac:dyDescent="0.35">
      <c r="A515">
        <f t="shared" si="14"/>
        <v>513</v>
      </c>
      <c r="B515" s="1">
        <f ca="1">NORMINV(RAND(),'Solver Optimal Portfolio '!$C$3,'Solver Optimal Portfolio '!$D$3)</f>
        <v>0.20973652328806644</v>
      </c>
      <c r="C515" s="1">
        <f ca="1">NORMINV(RAND(),'Solver Optimal Portfolio '!$C$4,'Solver Optimal Portfolio '!$D$4)</f>
        <v>-7.4263287239434123E-2</v>
      </c>
      <c r="D515" s="1">
        <f ca="1">NORMINV(RAND(),'Solver Optimal Portfolio '!$C$5,'Solver Optimal Portfolio '!$D$5)</f>
        <v>7.2184251010973491E-2</v>
      </c>
      <c r="E515" s="21">
        <f ca="1">B515*'Solver Optimal Portfolio '!$B$8+C515*'Solver Optimal Portfolio '!$B$9+D515*'Solver Optimal Portfolio '!$B$10</f>
        <v>0.13447220566317028</v>
      </c>
      <c r="F515" s="2">
        <f t="shared" ca="1" si="15"/>
        <v>113447.22056631702</v>
      </c>
    </row>
    <row r="516" spans="1:6" x14ac:dyDescent="0.35">
      <c r="A516">
        <f t="shared" ref="A516:A579" si="16">ROW()-2</f>
        <v>514</v>
      </c>
      <c r="B516" s="1">
        <f ca="1">NORMINV(RAND(),'Solver Optimal Portfolio '!$C$3,'Solver Optimal Portfolio '!$D$3)</f>
        <v>1.1862059683752646E-3</v>
      </c>
      <c r="C516" s="1">
        <f ca="1">NORMINV(RAND(),'Solver Optimal Portfolio '!$C$4,'Solver Optimal Portfolio '!$D$4)</f>
        <v>7.4284447572114026E-2</v>
      </c>
      <c r="D516" s="1">
        <f ca="1">NORMINV(RAND(),'Solver Optimal Portfolio '!$C$5,'Solver Optimal Portfolio '!$D$5)</f>
        <v>-0.18465087857995641</v>
      </c>
      <c r="E516" s="21">
        <f ca="1">B516*'Solver Optimal Portfolio '!$B$8+C516*'Solver Optimal Portfolio '!$B$9+D516*'Solver Optimal Portfolio '!$B$10</f>
        <v>-8.0260519098258182E-2</v>
      </c>
      <c r="F516" s="2">
        <f t="shared" ref="F516:F579" ca="1" si="17">100000*(1+E516)</f>
        <v>91973.948090174192</v>
      </c>
    </row>
    <row r="517" spans="1:6" x14ac:dyDescent="0.35">
      <c r="A517">
        <f t="shared" si="16"/>
        <v>515</v>
      </c>
      <c r="B517" s="1">
        <f ca="1">NORMINV(RAND(),'Solver Optimal Portfolio '!$C$3,'Solver Optimal Portfolio '!$D$3)</f>
        <v>4.9060881768877712E-2</v>
      </c>
      <c r="C517" s="1">
        <f ca="1">NORMINV(RAND(),'Solver Optimal Portfolio '!$C$4,'Solver Optimal Portfolio '!$D$4)</f>
        <v>0.16243531017524737</v>
      </c>
      <c r="D517" s="1">
        <f ca="1">NORMINV(RAND(),'Solver Optimal Portfolio '!$C$5,'Solver Optimal Portfolio '!$D$5)</f>
        <v>4.6678442203259743E-2</v>
      </c>
      <c r="E517" s="21">
        <f ca="1">B517*'Solver Optimal Portfolio '!$B$8+C517*'Solver Optimal Portfolio '!$B$9+D517*'Solver Optimal Portfolio '!$B$10</f>
        <v>5.2998130355468479E-2</v>
      </c>
      <c r="F517" s="2">
        <f t="shared" ca="1" si="17"/>
        <v>105299.81303554685</v>
      </c>
    </row>
    <row r="518" spans="1:6" x14ac:dyDescent="0.35">
      <c r="A518">
        <f t="shared" si="16"/>
        <v>516</v>
      </c>
      <c r="B518" s="1">
        <f ca="1">NORMINV(RAND(),'Solver Optimal Portfolio '!$C$3,'Solver Optimal Portfolio '!$D$3)</f>
        <v>7.2458312495639179E-2</v>
      </c>
      <c r="C518" s="1">
        <f ca="1">NORMINV(RAND(),'Solver Optimal Portfolio '!$C$4,'Solver Optimal Portfolio '!$D$4)</f>
        <v>2.6602178369005282E-2</v>
      </c>
      <c r="D518" s="1">
        <f ca="1">NORMINV(RAND(),'Solver Optimal Portfolio '!$C$5,'Solver Optimal Portfolio '!$D$5)</f>
        <v>0.1464849564350072</v>
      </c>
      <c r="E518" s="21">
        <f ca="1">B518*'Solver Optimal Portfolio '!$B$8+C518*'Solver Optimal Portfolio '!$B$9+D518*'Solver Optimal Portfolio '!$B$10</f>
        <v>0.10416037262731248</v>
      </c>
      <c r="F518" s="2">
        <f t="shared" ca="1" si="17"/>
        <v>110416.03726273123</v>
      </c>
    </row>
    <row r="519" spans="1:6" x14ac:dyDescent="0.35">
      <c r="A519">
        <f t="shared" si="16"/>
        <v>517</v>
      </c>
      <c r="B519" s="1">
        <f ca="1">NORMINV(RAND(),'Solver Optimal Portfolio '!$C$3,'Solver Optimal Portfolio '!$D$3)</f>
        <v>0.40797082171959898</v>
      </c>
      <c r="C519" s="1">
        <f ca="1">NORMINV(RAND(),'Solver Optimal Portfolio '!$C$4,'Solver Optimal Portfolio '!$D$4)</f>
        <v>-2.086984968602254E-3</v>
      </c>
      <c r="D519" s="1">
        <f ca="1">NORMINV(RAND(),'Solver Optimal Portfolio '!$C$5,'Solver Optimal Portfolio '!$D$5)</f>
        <v>-0.13003240321892659</v>
      </c>
      <c r="E519" s="21">
        <f ca="1">B519*'Solver Optimal Portfolio '!$B$8+C519*'Solver Optimal Portfolio '!$B$9+D519*'Solver Optimal Portfolio '!$B$10</f>
        <v>0.14463767663375918</v>
      </c>
      <c r="F519" s="2">
        <f t="shared" ca="1" si="17"/>
        <v>114463.76766337591</v>
      </c>
    </row>
    <row r="520" spans="1:6" x14ac:dyDescent="0.35">
      <c r="A520">
        <f t="shared" si="16"/>
        <v>518</v>
      </c>
      <c r="B520" s="1">
        <f ca="1">NORMINV(RAND(),'Solver Optimal Portfolio '!$C$3,'Solver Optimal Portfolio '!$D$3)</f>
        <v>0.22233193719814426</v>
      </c>
      <c r="C520" s="1">
        <f ca="1">NORMINV(RAND(),'Solver Optimal Portfolio '!$C$4,'Solver Optimal Portfolio '!$D$4)</f>
        <v>-7.3756864268897854E-2</v>
      </c>
      <c r="D520" s="1">
        <f ca="1">NORMINV(RAND(),'Solver Optimal Portfolio '!$C$5,'Solver Optimal Portfolio '!$D$5)</f>
        <v>8.9397582418734203E-2</v>
      </c>
      <c r="E520" s="21">
        <f ca="1">B520*'Solver Optimal Portfolio '!$B$8+C520*'Solver Optimal Portfolio '!$B$9+D520*'Solver Optimal Portfolio '!$B$10</f>
        <v>0.1486363989014482</v>
      </c>
      <c r="F520" s="2">
        <f t="shared" ca="1" si="17"/>
        <v>114863.63989014481</v>
      </c>
    </row>
    <row r="521" spans="1:6" x14ac:dyDescent="0.35">
      <c r="A521">
        <f t="shared" si="16"/>
        <v>519</v>
      </c>
      <c r="B521" s="1">
        <f ca="1">NORMINV(RAND(),'Solver Optimal Portfolio '!$C$3,'Solver Optimal Portfolio '!$D$3)</f>
        <v>-7.4252581696146125E-2</v>
      </c>
      <c r="C521" s="1">
        <f ca="1">NORMINV(RAND(),'Solver Optimal Portfolio '!$C$4,'Solver Optimal Portfolio '!$D$4)</f>
        <v>0.1624695816268259</v>
      </c>
      <c r="D521" s="1">
        <f ca="1">NORMINV(RAND(),'Solver Optimal Portfolio '!$C$5,'Solver Optimal Portfolio '!$D$5)</f>
        <v>0.12191375645680914</v>
      </c>
      <c r="E521" s="21">
        <f ca="1">B521*'Solver Optimal Portfolio '!$B$8+C521*'Solver Optimal Portfolio '!$B$9+D521*'Solver Optimal Portfolio '!$B$10</f>
        <v>2.562736428198082E-2</v>
      </c>
      <c r="F521" s="2">
        <f t="shared" ca="1" si="17"/>
        <v>102562.73642819808</v>
      </c>
    </row>
    <row r="522" spans="1:6" x14ac:dyDescent="0.35">
      <c r="A522">
        <f t="shared" si="16"/>
        <v>520</v>
      </c>
      <c r="B522" s="1">
        <f ca="1">NORMINV(RAND(),'Solver Optimal Portfolio '!$C$3,'Solver Optimal Portfolio '!$D$3)</f>
        <v>1.8807494542087466E-2</v>
      </c>
      <c r="C522" s="1">
        <f ca="1">NORMINV(RAND(),'Solver Optimal Portfolio '!$C$4,'Solver Optimal Portfolio '!$D$4)</f>
        <v>0.16515054025677506</v>
      </c>
      <c r="D522" s="1">
        <f ca="1">NORMINV(RAND(),'Solver Optimal Portfolio '!$C$5,'Solver Optimal Portfolio '!$D$5)</f>
        <v>-1.0745769200144889E-2</v>
      </c>
      <c r="E522" s="21">
        <f ca="1">B522*'Solver Optimal Portfolio '!$B$8+C522*'Solver Optimal Portfolio '!$B$9+D522*'Solver Optimal Portfolio '!$B$10</f>
        <v>1.182373643429962E-2</v>
      </c>
      <c r="F522" s="2">
        <f t="shared" ca="1" si="17"/>
        <v>101182.37364342996</v>
      </c>
    </row>
    <row r="523" spans="1:6" x14ac:dyDescent="0.35">
      <c r="A523">
        <f t="shared" si="16"/>
        <v>521</v>
      </c>
      <c r="B523" s="1">
        <f ca="1">NORMINV(RAND(),'Solver Optimal Portfolio '!$C$3,'Solver Optimal Portfolio '!$D$3)</f>
        <v>0.22115238087200401</v>
      </c>
      <c r="C523" s="1">
        <f ca="1">NORMINV(RAND(),'Solver Optimal Portfolio '!$C$4,'Solver Optimal Portfolio '!$D$4)</f>
        <v>0.23236890013658743</v>
      </c>
      <c r="D523" s="1">
        <f ca="1">NORMINV(RAND(),'Solver Optimal Portfolio '!$C$5,'Solver Optimal Portfolio '!$D$5)</f>
        <v>-0.120347810096984</v>
      </c>
      <c r="E523" s="21">
        <f ca="1">B523*'Solver Optimal Portfolio '!$B$8+C523*'Solver Optimal Portfolio '!$B$9+D523*'Solver Optimal Portfolio '!$B$10</f>
        <v>6.6028973665127791E-2</v>
      </c>
      <c r="F523" s="2">
        <f t="shared" ca="1" si="17"/>
        <v>106602.89736651279</v>
      </c>
    </row>
    <row r="524" spans="1:6" x14ac:dyDescent="0.35">
      <c r="A524">
        <f t="shared" si="16"/>
        <v>522</v>
      </c>
      <c r="B524" s="1">
        <f ca="1">NORMINV(RAND(),'Solver Optimal Portfolio '!$C$3,'Solver Optimal Portfolio '!$D$3)</f>
        <v>0.41121818281883854</v>
      </c>
      <c r="C524" s="1">
        <f ca="1">NORMINV(RAND(),'Solver Optimal Portfolio '!$C$4,'Solver Optimal Portfolio '!$D$4)</f>
        <v>-4.0713462702073044E-2</v>
      </c>
      <c r="D524" s="1">
        <f ca="1">NORMINV(RAND(),'Solver Optimal Portfolio '!$C$5,'Solver Optimal Portfolio '!$D$5)</f>
        <v>8.9656845506927915E-3</v>
      </c>
      <c r="E524" s="21">
        <f ca="1">B524*'Solver Optimal Portfolio '!$B$8+C524*'Solver Optimal Portfolio '!$B$9+D524*'Solver Optimal Portfolio '!$B$10</f>
        <v>0.20789095900595683</v>
      </c>
      <c r="F524" s="2">
        <f t="shared" ca="1" si="17"/>
        <v>120789.09590059568</v>
      </c>
    </row>
    <row r="525" spans="1:6" x14ac:dyDescent="0.35">
      <c r="A525">
        <f t="shared" si="16"/>
        <v>523</v>
      </c>
      <c r="B525" s="1">
        <f ca="1">NORMINV(RAND(),'Solver Optimal Portfolio '!$C$3,'Solver Optimal Portfolio '!$D$3)</f>
        <v>0.42887380969018785</v>
      </c>
      <c r="C525" s="1">
        <f ca="1">NORMINV(RAND(),'Solver Optimal Portfolio '!$C$4,'Solver Optimal Portfolio '!$D$4)</f>
        <v>-0.12744162563943404</v>
      </c>
      <c r="D525" s="1">
        <f ca="1">NORMINV(RAND(),'Solver Optimal Portfolio '!$C$5,'Solver Optimal Portfolio '!$D$5)</f>
        <v>0.20139749187058612</v>
      </c>
      <c r="E525" s="21">
        <f ca="1">B525*'Solver Optimal Portfolio '!$B$8+C525*'Solver Optimal Portfolio '!$B$9+D525*'Solver Optimal Portfolio '!$B$10</f>
        <v>0.30056683043894877</v>
      </c>
      <c r="F525" s="2">
        <f t="shared" ca="1" si="17"/>
        <v>130056.68304389488</v>
      </c>
    </row>
    <row r="526" spans="1:6" x14ac:dyDescent="0.35">
      <c r="A526">
        <f t="shared" si="16"/>
        <v>524</v>
      </c>
      <c r="B526" s="1">
        <f ca="1">NORMINV(RAND(),'Solver Optimal Portfolio '!$C$3,'Solver Optimal Portfolio '!$D$3)</f>
        <v>0.25860935307614802</v>
      </c>
      <c r="C526" s="1">
        <f ca="1">NORMINV(RAND(),'Solver Optimal Portfolio '!$C$4,'Solver Optimal Portfolio '!$D$4)</f>
        <v>4.3827333048820874E-2</v>
      </c>
      <c r="D526" s="1">
        <f ca="1">NORMINV(RAND(),'Solver Optimal Portfolio '!$C$5,'Solver Optimal Portfolio '!$D$5)</f>
        <v>8.2636082368094887E-2</v>
      </c>
      <c r="E526" s="21">
        <f ca="1">B526*'Solver Optimal Portfolio '!$B$8+C526*'Solver Optimal Portfolio '!$B$9+D526*'Solver Optimal Portfolio '!$B$10</f>
        <v>0.16890334290811018</v>
      </c>
      <c r="F526" s="2">
        <f t="shared" ca="1" si="17"/>
        <v>116890.33429081102</v>
      </c>
    </row>
    <row r="527" spans="1:6" x14ac:dyDescent="0.35">
      <c r="A527">
        <f t="shared" si="16"/>
        <v>525</v>
      </c>
      <c r="B527" s="1">
        <f ca="1">NORMINV(RAND(),'Solver Optimal Portfolio '!$C$3,'Solver Optimal Portfolio '!$D$3)</f>
        <v>0.32393767559437903</v>
      </c>
      <c r="C527" s="1">
        <f ca="1">NORMINV(RAND(),'Solver Optimal Portfolio '!$C$4,'Solver Optimal Portfolio '!$D$4)</f>
        <v>0.11694370502942555</v>
      </c>
      <c r="D527" s="1">
        <f ca="1">NORMINV(RAND(),'Solver Optimal Portfolio '!$C$5,'Solver Optimal Portfolio '!$D$5)</f>
        <v>4.623185125423622E-2</v>
      </c>
      <c r="E527" s="21">
        <f ca="1">B527*'Solver Optimal Portfolio '!$B$8+C527*'Solver Optimal Portfolio '!$B$9+D527*'Solver Optimal Portfolio '!$B$10</f>
        <v>0.18821756678864393</v>
      </c>
      <c r="F527" s="2">
        <f t="shared" ca="1" si="17"/>
        <v>118821.75667886439</v>
      </c>
    </row>
    <row r="528" spans="1:6" x14ac:dyDescent="0.35">
      <c r="A528">
        <f t="shared" si="16"/>
        <v>526</v>
      </c>
      <c r="B528" s="1">
        <f ca="1">NORMINV(RAND(),'Solver Optimal Portfolio '!$C$3,'Solver Optimal Portfolio '!$D$3)</f>
        <v>0.36378850238840943</v>
      </c>
      <c r="C528" s="1">
        <f ca="1">NORMINV(RAND(),'Solver Optimal Portfolio '!$C$4,'Solver Optimal Portfolio '!$D$4)</f>
        <v>5.0659506340940699E-2</v>
      </c>
      <c r="D528" s="1">
        <f ca="1">NORMINV(RAND(),'Solver Optimal Portfolio '!$C$5,'Solver Optimal Portfolio '!$D$5)</f>
        <v>0.18494500790648877</v>
      </c>
      <c r="E528" s="21">
        <f ca="1">B528*'Solver Optimal Portfolio '!$B$8+C528*'Solver Optimal Portfolio '!$B$9+D528*'Solver Optimal Portfolio '!$B$10</f>
        <v>0.26841739802235348</v>
      </c>
      <c r="F528" s="2">
        <f t="shared" ca="1" si="17"/>
        <v>126841.73980223534</v>
      </c>
    </row>
    <row r="529" spans="1:6" x14ac:dyDescent="0.35">
      <c r="A529">
        <f t="shared" si="16"/>
        <v>527</v>
      </c>
      <c r="B529" s="1">
        <f ca="1">NORMINV(RAND(),'Solver Optimal Portfolio '!$C$3,'Solver Optimal Portfolio '!$D$3)</f>
        <v>0.29245759732480309</v>
      </c>
      <c r="C529" s="1">
        <f ca="1">NORMINV(RAND(),'Solver Optimal Portfolio '!$C$4,'Solver Optimal Portfolio '!$D$4)</f>
        <v>-4.7592181124562261E-2</v>
      </c>
      <c r="D529" s="1">
        <f ca="1">NORMINV(RAND(),'Solver Optimal Portfolio '!$C$5,'Solver Optimal Portfolio '!$D$5)</f>
        <v>3.1439398655329395E-2</v>
      </c>
      <c r="E529" s="21">
        <f ca="1">B529*'Solver Optimal Portfolio '!$B$8+C529*'Solver Optimal Portfolio '!$B$9+D529*'Solver Optimal Portfolio '!$B$10</f>
        <v>0.15844709920323183</v>
      </c>
      <c r="F529" s="2">
        <f t="shared" ca="1" si="17"/>
        <v>115844.70992032319</v>
      </c>
    </row>
    <row r="530" spans="1:6" x14ac:dyDescent="0.35">
      <c r="A530">
        <f t="shared" si="16"/>
        <v>528</v>
      </c>
      <c r="B530" s="1">
        <f ca="1">NORMINV(RAND(),'Solver Optimal Portfolio '!$C$3,'Solver Optimal Portfolio '!$D$3)</f>
        <v>0.35899121918957988</v>
      </c>
      <c r="C530" s="1">
        <f ca="1">NORMINV(RAND(),'Solver Optimal Portfolio '!$C$4,'Solver Optimal Portfolio '!$D$4)</f>
        <v>3.2161245937771865E-2</v>
      </c>
      <c r="D530" s="1">
        <f ca="1">NORMINV(RAND(),'Solver Optimal Portfolio '!$C$5,'Solver Optimal Portfolio '!$D$5)</f>
        <v>0.11880230611772633</v>
      </c>
      <c r="E530" s="21">
        <f ca="1">B530*'Solver Optimal Portfolio '!$B$8+C530*'Solver Optimal Portfolio '!$B$9+D530*'Solver Optimal Portfolio '!$B$10</f>
        <v>0.23505823501888948</v>
      </c>
      <c r="F530" s="2">
        <f t="shared" ca="1" si="17"/>
        <v>123505.82350188894</v>
      </c>
    </row>
    <row r="531" spans="1:6" x14ac:dyDescent="0.35">
      <c r="A531">
        <f t="shared" si="16"/>
        <v>529</v>
      </c>
      <c r="B531" s="1">
        <f ca="1">NORMINV(RAND(),'Solver Optimal Portfolio '!$C$3,'Solver Optimal Portfolio '!$D$3)</f>
        <v>0.12838905198801631</v>
      </c>
      <c r="C531" s="1">
        <f ca="1">NORMINV(RAND(),'Solver Optimal Portfolio '!$C$4,'Solver Optimal Portfolio '!$D$4)</f>
        <v>-6.424494569410627E-2</v>
      </c>
      <c r="D531" s="1">
        <f ca="1">NORMINV(RAND(),'Solver Optimal Portfolio '!$C$5,'Solver Optimal Portfolio '!$D$5)</f>
        <v>-0.15750497668216157</v>
      </c>
      <c r="E531" s="21">
        <f ca="1">B531*'Solver Optimal Portfolio '!$B$8+C531*'Solver Optimal Portfolio '!$B$9+D531*'Solver Optimal Portfolio '!$B$10</f>
        <v>-1.0426189196755323E-2</v>
      </c>
      <c r="F531" s="2">
        <f t="shared" ca="1" si="17"/>
        <v>98957.381080324471</v>
      </c>
    </row>
    <row r="532" spans="1:6" x14ac:dyDescent="0.35">
      <c r="A532">
        <f t="shared" si="16"/>
        <v>530</v>
      </c>
      <c r="B532" s="1">
        <f ca="1">NORMINV(RAND(),'Solver Optimal Portfolio '!$C$3,'Solver Optimal Portfolio '!$D$3)</f>
        <v>0.15675995129554407</v>
      </c>
      <c r="C532" s="1">
        <f ca="1">NORMINV(RAND(),'Solver Optimal Portfolio '!$C$4,'Solver Optimal Portfolio '!$D$4)</f>
        <v>-5.2419426984287393E-2</v>
      </c>
      <c r="D532" s="1">
        <f ca="1">NORMINV(RAND(),'Solver Optimal Portfolio '!$C$5,'Solver Optimal Portfolio '!$D$5)</f>
        <v>0.17358458453625292</v>
      </c>
      <c r="E532" s="21">
        <f ca="1">B532*'Solver Optimal Portfolio '!$B$8+C532*'Solver Optimal Portfolio '!$B$9+D532*'Solver Optimal Portfolio '!$B$10</f>
        <v>0.15515943286993791</v>
      </c>
      <c r="F532" s="2">
        <f t="shared" ca="1" si="17"/>
        <v>115515.94328699379</v>
      </c>
    </row>
    <row r="533" spans="1:6" x14ac:dyDescent="0.35">
      <c r="A533">
        <f t="shared" si="16"/>
        <v>531</v>
      </c>
      <c r="B533" s="1">
        <f ca="1">NORMINV(RAND(),'Solver Optimal Portfolio '!$C$3,'Solver Optimal Portfolio '!$D$3)</f>
        <v>0.17421202587519094</v>
      </c>
      <c r="C533" s="1">
        <f ca="1">NORMINV(RAND(),'Solver Optimal Portfolio '!$C$4,'Solver Optimal Portfolio '!$D$4)</f>
        <v>0.15341842527078758</v>
      </c>
      <c r="D533" s="1">
        <f ca="1">NORMINV(RAND(),'Solver Optimal Portfolio '!$C$5,'Solver Optimal Portfolio '!$D$5)</f>
        <v>0.23257420632245576</v>
      </c>
      <c r="E533" s="21">
        <f ca="1">B533*'Solver Optimal Portfolio '!$B$8+C533*'Solver Optimal Portfolio '!$B$9+D533*'Solver Optimal Portfolio '!$B$10</f>
        <v>0.19988621472449755</v>
      </c>
      <c r="F533" s="2">
        <f t="shared" ca="1" si="17"/>
        <v>119988.62147244975</v>
      </c>
    </row>
    <row r="534" spans="1:6" x14ac:dyDescent="0.35">
      <c r="A534">
        <f t="shared" si="16"/>
        <v>532</v>
      </c>
      <c r="B534" s="1">
        <f ca="1">NORMINV(RAND(),'Solver Optimal Portfolio '!$C$3,'Solver Optimal Portfolio '!$D$3)</f>
        <v>0.32533624611501377</v>
      </c>
      <c r="C534" s="1">
        <f ca="1">NORMINV(RAND(),'Solver Optimal Portfolio '!$C$4,'Solver Optimal Portfolio '!$D$4)</f>
        <v>5.3936865817892005E-2</v>
      </c>
      <c r="D534" s="1">
        <f ca="1">NORMINV(RAND(),'Solver Optimal Portfolio '!$C$5,'Solver Optimal Portfolio '!$D$5)</f>
        <v>0.10779778099484841</v>
      </c>
      <c r="E534" s="21">
        <f ca="1">B534*'Solver Optimal Portfolio '!$B$8+C534*'Solver Optimal Portfolio '!$B$9+D534*'Solver Optimal Portfolio '!$B$10</f>
        <v>0.21418077069374042</v>
      </c>
      <c r="F534" s="2">
        <f t="shared" ca="1" si="17"/>
        <v>121418.07706937405</v>
      </c>
    </row>
    <row r="535" spans="1:6" x14ac:dyDescent="0.35">
      <c r="A535">
        <f t="shared" si="16"/>
        <v>533</v>
      </c>
      <c r="B535" s="1">
        <f ca="1">NORMINV(RAND(),'Solver Optimal Portfolio '!$C$3,'Solver Optimal Portfolio '!$D$3)</f>
        <v>0.27632049303131889</v>
      </c>
      <c r="C535" s="1">
        <f ca="1">NORMINV(RAND(),'Solver Optimal Portfolio '!$C$4,'Solver Optimal Portfolio '!$D$4)</f>
        <v>5.114918176085459E-2</v>
      </c>
      <c r="D535" s="1">
        <f ca="1">NORMINV(RAND(),'Solver Optimal Portfolio '!$C$5,'Solver Optimal Portfolio '!$D$5)</f>
        <v>-1.7633076326599453E-2</v>
      </c>
      <c r="E535" s="21">
        <f ca="1">B535*'Solver Optimal Portfolio '!$B$8+C535*'Solver Optimal Portfolio '!$B$9+D535*'Solver Optimal Portfolio '!$B$10</f>
        <v>0.13239102330789876</v>
      </c>
      <c r="F535" s="2">
        <f t="shared" ca="1" si="17"/>
        <v>113239.10233078989</v>
      </c>
    </row>
    <row r="536" spans="1:6" x14ac:dyDescent="0.35">
      <c r="A536">
        <f t="shared" si="16"/>
        <v>534</v>
      </c>
      <c r="B536" s="1">
        <f ca="1">NORMINV(RAND(),'Solver Optimal Portfolio '!$C$3,'Solver Optimal Portfolio '!$D$3)</f>
        <v>0.35358843975958781</v>
      </c>
      <c r="C536" s="1">
        <f ca="1">NORMINV(RAND(),'Solver Optimal Portfolio '!$C$4,'Solver Optimal Portfolio '!$D$4)</f>
        <v>6.6061511039532506E-2</v>
      </c>
      <c r="D536" s="1">
        <f ca="1">NORMINV(RAND(),'Solver Optimal Portfolio '!$C$5,'Solver Optimal Portfolio '!$D$5)</f>
        <v>5.035320506315813E-2</v>
      </c>
      <c r="E536" s="21">
        <f ca="1">B536*'Solver Optimal Portfolio '!$B$8+C536*'Solver Optimal Portfolio '!$B$9+D536*'Solver Optimal Portfolio '!$B$10</f>
        <v>0.20266675995484715</v>
      </c>
      <c r="F536" s="2">
        <f t="shared" ca="1" si="17"/>
        <v>120266.67599548471</v>
      </c>
    </row>
    <row r="537" spans="1:6" x14ac:dyDescent="0.35">
      <c r="A537">
        <f t="shared" si="16"/>
        <v>535</v>
      </c>
      <c r="B537" s="1">
        <f ca="1">NORMINV(RAND(),'Solver Optimal Portfolio '!$C$3,'Solver Optimal Portfolio '!$D$3)</f>
        <v>2.7260098847871284E-2</v>
      </c>
      <c r="C537" s="1">
        <f ca="1">NORMINV(RAND(),'Solver Optimal Portfolio '!$C$4,'Solver Optimal Portfolio '!$D$4)</f>
        <v>0.14748940896092433</v>
      </c>
      <c r="D537" s="1">
        <f ca="1">NORMINV(RAND(),'Solver Optimal Portfolio '!$C$5,'Solver Optimal Portfolio '!$D$5)</f>
        <v>-4.684191776748492E-2</v>
      </c>
      <c r="E537" s="21">
        <f ca="1">B537*'Solver Optimal Portfolio '!$B$8+C537*'Solver Optimal Portfolio '!$B$9+D537*'Solver Optimal Portfolio '!$B$10</f>
        <v>-1.1812944989795134E-3</v>
      </c>
      <c r="F537" s="2">
        <f t="shared" ca="1" si="17"/>
        <v>99881.870550102045</v>
      </c>
    </row>
    <row r="538" spans="1:6" x14ac:dyDescent="0.35">
      <c r="A538">
        <f t="shared" si="16"/>
        <v>536</v>
      </c>
      <c r="B538" s="1">
        <f ca="1">NORMINV(RAND(),'Solver Optimal Portfolio '!$C$3,'Solver Optimal Portfolio '!$D$3)</f>
        <v>0.1133975978979388</v>
      </c>
      <c r="C538" s="1">
        <f ca="1">NORMINV(RAND(),'Solver Optimal Portfolio '!$C$4,'Solver Optimal Portfolio '!$D$4)</f>
        <v>9.9231665715074052E-2</v>
      </c>
      <c r="D538" s="1">
        <f ca="1">NORMINV(RAND(),'Solver Optimal Portfolio '!$C$5,'Solver Optimal Portfolio '!$D$5)</f>
        <v>3.3913165504913023E-2</v>
      </c>
      <c r="E538" s="21">
        <f ca="1">B538*'Solver Optimal Portfolio '!$B$8+C538*'Solver Optimal Portfolio '!$B$9+D538*'Solver Optimal Portfolio '!$B$10</f>
        <v>7.6549239043398096E-2</v>
      </c>
      <c r="F538" s="2">
        <f t="shared" ca="1" si="17"/>
        <v>107654.92390433981</v>
      </c>
    </row>
    <row r="539" spans="1:6" x14ac:dyDescent="0.35">
      <c r="A539">
        <f t="shared" si="16"/>
        <v>537</v>
      </c>
      <c r="B539" s="1">
        <f ca="1">NORMINV(RAND(),'Solver Optimal Portfolio '!$C$3,'Solver Optimal Portfolio '!$D$3)</f>
        <v>0.25232584971127325</v>
      </c>
      <c r="C539" s="1">
        <f ca="1">NORMINV(RAND(),'Solver Optimal Portfolio '!$C$4,'Solver Optimal Portfolio '!$D$4)</f>
        <v>5.4760240675641253E-2</v>
      </c>
      <c r="D539" s="1">
        <f ca="1">NORMINV(RAND(),'Solver Optimal Portfolio '!$C$5,'Solver Optimal Portfolio '!$D$5)</f>
        <v>-0.23838966764907504</v>
      </c>
      <c r="E539" s="21">
        <f ca="1">B539*'Solver Optimal Portfolio '!$B$8+C539*'Solver Optimal Portfolio '!$B$9+D539*'Solver Optimal Portfolio '!$B$10</f>
        <v>1.9955744020289864E-2</v>
      </c>
      <c r="F539" s="2">
        <f t="shared" ca="1" si="17"/>
        <v>101995.57440202897</v>
      </c>
    </row>
    <row r="540" spans="1:6" x14ac:dyDescent="0.35">
      <c r="A540">
        <f t="shared" si="16"/>
        <v>538</v>
      </c>
      <c r="B540" s="1">
        <f ca="1">NORMINV(RAND(),'Solver Optimal Portfolio '!$C$3,'Solver Optimal Portfolio '!$D$3)</f>
        <v>0.17162488146895777</v>
      </c>
      <c r="C540" s="1">
        <f ca="1">NORMINV(RAND(),'Solver Optimal Portfolio '!$C$4,'Solver Optimal Portfolio '!$D$4)</f>
        <v>1.2330770091277303E-2</v>
      </c>
      <c r="D540" s="1">
        <f ca="1">NORMINV(RAND(),'Solver Optimal Portfolio '!$C$5,'Solver Optimal Portfolio '!$D$5)</f>
        <v>0.19395091877761178</v>
      </c>
      <c r="E540" s="21">
        <f ca="1">B540*'Solver Optimal Portfolio '!$B$8+C540*'Solver Optimal Portfolio '!$B$9+D540*'Solver Optimal Portfolio '!$B$10</f>
        <v>0.17474143856897814</v>
      </c>
      <c r="F540" s="2">
        <f t="shared" ca="1" si="17"/>
        <v>117474.1438568978</v>
      </c>
    </row>
    <row r="541" spans="1:6" x14ac:dyDescent="0.35">
      <c r="A541">
        <f t="shared" si="16"/>
        <v>539</v>
      </c>
      <c r="B541" s="1">
        <f ca="1">NORMINV(RAND(),'Solver Optimal Portfolio '!$C$3,'Solver Optimal Portfolio '!$D$3)</f>
        <v>0.66952961587081261</v>
      </c>
      <c r="C541" s="1">
        <f ca="1">NORMINV(RAND(),'Solver Optimal Portfolio '!$C$4,'Solver Optimal Portfolio '!$D$4)</f>
        <v>6.6769477740259986E-2</v>
      </c>
      <c r="D541" s="1">
        <f ca="1">NORMINV(RAND(),'Solver Optimal Portfolio '!$C$5,'Solver Optimal Portfolio '!$D$5)</f>
        <v>-0.10186286225670127</v>
      </c>
      <c r="E541" s="21">
        <f ca="1">B541*'Solver Optimal Portfolio '!$B$8+C541*'Solver Optimal Portfolio '!$B$9+D541*'Solver Optimal Portfolio '!$B$10</f>
        <v>0.29130442916778093</v>
      </c>
      <c r="F541" s="2">
        <f t="shared" ca="1" si="17"/>
        <v>129130.44291677809</v>
      </c>
    </row>
    <row r="542" spans="1:6" x14ac:dyDescent="0.35">
      <c r="A542">
        <f t="shared" si="16"/>
        <v>540</v>
      </c>
      <c r="B542" s="1">
        <f ca="1">NORMINV(RAND(),'Solver Optimal Portfolio '!$C$3,'Solver Optimal Portfolio '!$D$3)</f>
        <v>0.52082614277231865</v>
      </c>
      <c r="C542" s="1">
        <f ca="1">NORMINV(RAND(),'Solver Optimal Portfolio '!$C$4,'Solver Optimal Portfolio '!$D$4)</f>
        <v>-2.5309747975686622E-2</v>
      </c>
      <c r="D542" s="1">
        <f ca="1">NORMINV(RAND(),'Solver Optimal Portfolio '!$C$5,'Solver Optimal Portfolio '!$D$5)</f>
        <v>-2.8769841588392131E-2</v>
      </c>
      <c r="E542" s="21">
        <f ca="1">B542*'Solver Optimal Portfolio '!$B$8+C542*'Solver Optimal Portfolio '!$B$9+D542*'Solver Optimal Portfolio '!$B$10</f>
        <v>0.24618144586470869</v>
      </c>
      <c r="F542" s="2">
        <f t="shared" ca="1" si="17"/>
        <v>124618.14458647087</v>
      </c>
    </row>
    <row r="543" spans="1:6" x14ac:dyDescent="0.35">
      <c r="A543">
        <f t="shared" si="16"/>
        <v>541</v>
      </c>
      <c r="B543" s="1">
        <f ca="1">NORMINV(RAND(),'Solver Optimal Portfolio '!$C$3,'Solver Optimal Portfolio '!$D$3)</f>
        <v>0.4632448381624803</v>
      </c>
      <c r="C543" s="1">
        <f ca="1">NORMINV(RAND(),'Solver Optimal Portfolio '!$C$4,'Solver Optimal Portfolio '!$D$4)</f>
        <v>4.1747702213225595E-2</v>
      </c>
      <c r="D543" s="1">
        <f ca="1">NORMINV(RAND(),'Solver Optimal Portfolio '!$C$5,'Solver Optimal Portfolio '!$D$5)</f>
        <v>6.6957750318852455E-2</v>
      </c>
      <c r="E543" s="21">
        <f ca="1">B543*'Solver Optimal Portfolio '!$B$8+C543*'Solver Optimal Portfolio '!$B$9+D543*'Solver Optimal Portfolio '!$B$10</f>
        <v>0.26398439347645392</v>
      </c>
      <c r="F543" s="2">
        <f t="shared" ca="1" si="17"/>
        <v>126398.43934764538</v>
      </c>
    </row>
    <row r="544" spans="1:6" x14ac:dyDescent="0.35">
      <c r="A544">
        <f t="shared" si="16"/>
        <v>542</v>
      </c>
      <c r="B544" s="1">
        <f ca="1">NORMINV(RAND(),'Solver Optimal Portfolio '!$C$3,'Solver Optimal Portfolio '!$D$3)</f>
        <v>0.50408816349432639</v>
      </c>
      <c r="C544" s="1">
        <f ca="1">NORMINV(RAND(),'Solver Optimal Portfolio '!$C$4,'Solver Optimal Portfolio '!$D$4)</f>
        <v>1.2240267392313021E-2</v>
      </c>
      <c r="D544" s="1">
        <f ca="1">NORMINV(RAND(),'Solver Optimal Portfolio '!$C$5,'Solver Optimal Portfolio '!$D$5)</f>
        <v>-0.10056399710013933</v>
      </c>
      <c r="E544" s="21">
        <f ca="1">B544*'Solver Optimal Portfolio '!$B$8+C544*'Solver Optimal Portfolio '!$B$9+D544*'Solver Optimal Portfolio '!$B$10</f>
        <v>0.20675974003178726</v>
      </c>
      <c r="F544" s="2">
        <f t="shared" ca="1" si="17"/>
        <v>120675.97400317874</v>
      </c>
    </row>
    <row r="545" spans="1:6" x14ac:dyDescent="0.35">
      <c r="A545">
        <f t="shared" si="16"/>
        <v>543</v>
      </c>
      <c r="B545" s="1">
        <f ca="1">NORMINV(RAND(),'Solver Optimal Portfolio '!$C$3,'Solver Optimal Portfolio '!$D$3)</f>
        <v>-4.7671040535982062E-2</v>
      </c>
      <c r="C545" s="1">
        <f ca="1">NORMINV(RAND(),'Solver Optimal Portfolio '!$C$4,'Solver Optimal Portfolio '!$D$4)</f>
        <v>-7.1911970883218684E-2</v>
      </c>
      <c r="D545" s="1">
        <f ca="1">NORMINV(RAND(),'Solver Optimal Portfolio '!$C$5,'Solver Optimal Portfolio '!$D$5)</f>
        <v>5.8248068519667968E-2</v>
      </c>
      <c r="E545" s="21">
        <f ca="1">B545*'Solver Optimal Portfolio '!$B$8+C545*'Solver Optimal Portfolio '!$B$9+D545*'Solver Optimal Portfolio '!$B$10</f>
        <v>-4.7806950969982859E-4</v>
      </c>
      <c r="F545" s="2">
        <f t="shared" ca="1" si="17"/>
        <v>99952.193049030015</v>
      </c>
    </row>
    <row r="546" spans="1:6" x14ac:dyDescent="0.35">
      <c r="A546">
        <f t="shared" si="16"/>
        <v>544</v>
      </c>
      <c r="B546" s="1">
        <f ca="1">NORMINV(RAND(),'Solver Optimal Portfolio '!$C$3,'Solver Optimal Portfolio '!$D$3)</f>
        <v>0.4691222257791241</v>
      </c>
      <c r="C546" s="1">
        <f ca="1">NORMINV(RAND(),'Solver Optimal Portfolio '!$C$4,'Solver Optimal Portfolio '!$D$4)</f>
        <v>-0.1325796237800847</v>
      </c>
      <c r="D546" s="1">
        <f ca="1">NORMINV(RAND(),'Solver Optimal Portfolio '!$C$5,'Solver Optimal Portfolio '!$D$5)</f>
        <v>0.24780703288822603</v>
      </c>
      <c r="E546" s="21">
        <f ca="1">B546*'Solver Optimal Portfolio '!$B$8+C546*'Solver Optimal Portfolio '!$B$9+D546*'Solver Optimal Portfolio '!$B$10</f>
        <v>0.34161205746435641</v>
      </c>
      <c r="F546" s="2">
        <f t="shared" ca="1" si="17"/>
        <v>134161.20574643565</v>
      </c>
    </row>
    <row r="547" spans="1:6" x14ac:dyDescent="0.35">
      <c r="A547">
        <f t="shared" si="16"/>
        <v>545</v>
      </c>
      <c r="B547" s="1">
        <f ca="1">NORMINV(RAND(),'Solver Optimal Portfolio '!$C$3,'Solver Optimal Portfolio '!$D$3)</f>
        <v>0.16956278527175209</v>
      </c>
      <c r="C547" s="1">
        <f ca="1">NORMINV(RAND(),'Solver Optimal Portfolio '!$C$4,'Solver Optimal Portfolio '!$D$4)</f>
        <v>5.4906922930150828E-2</v>
      </c>
      <c r="D547" s="1">
        <f ca="1">NORMINV(RAND(),'Solver Optimal Portfolio '!$C$5,'Solver Optimal Portfolio '!$D$5)</f>
        <v>0.19102858086289762</v>
      </c>
      <c r="E547" s="21">
        <f ca="1">B547*'Solver Optimal Portfolio '!$B$8+C547*'Solver Optimal Portfolio '!$B$9+D547*'Solver Optimal Portfolio '!$B$10</f>
        <v>0.1742649772497894</v>
      </c>
      <c r="F547" s="2">
        <f t="shared" ca="1" si="17"/>
        <v>117426.49772497895</v>
      </c>
    </row>
    <row r="548" spans="1:6" x14ac:dyDescent="0.35">
      <c r="A548">
        <f t="shared" si="16"/>
        <v>546</v>
      </c>
      <c r="B548" s="1">
        <f ca="1">NORMINV(RAND(),'Solver Optimal Portfolio '!$C$3,'Solver Optimal Portfolio '!$D$3)</f>
        <v>0.31918286693610087</v>
      </c>
      <c r="C548" s="1">
        <f ca="1">NORMINV(RAND(),'Solver Optimal Portfolio '!$C$4,'Solver Optimal Portfolio '!$D$4)</f>
        <v>0.11924296749973912</v>
      </c>
      <c r="D548" s="1">
        <f ca="1">NORMINV(RAND(),'Solver Optimal Portfolio '!$C$5,'Solver Optimal Portfolio '!$D$5)</f>
        <v>0.30225060094260559</v>
      </c>
      <c r="E548" s="21">
        <f ca="1">B548*'Solver Optimal Portfolio '!$B$8+C548*'Solver Optimal Portfolio '!$B$9+D548*'Solver Optimal Portfolio '!$B$10</f>
        <v>0.302608801546974</v>
      </c>
      <c r="F548" s="2">
        <f t="shared" ca="1" si="17"/>
        <v>130260.88015469738</v>
      </c>
    </row>
    <row r="549" spans="1:6" x14ac:dyDescent="0.35">
      <c r="A549">
        <f t="shared" si="16"/>
        <v>547</v>
      </c>
      <c r="B549" s="1">
        <f ca="1">NORMINV(RAND(),'Solver Optimal Portfolio '!$C$3,'Solver Optimal Portfolio '!$D$3)</f>
        <v>0.11464667096729593</v>
      </c>
      <c r="C549" s="1">
        <f ca="1">NORMINV(RAND(),'Solver Optimal Portfolio '!$C$4,'Solver Optimal Portfolio '!$D$4)</f>
        <v>-0.1309422197816329</v>
      </c>
      <c r="D549" s="1">
        <f ca="1">NORMINV(RAND(),'Solver Optimal Portfolio '!$C$5,'Solver Optimal Portfolio '!$D$5)</f>
        <v>0.1453480103669143</v>
      </c>
      <c r="E549" s="21">
        <f ca="1">B549*'Solver Optimal Portfolio '!$B$8+C549*'Solver Optimal Portfolio '!$B$9+D549*'Solver Optimal Portfolio '!$B$10</f>
        <v>0.11775663537751578</v>
      </c>
      <c r="F549" s="2">
        <f t="shared" ca="1" si="17"/>
        <v>111775.66353775156</v>
      </c>
    </row>
    <row r="550" spans="1:6" x14ac:dyDescent="0.35">
      <c r="A550">
        <f t="shared" si="16"/>
        <v>548</v>
      </c>
      <c r="B550" s="1">
        <f ca="1">NORMINV(RAND(),'Solver Optimal Portfolio '!$C$3,'Solver Optimal Portfolio '!$D$3)</f>
        <v>0.11354760432386495</v>
      </c>
      <c r="C550" s="1">
        <f ca="1">NORMINV(RAND(),'Solver Optimal Portfolio '!$C$4,'Solver Optimal Portfolio '!$D$4)</f>
        <v>-9.3649288431778582E-2</v>
      </c>
      <c r="D550" s="1">
        <f ca="1">NORMINV(RAND(),'Solver Optimal Portfolio '!$C$5,'Solver Optimal Portfolio '!$D$5)</f>
        <v>0.11421823343947313</v>
      </c>
      <c r="E550" s="21">
        <f ca="1">B550*'Solver Optimal Portfolio '!$B$8+C550*'Solver Optimal Portfolio '!$B$9+D550*'Solver Optimal Portfolio '!$B$10</f>
        <v>0.10467359912709343</v>
      </c>
      <c r="F550" s="2">
        <f t="shared" ca="1" si="17"/>
        <v>110467.35991270935</v>
      </c>
    </row>
    <row r="551" spans="1:6" x14ac:dyDescent="0.35">
      <c r="A551">
        <f t="shared" si="16"/>
        <v>549</v>
      </c>
      <c r="B551" s="1">
        <f ca="1">NORMINV(RAND(),'Solver Optimal Portfolio '!$C$3,'Solver Optimal Portfolio '!$D$3)</f>
        <v>0.15612489522168102</v>
      </c>
      <c r="C551" s="1">
        <f ca="1">NORMINV(RAND(),'Solver Optimal Portfolio '!$C$4,'Solver Optimal Portfolio '!$D$4)</f>
        <v>6.4070617155480514E-2</v>
      </c>
      <c r="D551" s="1">
        <f ca="1">NORMINV(RAND(),'Solver Optimal Portfolio '!$C$5,'Solver Optimal Portfolio '!$D$5)</f>
        <v>0.19211816950628927</v>
      </c>
      <c r="E551" s="21">
        <f ca="1">B551*'Solver Optimal Portfolio '!$B$8+C551*'Solver Optimal Portfolio '!$B$9+D551*'Solver Optimal Portfolio '!$B$10</f>
        <v>0.16844854005246979</v>
      </c>
      <c r="F551" s="2">
        <f t="shared" ca="1" si="17"/>
        <v>116844.85400524698</v>
      </c>
    </row>
    <row r="552" spans="1:6" x14ac:dyDescent="0.35">
      <c r="A552">
        <f t="shared" si="16"/>
        <v>550</v>
      </c>
      <c r="B552" s="1">
        <f ca="1">NORMINV(RAND(),'Solver Optimal Portfolio '!$C$3,'Solver Optimal Portfolio '!$D$3)</f>
        <v>0.35759637460261079</v>
      </c>
      <c r="C552" s="1">
        <f ca="1">NORMINV(RAND(),'Solver Optimal Portfolio '!$C$4,'Solver Optimal Portfolio '!$D$4)</f>
        <v>0.15925465459102767</v>
      </c>
      <c r="D552" s="1">
        <f ca="1">NORMINV(RAND(),'Solver Optimal Portfolio '!$C$5,'Solver Optimal Portfolio '!$D$5)</f>
        <v>0.12279349213818005</v>
      </c>
      <c r="E552" s="21">
        <f ca="1">B552*'Solver Optimal Portfolio '!$B$8+C552*'Solver Optimal Portfolio '!$B$9+D552*'Solver Optimal Portfolio '!$B$10</f>
        <v>0.24181030118076347</v>
      </c>
      <c r="F552" s="2">
        <f t="shared" ca="1" si="17"/>
        <v>124181.03011807635</v>
      </c>
    </row>
    <row r="553" spans="1:6" x14ac:dyDescent="0.35">
      <c r="A553">
        <f t="shared" si="16"/>
        <v>551</v>
      </c>
      <c r="B553" s="1">
        <f ca="1">NORMINV(RAND(),'Solver Optimal Portfolio '!$C$3,'Solver Optimal Portfolio '!$D$3)</f>
        <v>0.16133995007468649</v>
      </c>
      <c r="C553" s="1">
        <f ca="1">NORMINV(RAND(),'Solver Optimal Portfolio '!$C$4,'Solver Optimal Portfolio '!$D$4)</f>
        <v>-6.6526997560228396E-2</v>
      </c>
      <c r="D553" s="1">
        <f ca="1">NORMINV(RAND(),'Solver Optimal Portfolio '!$C$5,'Solver Optimal Portfolio '!$D$5)</f>
        <v>-2.9752211587609143E-2</v>
      </c>
      <c r="E553" s="21">
        <f ca="1">B553*'Solver Optimal Portfolio '!$B$8+C553*'Solver Optimal Portfolio '!$B$9+D553*'Solver Optimal Portfolio '!$B$10</f>
        <v>6.4164606721528628E-2</v>
      </c>
      <c r="F553" s="2">
        <f t="shared" ca="1" si="17"/>
        <v>106416.46067215287</v>
      </c>
    </row>
    <row r="554" spans="1:6" x14ac:dyDescent="0.35">
      <c r="A554">
        <f t="shared" si="16"/>
        <v>552</v>
      </c>
      <c r="B554" s="1">
        <f ca="1">NORMINV(RAND(),'Solver Optimal Portfolio '!$C$3,'Solver Optimal Portfolio '!$D$3)</f>
        <v>-4.8422258955309549E-2</v>
      </c>
      <c r="C554" s="1">
        <f ca="1">NORMINV(RAND(),'Solver Optimal Portfolio '!$C$4,'Solver Optimal Portfolio '!$D$4)</f>
        <v>-0.10087226480115766</v>
      </c>
      <c r="D554" s="1">
        <f ca="1">NORMINV(RAND(),'Solver Optimal Portfolio '!$C$5,'Solver Optimal Portfolio '!$D$5)</f>
        <v>5.0047689660385787E-2</v>
      </c>
      <c r="E554" s="21">
        <f ca="1">B554*'Solver Optimal Portfolio '!$B$8+C554*'Solver Optimal Portfolio '!$B$9+D554*'Solver Optimal Portfolio '!$B$10</f>
        <v>-5.873611137865685E-3</v>
      </c>
      <c r="F554" s="2">
        <f t="shared" ca="1" si="17"/>
        <v>99412.638886213434</v>
      </c>
    </row>
    <row r="555" spans="1:6" x14ac:dyDescent="0.35">
      <c r="A555">
        <f t="shared" si="16"/>
        <v>553</v>
      </c>
      <c r="B555" s="1">
        <f ca="1">NORMINV(RAND(),'Solver Optimal Portfolio '!$C$3,'Solver Optimal Portfolio '!$D$3)</f>
        <v>-0.18002049400934955</v>
      </c>
      <c r="C555" s="1">
        <f ca="1">NORMINV(RAND(),'Solver Optimal Portfolio '!$C$4,'Solver Optimal Portfolio '!$D$4)</f>
        <v>0.17359380964827986</v>
      </c>
      <c r="D555" s="1">
        <f ca="1">NORMINV(RAND(),'Solver Optimal Portfolio '!$C$5,'Solver Optimal Portfolio '!$D$5)</f>
        <v>0.2779863682298318</v>
      </c>
      <c r="E555" s="21">
        <f ca="1">B555*'Solver Optimal Portfolio '!$B$8+C555*'Solver Optimal Portfolio '!$B$9+D555*'Solver Optimal Portfolio '!$B$10</f>
        <v>4.4357950756811454E-2</v>
      </c>
      <c r="F555" s="2">
        <f t="shared" ca="1" si="17"/>
        <v>104435.79507568115</v>
      </c>
    </row>
    <row r="556" spans="1:6" x14ac:dyDescent="0.35">
      <c r="A556">
        <f t="shared" si="16"/>
        <v>554</v>
      </c>
      <c r="B556" s="1">
        <f ca="1">NORMINV(RAND(),'Solver Optimal Portfolio '!$C$3,'Solver Optimal Portfolio '!$D$3)</f>
        <v>3.3396343477023777E-2</v>
      </c>
      <c r="C556" s="1">
        <f ca="1">NORMINV(RAND(),'Solver Optimal Portfolio '!$C$4,'Solver Optimal Portfolio '!$D$4)</f>
        <v>3.1050488463953526E-2</v>
      </c>
      <c r="D556" s="1">
        <f ca="1">NORMINV(RAND(),'Solver Optimal Portfolio '!$C$5,'Solver Optimal Portfolio '!$D$5)</f>
        <v>-1.0007049249598221E-4</v>
      </c>
      <c r="E556" s="21">
        <f ca="1">B556*'Solver Optimal Portfolio '!$B$8+C556*'Solver Optimal Portfolio '!$B$9+D556*'Solver Optimal Portfolio '!$B$10</f>
        <v>1.8028224422216639E-2</v>
      </c>
      <c r="F556" s="2">
        <f t="shared" ca="1" si="17"/>
        <v>101802.82244222167</v>
      </c>
    </row>
    <row r="557" spans="1:6" x14ac:dyDescent="0.35">
      <c r="A557">
        <f t="shared" si="16"/>
        <v>555</v>
      </c>
      <c r="B557" s="1">
        <f ca="1">NORMINV(RAND(),'Solver Optimal Portfolio '!$C$3,'Solver Optimal Portfolio '!$D$3)</f>
        <v>0.27026366230559301</v>
      </c>
      <c r="C557" s="1">
        <f ca="1">NORMINV(RAND(),'Solver Optimal Portfolio '!$C$4,'Solver Optimal Portfolio '!$D$4)</f>
        <v>-0.12600372286837339</v>
      </c>
      <c r="D557" s="1">
        <f ca="1">NORMINV(RAND(),'Solver Optimal Portfolio '!$C$5,'Solver Optimal Portfolio '!$D$5)</f>
        <v>0.1341880898973104</v>
      </c>
      <c r="E557" s="21">
        <f ca="1">B557*'Solver Optimal Portfolio '!$B$8+C557*'Solver Optimal Portfolio '!$B$9+D557*'Solver Optimal Portfolio '!$B$10</f>
        <v>0.19069839177051331</v>
      </c>
      <c r="F557" s="2">
        <f t="shared" ca="1" si="17"/>
        <v>119069.83917705134</v>
      </c>
    </row>
    <row r="558" spans="1:6" x14ac:dyDescent="0.35">
      <c r="A558">
        <f t="shared" si="16"/>
        <v>556</v>
      </c>
      <c r="B558" s="1">
        <f ca="1">NORMINV(RAND(),'Solver Optimal Portfolio '!$C$3,'Solver Optimal Portfolio '!$D$3)</f>
        <v>-0.26125120100620713</v>
      </c>
      <c r="C558" s="1">
        <f ca="1">NORMINV(RAND(),'Solver Optimal Portfolio '!$C$4,'Solver Optimal Portfolio '!$D$4)</f>
        <v>-6.1331556213251592E-2</v>
      </c>
      <c r="D558" s="1">
        <f ca="1">NORMINV(RAND(),'Solver Optimal Portfolio '!$C$5,'Solver Optimal Portfolio '!$D$5)</f>
        <v>7.5056704824227188E-2</v>
      </c>
      <c r="E558" s="21">
        <f ca="1">B558*'Solver Optimal Portfolio '!$B$8+C558*'Solver Optimal Portfolio '!$B$9+D558*'Solver Optimal Portfolio '!$B$10</f>
        <v>-9.9139765437411362E-2</v>
      </c>
      <c r="F558" s="2">
        <f t="shared" ca="1" si="17"/>
        <v>90086.023456258874</v>
      </c>
    </row>
    <row r="559" spans="1:6" x14ac:dyDescent="0.35">
      <c r="A559">
        <f t="shared" si="16"/>
        <v>557</v>
      </c>
      <c r="B559" s="1">
        <f ca="1">NORMINV(RAND(),'Solver Optimal Portfolio '!$C$3,'Solver Optimal Portfolio '!$D$3)</f>
        <v>6.8422962700494777E-2</v>
      </c>
      <c r="C559" s="1">
        <f ca="1">NORMINV(RAND(),'Solver Optimal Portfolio '!$C$4,'Solver Optimal Portfolio '!$D$4)</f>
        <v>-3.5632186239531863E-2</v>
      </c>
      <c r="D559" s="1">
        <f ca="1">NORMINV(RAND(),'Solver Optimal Portfolio '!$C$5,'Solver Optimal Portfolio '!$D$5)</f>
        <v>-9.9907005836323559E-4</v>
      </c>
      <c r="E559" s="21">
        <f ca="1">B559*'Solver Optimal Portfolio '!$B$8+C559*'Solver Optimal Portfolio '!$B$9+D559*'Solver Optimal Portfolio '!$B$10</f>
        <v>3.2177567895140743E-2</v>
      </c>
      <c r="F559" s="2">
        <f t="shared" ca="1" si="17"/>
        <v>103217.75678951408</v>
      </c>
    </row>
    <row r="560" spans="1:6" x14ac:dyDescent="0.35">
      <c r="A560">
        <f t="shared" si="16"/>
        <v>558</v>
      </c>
      <c r="B560" s="1">
        <f ca="1">NORMINV(RAND(),'Solver Optimal Portfolio '!$C$3,'Solver Optimal Portfolio '!$D$3)</f>
        <v>0.30025142599747939</v>
      </c>
      <c r="C560" s="1">
        <f ca="1">NORMINV(RAND(),'Solver Optimal Portfolio '!$C$4,'Solver Optimal Portfolio '!$D$4)</f>
        <v>0.23054219710384294</v>
      </c>
      <c r="D560" s="1">
        <f ca="1">NORMINV(RAND(),'Solver Optimal Portfolio '!$C$5,'Solver Optimal Portfolio '!$D$5)</f>
        <v>7.0407358603899822E-2</v>
      </c>
      <c r="E560" s="21">
        <f ca="1">B560*'Solver Optimal Portfolio '!$B$8+C560*'Solver Optimal Portfolio '!$B$9+D560*'Solver Optimal Portfolio '!$B$10</f>
        <v>0.19242397311022422</v>
      </c>
      <c r="F560" s="2">
        <f t="shared" ca="1" si="17"/>
        <v>119242.39731102242</v>
      </c>
    </row>
    <row r="561" spans="1:6" x14ac:dyDescent="0.35">
      <c r="A561">
        <f t="shared" si="16"/>
        <v>559</v>
      </c>
      <c r="B561" s="1">
        <f ca="1">NORMINV(RAND(),'Solver Optimal Portfolio '!$C$3,'Solver Optimal Portfolio '!$D$3)</f>
        <v>0.11370260988637222</v>
      </c>
      <c r="C561" s="1">
        <f ca="1">NORMINV(RAND(),'Solver Optimal Portfolio '!$C$4,'Solver Optimal Portfolio '!$D$4)</f>
        <v>3.3543397486124171E-2</v>
      </c>
      <c r="D561" s="1">
        <f ca="1">NORMINV(RAND(),'Solver Optimal Portfolio '!$C$5,'Solver Optimal Portfolio '!$D$5)</f>
        <v>-6.655604540267912E-2</v>
      </c>
      <c r="E561" s="21">
        <f ca="1">B561*'Solver Optimal Portfolio '!$B$8+C561*'Solver Optimal Portfolio '!$B$9+D561*'Solver Optimal Portfolio '!$B$10</f>
        <v>2.8008067284354732E-2</v>
      </c>
      <c r="F561" s="2">
        <f t="shared" ca="1" si="17"/>
        <v>102800.80672843548</v>
      </c>
    </row>
    <row r="562" spans="1:6" x14ac:dyDescent="0.35">
      <c r="A562">
        <f t="shared" si="16"/>
        <v>560</v>
      </c>
      <c r="B562" s="1">
        <f ca="1">NORMINV(RAND(),'Solver Optimal Portfolio '!$C$3,'Solver Optimal Portfolio '!$D$3)</f>
        <v>7.116579982033025E-2</v>
      </c>
      <c r="C562" s="1">
        <f ca="1">NORMINV(RAND(),'Solver Optimal Portfolio '!$C$4,'Solver Optimal Portfolio '!$D$4)</f>
        <v>0.27872113445205005</v>
      </c>
      <c r="D562" s="1">
        <f ca="1">NORMINV(RAND(),'Solver Optimal Portfolio '!$C$5,'Solver Optimal Portfolio '!$D$5)</f>
        <v>9.7936718920183366E-2</v>
      </c>
      <c r="E562" s="21">
        <f ca="1">B562*'Solver Optimal Portfolio '!$B$8+C562*'Solver Optimal Portfolio '!$B$9+D562*'Solver Optimal Portfolio '!$B$10</f>
        <v>9.2560694775506047E-2</v>
      </c>
      <c r="F562" s="2">
        <f t="shared" ca="1" si="17"/>
        <v>109256.0694775506</v>
      </c>
    </row>
    <row r="563" spans="1:6" x14ac:dyDescent="0.35">
      <c r="A563">
        <f t="shared" si="16"/>
        <v>561</v>
      </c>
      <c r="B563" s="1">
        <f ca="1">NORMINV(RAND(),'Solver Optimal Portfolio '!$C$3,'Solver Optimal Portfolio '!$D$3)</f>
        <v>0.27055487998743194</v>
      </c>
      <c r="C563" s="1">
        <f ca="1">NORMINV(RAND(),'Solver Optimal Portfolio '!$C$4,'Solver Optimal Portfolio '!$D$4)</f>
        <v>7.5725686971260336E-2</v>
      </c>
      <c r="D563" s="1">
        <f ca="1">NORMINV(RAND(),'Solver Optimal Portfolio '!$C$5,'Solver Optimal Portfolio '!$D$5)</f>
        <v>-2.786422156805321E-2</v>
      </c>
      <c r="E563" s="21">
        <f ca="1">B563*'Solver Optimal Portfolio '!$B$8+C563*'Solver Optimal Portfolio '!$B$9+D563*'Solver Optimal Portfolio '!$B$10</f>
        <v>0.12593475512143262</v>
      </c>
      <c r="F563" s="2">
        <f t="shared" ca="1" si="17"/>
        <v>112593.47551214327</v>
      </c>
    </row>
    <row r="564" spans="1:6" x14ac:dyDescent="0.35">
      <c r="A564">
        <f t="shared" si="16"/>
        <v>562</v>
      </c>
      <c r="B564" s="1">
        <f ca="1">NORMINV(RAND(),'Solver Optimal Portfolio '!$C$3,'Solver Optimal Portfolio '!$D$3)</f>
        <v>0.2099496512990873</v>
      </c>
      <c r="C564" s="1">
        <f ca="1">NORMINV(RAND(),'Solver Optimal Portfolio '!$C$4,'Solver Optimal Portfolio '!$D$4)</f>
        <v>0.15704963139583375</v>
      </c>
      <c r="D564" s="1">
        <f ca="1">NORMINV(RAND(),'Solver Optimal Portfolio '!$C$5,'Solver Optimal Portfolio '!$D$5)</f>
        <v>-0.14157422025865649</v>
      </c>
      <c r="E564" s="21">
        <f ca="1">B564*'Solver Optimal Portfolio '!$B$8+C564*'Solver Optimal Portfolio '!$B$9+D564*'Solver Optimal Portfolio '!$B$10</f>
        <v>4.7417884964062032E-2</v>
      </c>
      <c r="F564" s="2">
        <f t="shared" ca="1" si="17"/>
        <v>104741.78849640621</v>
      </c>
    </row>
    <row r="565" spans="1:6" x14ac:dyDescent="0.35">
      <c r="A565">
        <f t="shared" si="16"/>
        <v>563</v>
      </c>
      <c r="B565" s="1">
        <f ca="1">NORMINV(RAND(),'Solver Optimal Portfolio '!$C$3,'Solver Optimal Portfolio '!$D$3)</f>
        <v>0.3824614847389135</v>
      </c>
      <c r="C565" s="1">
        <f ca="1">NORMINV(RAND(),'Solver Optimal Portfolio '!$C$4,'Solver Optimal Portfolio '!$D$4)</f>
        <v>1.8984787745905313E-2</v>
      </c>
      <c r="D565" s="1">
        <f ca="1">NORMINV(RAND(),'Solver Optimal Portfolio '!$C$5,'Solver Optimal Portfolio '!$D$5)</f>
        <v>-2.6633930190569019E-2</v>
      </c>
      <c r="E565" s="21">
        <f ca="1">B565*'Solver Optimal Portfolio '!$B$8+C565*'Solver Optimal Portfolio '!$B$9+D565*'Solver Optimal Portfolio '!$B$10</f>
        <v>0.17993485953122151</v>
      </c>
      <c r="F565" s="2">
        <f t="shared" ca="1" si="17"/>
        <v>117993.48595312216</v>
      </c>
    </row>
    <row r="566" spans="1:6" x14ac:dyDescent="0.35">
      <c r="A566">
        <f t="shared" si="16"/>
        <v>564</v>
      </c>
      <c r="B566" s="1">
        <f ca="1">NORMINV(RAND(),'Solver Optimal Portfolio '!$C$3,'Solver Optimal Portfolio '!$D$3)</f>
        <v>0.25930729463935775</v>
      </c>
      <c r="C566" s="1">
        <f ca="1">NORMINV(RAND(),'Solver Optimal Portfolio '!$C$4,'Solver Optimal Portfolio '!$D$4)</f>
        <v>-0.11103974727037241</v>
      </c>
      <c r="D566" s="1">
        <f ca="1">NORMINV(RAND(),'Solver Optimal Portfolio '!$C$5,'Solver Optimal Portfolio '!$D$5)</f>
        <v>0.42917724850299482</v>
      </c>
      <c r="E566" s="21">
        <f ca="1">B566*'Solver Optimal Portfolio '!$B$8+C566*'Solver Optimal Portfolio '!$B$9+D566*'Solver Optimal Portfolio '!$B$10</f>
        <v>0.32030860937062061</v>
      </c>
      <c r="F566" s="2">
        <f t="shared" ca="1" si="17"/>
        <v>132030.86093706207</v>
      </c>
    </row>
    <row r="567" spans="1:6" x14ac:dyDescent="0.35">
      <c r="A567">
        <f t="shared" si="16"/>
        <v>565</v>
      </c>
      <c r="B567" s="1">
        <f ca="1">NORMINV(RAND(),'Solver Optimal Portfolio '!$C$3,'Solver Optimal Portfolio '!$D$3)</f>
        <v>0.26886221327885901</v>
      </c>
      <c r="C567" s="1">
        <f ca="1">NORMINV(RAND(),'Solver Optimal Portfolio '!$C$4,'Solver Optimal Portfolio '!$D$4)</f>
        <v>0.21987318221970398</v>
      </c>
      <c r="D567" s="1">
        <f ca="1">NORMINV(RAND(),'Solver Optimal Portfolio '!$C$5,'Solver Optimal Portfolio '!$D$5)</f>
        <v>0.12814205702491369</v>
      </c>
      <c r="E567" s="21">
        <f ca="1">B567*'Solver Optimal Portfolio '!$B$8+C567*'Solver Optimal Portfolio '!$B$9+D567*'Solver Optimal Portfolio '!$B$10</f>
        <v>0.20256617197572968</v>
      </c>
      <c r="F567" s="2">
        <f t="shared" ca="1" si="17"/>
        <v>120256.61719757297</v>
      </c>
    </row>
    <row r="568" spans="1:6" x14ac:dyDescent="0.35">
      <c r="A568">
        <f t="shared" si="16"/>
        <v>566</v>
      </c>
      <c r="B568" s="1">
        <f ca="1">NORMINV(RAND(),'Solver Optimal Portfolio '!$C$3,'Solver Optimal Portfolio '!$D$3)</f>
        <v>0.12131301658671184</v>
      </c>
      <c r="C568" s="1">
        <f ca="1">NORMINV(RAND(),'Solver Optimal Portfolio '!$C$4,'Solver Optimal Portfolio '!$D$4)</f>
        <v>0.27002427719848676</v>
      </c>
      <c r="D568" s="1">
        <f ca="1">NORMINV(RAND(),'Solver Optimal Portfolio '!$C$5,'Solver Optimal Portfolio '!$D$5)</f>
        <v>0.23693807274209244</v>
      </c>
      <c r="E568" s="21">
        <f ca="1">B568*'Solver Optimal Portfolio '!$B$8+C568*'Solver Optimal Portfolio '!$B$9+D568*'Solver Optimal Portfolio '!$B$10</f>
        <v>0.18059138903278271</v>
      </c>
      <c r="F568" s="2">
        <f t="shared" ca="1" si="17"/>
        <v>118059.13890327826</v>
      </c>
    </row>
    <row r="569" spans="1:6" x14ac:dyDescent="0.35">
      <c r="A569">
        <f t="shared" si="16"/>
        <v>567</v>
      </c>
      <c r="B569" s="1">
        <f ca="1">NORMINV(RAND(),'Solver Optimal Portfolio '!$C$3,'Solver Optimal Portfolio '!$D$3)</f>
        <v>0.35818490354677518</v>
      </c>
      <c r="C569" s="1">
        <f ca="1">NORMINV(RAND(),'Solver Optimal Portfolio '!$C$4,'Solver Optimal Portfolio '!$D$4)</f>
        <v>0.20341333075902468</v>
      </c>
      <c r="D569" s="1">
        <f ca="1">NORMINV(RAND(),'Solver Optimal Portfolio '!$C$5,'Solver Optimal Portfolio '!$D$5)</f>
        <v>-0.10510205392119798</v>
      </c>
      <c r="E569" s="21">
        <f ca="1">B569*'Solver Optimal Portfolio '!$B$8+C569*'Solver Optimal Portfolio '!$B$9+D569*'Solver Optimal Portfolio '!$B$10</f>
        <v>0.14020982669274101</v>
      </c>
      <c r="F569" s="2">
        <f t="shared" ca="1" si="17"/>
        <v>114020.98266927409</v>
      </c>
    </row>
    <row r="570" spans="1:6" x14ac:dyDescent="0.35">
      <c r="A570">
        <f t="shared" si="16"/>
        <v>568</v>
      </c>
      <c r="B570" s="1">
        <f ca="1">NORMINV(RAND(),'Solver Optimal Portfolio '!$C$3,'Solver Optimal Portfolio '!$D$3)</f>
        <v>0.36277328558766869</v>
      </c>
      <c r="C570" s="1">
        <f ca="1">NORMINV(RAND(),'Solver Optimal Portfolio '!$C$4,'Solver Optimal Portfolio '!$D$4)</f>
        <v>6.7615737357138606E-2</v>
      </c>
      <c r="D570" s="1">
        <f ca="1">NORMINV(RAND(),'Solver Optimal Portfolio '!$C$5,'Solver Optimal Portfolio '!$D$5)</f>
        <v>-3.8773041811203876E-2</v>
      </c>
      <c r="E570" s="21">
        <f ca="1">B570*'Solver Optimal Portfolio '!$B$8+C570*'Solver Optimal Portfolio '!$B$9+D570*'Solver Optimal Portfolio '!$B$10</f>
        <v>0.1667135483862259</v>
      </c>
      <c r="F570" s="2">
        <f t="shared" ca="1" si="17"/>
        <v>116671.35483862259</v>
      </c>
    </row>
    <row r="571" spans="1:6" x14ac:dyDescent="0.35">
      <c r="A571">
        <f t="shared" si="16"/>
        <v>569</v>
      </c>
      <c r="B571" s="1">
        <f ca="1">NORMINV(RAND(),'Solver Optimal Portfolio '!$C$3,'Solver Optimal Portfolio '!$D$3)</f>
        <v>0.42618212742016015</v>
      </c>
      <c r="C571" s="1">
        <f ca="1">NORMINV(RAND(),'Solver Optimal Portfolio '!$C$4,'Solver Optimal Portfolio '!$D$4)</f>
        <v>0.28905457918742117</v>
      </c>
      <c r="D571" s="1">
        <f ca="1">NORMINV(RAND(),'Solver Optimal Portfolio '!$C$5,'Solver Optimal Portfolio '!$D$5)</f>
        <v>5.8710907075477804E-2</v>
      </c>
      <c r="E571" s="21">
        <f ca="1">B571*'Solver Optimal Portfolio '!$B$8+C571*'Solver Optimal Portfolio '!$B$9+D571*'Solver Optimal Portfolio '!$B$10</f>
        <v>0.25265161572027728</v>
      </c>
      <c r="F571" s="2">
        <f t="shared" ca="1" si="17"/>
        <v>125265.16157202772</v>
      </c>
    </row>
    <row r="572" spans="1:6" x14ac:dyDescent="0.35">
      <c r="A572">
        <f t="shared" si="16"/>
        <v>570</v>
      </c>
      <c r="B572" s="1">
        <f ca="1">NORMINV(RAND(),'Solver Optimal Portfolio '!$C$3,'Solver Optimal Portfolio '!$D$3)</f>
        <v>0.34760875773527833</v>
      </c>
      <c r="C572" s="1">
        <f ca="1">NORMINV(RAND(),'Solver Optimal Portfolio '!$C$4,'Solver Optimal Portfolio '!$D$4)</f>
        <v>0.23629500711959908</v>
      </c>
      <c r="D572" s="1">
        <f ca="1">NORMINV(RAND(),'Solver Optimal Portfolio '!$C$5,'Solver Optimal Portfolio '!$D$5)</f>
        <v>2.2618349476861359E-2</v>
      </c>
      <c r="E572" s="21">
        <f ca="1">B572*'Solver Optimal Portfolio '!$B$8+C572*'Solver Optimal Portfolio '!$B$9+D572*'Solver Optimal Portfolio '!$B$10</f>
        <v>0.19458024011200592</v>
      </c>
      <c r="F572" s="2">
        <f t="shared" ca="1" si="17"/>
        <v>119458.0240112006</v>
      </c>
    </row>
    <row r="573" spans="1:6" x14ac:dyDescent="0.35">
      <c r="A573">
        <f t="shared" si="16"/>
        <v>571</v>
      </c>
      <c r="B573" s="1">
        <f ca="1">NORMINV(RAND(),'Solver Optimal Portfolio '!$C$3,'Solver Optimal Portfolio '!$D$3)</f>
        <v>0.22449585120988955</v>
      </c>
      <c r="C573" s="1">
        <f ca="1">NORMINV(RAND(),'Solver Optimal Portfolio '!$C$4,'Solver Optimal Portfolio '!$D$4)</f>
        <v>6.3302765450604023E-3</v>
      </c>
      <c r="D573" s="1">
        <f ca="1">NORMINV(RAND(),'Solver Optimal Portfolio '!$C$5,'Solver Optimal Portfolio '!$D$5)</f>
        <v>-0.25826569775960412</v>
      </c>
      <c r="E573" s="21">
        <f ca="1">B573*'Solver Optimal Portfolio '!$B$8+C573*'Solver Optimal Portfolio '!$B$9+D573*'Solver Optimal Portfolio '!$B$10</f>
        <v>-5.1623178807621295E-3</v>
      </c>
      <c r="F573" s="2">
        <f t="shared" ca="1" si="17"/>
        <v>99483.768211923787</v>
      </c>
    </row>
    <row r="574" spans="1:6" x14ac:dyDescent="0.35">
      <c r="A574">
        <f t="shared" si="16"/>
        <v>572</v>
      </c>
      <c r="B574" s="1">
        <f ca="1">NORMINV(RAND(),'Solver Optimal Portfolio '!$C$3,'Solver Optimal Portfolio '!$D$3)</f>
        <v>0.15966743780011788</v>
      </c>
      <c r="C574" s="1">
        <f ca="1">NORMINV(RAND(),'Solver Optimal Portfolio '!$C$4,'Solver Optimal Portfolio '!$D$4)</f>
        <v>0.1058960588255211</v>
      </c>
      <c r="D574" s="1">
        <f ca="1">NORMINV(RAND(),'Solver Optimal Portfolio '!$C$5,'Solver Optimal Portfolio '!$D$5)</f>
        <v>1.0884721030752505E-2</v>
      </c>
      <c r="E574" s="21">
        <f ca="1">B574*'Solver Optimal Portfolio '!$B$8+C574*'Solver Optimal Portfolio '!$B$9+D574*'Solver Optimal Portfolio '!$B$10</f>
        <v>8.9485442100789986E-2</v>
      </c>
      <c r="F574" s="2">
        <f t="shared" ca="1" si="17"/>
        <v>108948.544210079</v>
      </c>
    </row>
    <row r="575" spans="1:6" x14ac:dyDescent="0.35">
      <c r="A575">
        <f t="shared" si="16"/>
        <v>573</v>
      </c>
      <c r="B575" s="1">
        <f ca="1">NORMINV(RAND(),'Solver Optimal Portfolio '!$C$3,'Solver Optimal Portfolio '!$D$3)</f>
        <v>0.10707402496656691</v>
      </c>
      <c r="C575" s="1">
        <f ca="1">NORMINV(RAND(),'Solver Optimal Portfolio '!$C$4,'Solver Optimal Portfolio '!$D$4)</f>
        <v>0.22214078007076316</v>
      </c>
      <c r="D575" s="1">
        <f ca="1">NORMINV(RAND(),'Solver Optimal Portfolio '!$C$5,'Solver Optimal Portfolio '!$D$5)</f>
        <v>-1.4250647723036025E-2</v>
      </c>
      <c r="E575" s="21">
        <f ca="1">B575*'Solver Optimal Portfolio '!$B$8+C575*'Solver Optimal Portfolio '!$B$9+D575*'Solver Optimal Portfolio '!$B$10</f>
        <v>5.6884725612807038E-2</v>
      </c>
      <c r="F575" s="2">
        <f t="shared" ca="1" si="17"/>
        <v>105688.47256128071</v>
      </c>
    </row>
    <row r="576" spans="1:6" x14ac:dyDescent="0.35">
      <c r="A576">
        <f t="shared" si="16"/>
        <v>574</v>
      </c>
      <c r="B576" s="1">
        <f ca="1">NORMINV(RAND(),'Solver Optimal Portfolio '!$C$3,'Solver Optimal Portfolio '!$D$3)</f>
        <v>7.900189909629024E-2</v>
      </c>
      <c r="C576" s="1">
        <f ca="1">NORMINV(RAND(),'Solver Optimal Portfolio '!$C$4,'Solver Optimal Portfolio '!$D$4)</f>
        <v>-0.12157162002694466</v>
      </c>
      <c r="D576" s="1">
        <f ca="1">NORMINV(RAND(),'Solver Optimal Portfolio '!$C$5,'Solver Optimal Portfolio '!$D$5)</f>
        <v>-3.8105952809016144E-2</v>
      </c>
      <c r="E576" s="21">
        <f ca="1">B576*'Solver Optimal Portfolio '!$B$8+C576*'Solver Optimal Portfolio '!$B$9+D576*'Solver Optimal Portfolio '!$B$10</f>
        <v>1.6750127462795226E-2</v>
      </c>
      <c r="F576" s="2">
        <f t="shared" ca="1" si="17"/>
        <v>101675.01274627952</v>
      </c>
    </row>
    <row r="577" spans="1:6" x14ac:dyDescent="0.35">
      <c r="A577">
        <f t="shared" si="16"/>
        <v>575</v>
      </c>
      <c r="B577" s="1">
        <f ca="1">NORMINV(RAND(),'Solver Optimal Portfolio '!$C$3,'Solver Optimal Portfolio '!$D$3)</f>
        <v>0.52404254524300142</v>
      </c>
      <c r="C577" s="1">
        <f ca="1">NORMINV(RAND(),'Solver Optimal Portfolio '!$C$4,'Solver Optimal Portfolio '!$D$4)</f>
        <v>5.0413754615177442E-2</v>
      </c>
      <c r="D577" s="1">
        <f ca="1">NORMINV(RAND(),'Solver Optimal Portfolio '!$C$5,'Solver Optimal Portfolio '!$D$5)</f>
        <v>2.1304523619814816E-2</v>
      </c>
      <c r="E577" s="21">
        <f ca="1">B577*'Solver Optimal Portfolio '!$B$8+C577*'Solver Optimal Portfolio '!$B$9+D577*'Solver Optimal Portfolio '!$B$10</f>
        <v>0.27396318378900303</v>
      </c>
      <c r="F577" s="2">
        <f t="shared" ca="1" si="17"/>
        <v>127396.31837890031</v>
      </c>
    </row>
    <row r="578" spans="1:6" x14ac:dyDescent="0.35">
      <c r="A578">
        <f t="shared" si="16"/>
        <v>576</v>
      </c>
      <c r="B578" s="1">
        <f ca="1">NORMINV(RAND(),'Solver Optimal Portfolio '!$C$3,'Solver Optimal Portfolio '!$D$3)</f>
        <v>0.28736878064188831</v>
      </c>
      <c r="C578" s="1">
        <f ca="1">NORMINV(RAND(),'Solver Optimal Portfolio '!$C$4,'Solver Optimal Portfolio '!$D$4)</f>
        <v>7.5259214280246095E-2</v>
      </c>
      <c r="D578" s="1">
        <f ca="1">NORMINV(RAND(),'Solver Optimal Portfolio '!$C$5,'Solver Optimal Portfolio '!$D$5)</f>
        <v>5.7872247350480903E-2</v>
      </c>
      <c r="E578" s="21">
        <f ca="1">B578*'Solver Optimal Portfolio '!$B$8+C578*'Solver Optimal Portfolio '!$B$9+D578*'Solver Optimal Portfolio '!$B$10</f>
        <v>0.17339082258781546</v>
      </c>
      <c r="F578" s="2">
        <f t="shared" ca="1" si="17"/>
        <v>117339.08225878156</v>
      </c>
    </row>
    <row r="579" spans="1:6" x14ac:dyDescent="0.35">
      <c r="A579">
        <f t="shared" si="16"/>
        <v>577</v>
      </c>
      <c r="B579" s="1">
        <f ca="1">NORMINV(RAND(),'Solver Optimal Portfolio '!$C$3,'Solver Optimal Portfolio '!$D$3)</f>
        <v>0.20189024072144376</v>
      </c>
      <c r="C579" s="1">
        <f ca="1">NORMINV(RAND(),'Solver Optimal Portfolio '!$C$4,'Solver Optimal Portfolio '!$D$4)</f>
        <v>0.25197263727836572</v>
      </c>
      <c r="D579" s="1">
        <f ca="1">NORMINV(RAND(),'Solver Optimal Portfolio '!$C$5,'Solver Optimal Portfolio '!$D$5)</f>
        <v>-0.21828681865789146</v>
      </c>
      <c r="E579" s="21">
        <f ca="1">B579*'Solver Optimal Portfolio '!$B$8+C579*'Solver Optimal Portfolio '!$B$9+D579*'Solver Optimal Portfolio '!$B$10</f>
        <v>1.2635988836906906E-2</v>
      </c>
      <c r="F579" s="2">
        <f t="shared" ca="1" si="17"/>
        <v>101263.59888369069</v>
      </c>
    </row>
    <row r="580" spans="1:6" x14ac:dyDescent="0.35">
      <c r="A580">
        <f t="shared" ref="A580:A643" si="18">ROW()-2</f>
        <v>578</v>
      </c>
      <c r="B580" s="1">
        <f ca="1">NORMINV(RAND(),'Solver Optimal Portfolio '!$C$3,'Solver Optimal Portfolio '!$D$3)</f>
        <v>9.5680870752996888E-2</v>
      </c>
      <c r="C580" s="1">
        <f ca="1">NORMINV(RAND(),'Solver Optimal Portfolio '!$C$4,'Solver Optimal Portfolio '!$D$4)</f>
        <v>0.37073160277874767</v>
      </c>
      <c r="D580" s="1">
        <f ca="1">NORMINV(RAND(),'Solver Optimal Portfolio '!$C$5,'Solver Optimal Portfolio '!$D$5)</f>
        <v>0.13631022289357086</v>
      </c>
      <c r="E580" s="21">
        <f ca="1">B580*'Solver Optimal Portfolio '!$B$8+C580*'Solver Optimal Portfolio '!$B$9+D580*'Solver Optimal Portfolio '!$B$10</f>
        <v>0.12638130321868929</v>
      </c>
      <c r="F580" s="2">
        <f t="shared" ref="F580:F643" ca="1" si="19">100000*(1+E580)</f>
        <v>112638.13032186893</v>
      </c>
    </row>
    <row r="581" spans="1:6" x14ac:dyDescent="0.35">
      <c r="A581">
        <f t="shared" si="18"/>
        <v>579</v>
      </c>
      <c r="B581" s="1">
        <f ca="1">NORMINV(RAND(),'Solver Optimal Portfolio '!$C$3,'Solver Optimal Portfolio '!$D$3)</f>
        <v>-2.5534964924472603E-2</v>
      </c>
      <c r="C581" s="1">
        <f ca="1">NORMINV(RAND(),'Solver Optimal Portfolio '!$C$4,'Solver Optimal Portfolio '!$D$4)</f>
        <v>-6.0639071117313967E-2</v>
      </c>
      <c r="D581" s="1">
        <f ca="1">NORMINV(RAND(),'Solver Optimal Portfolio '!$C$5,'Solver Optimal Portfolio '!$D$5)</f>
        <v>-0.10302804056093609</v>
      </c>
      <c r="E581" s="21">
        <f ca="1">B581*'Solver Optimal Portfolio '!$B$8+C581*'Solver Optimal Portfolio '!$B$9+D581*'Solver Optimal Portfolio '!$B$10</f>
        <v>-6.2403510595787616E-2</v>
      </c>
      <c r="F581" s="2">
        <f t="shared" ca="1" si="19"/>
        <v>93759.648940421233</v>
      </c>
    </row>
    <row r="582" spans="1:6" x14ac:dyDescent="0.35">
      <c r="A582">
        <f t="shared" si="18"/>
        <v>580</v>
      </c>
      <c r="B582" s="1">
        <f ca="1">NORMINV(RAND(),'Solver Optimal Portfolio '!$C$3,'Solver Optimal Portfolio '!$D$3)</f>
        <v>-1.9544154042838741E-2</v>
      </c>
      <c r="C582" s="1">
        <f ca="1">NORMINV(RAND(),'Solver Optimal Portfolio '!$C$4,'Solver Optimal Portfolio '!$D$4)</f>
        <v>0.12308287407445437</v>
      </c>
      <c r="D582" s="1">
        <f ca="1">NORMINV(RAND(),'Solver Optimal Portfolio '!$C$5,'Solver Optimal Portfolio '!$D$5)</f>
        <v>1.5541903662992025E-2</v>
      </c>
      <c r="E582" s="21">
        <f ca="1">B582*'Solver Optimal Portfolio '!$B$8+C582*'Solver Optimal Portfolio '!$B$9+D582*'Solver Optimal Portfolio '!$B$10</f>
        <v>2.7633477509236871E-3</v>
      </c>
      <c r="F582" s="2">
        <f t="shared" ca="1" si="19"/>
        <v>100276.33477509237</v>
      </c>
    </row>
    <row r="583" spans="1:6" x14ac:dyDescent="0.35">
      <c r="A583">
        <f t="shared" si="18"/>
        <v>581</v>
      </c>
      <c r="B583" s="1">
        <f ca="1">NORMINV(RAND(),'Solver Optimal Portfolio '!$C$3,'Solver Optimal Portfolio '!$D$3)</f>
        <v>-2.2082620885881199E-2</v>
      </c>
      <c r="C583" s="1">
        <f ca="1">NORMINV(RAND(),'Solver Optimal Portfolio '!$C$4,'Solver Optimal Portfolio '!$D$4)</f>
        <v>-6.7001651829839887E-2</v>
      </c>
      <c r="D583" s="1">
        <f ca="1">NORMINV(RAND(),'Solver Optimal Portfolio '!$C$5,'Solver Optimal Portfolio '!$D$5)</f>
        <v>-3.3533616166951982E-2</v>
      </c>
      <c r="E583" s="21">
        <f ca="1">B583*'Solver Optimal Portfolio '!$B$8+C583*'Solver Optimal Portfolio '!$B$9+D583*'Solver Optimal Portfolio '!$B$10</f>
        <v>-2.9290879465703572E-2</v>
      </c>
      <c r="F583" s="2">
        <f t="shared" ca="1" si="19"/>
        <v>97070.912053429653</v>
      </c>
    </row>
    <row r="584" spans="1:6" x14ac:dyDescent="0.35">
      <c r="A584">
        <f t="shared" si="18"/>
        <v>582</v>
      </c>
      <c r="B584" s="1">
        <f ca="1">NORMINV(RAND(),'Solver Optimal Portfolio '!$C$3,'Solver Optimal Portfolio '!$D$3)</f>
        <v>0.46734549783888218</v>
      </c>
      <c r="C584" s="1">
        <f ca="1">NORMINV(RAND(),'Solver Optimal Portfolio '!$C$4,'Solver Optimal Portfolio '!$D$4)</f>
        <v>0.13617508621827057</v>
      </c>
      <c r="D584" s="1">
        <f ca="1">NORMINV(RAND(),'Solver Optimal Portfolio '!$C$5,'Solver Optimal Portfolio '!$D$5)</f>
        <v>0.20700336208049072</v>
      </c>
      <c r="E584" s="21">
        <f ca="1">B584*'Solver Optimal Portfolio '!$B$8+C584*'Solver Optimal Portfolio '!$B$9+D584*'Solver Optimal Portfolio '!$B$10</f>
        <v>0.33403646865525294</v>
      </c>
      <c r="F584" s="2">
        <f t="shared" ca="1" si="19"/>
        <v>133403.64686552531</v>
      </c>
    </row>
    <row r="585" spans="1:6" x14ac:dyDescent="0.35">
      <c r="A585">
        <f t="shared" si="18"/>
        <v>583</v>
      </c>
      <c r="B585" s="1">
        <f ca="1">NORMINV(RAND(),'Solver Optimal Portfolio '!$C$3,'Solver Optimal Portfolio '!$D$3)</f>
        <v>0.33572108256080069</v>
      </c>
      <c r="C585" s="1">
        <f ca="1">NORMINV(RAND(),'Solver Optimal Portfolio '!$C$4,'Solver Optimal Portfolio '!$D$4)</f>
        <v>8.3995665820992729E-2</v>
      </c>
      <c r="D585" s="1">
        <f ca="1">NORMINV(RAND(),'Solver Optimal Portfolio '!$C$5,'Solver Optimal Portfolio '!$D$5)</f>
        <v>-7.6940294846796431E-2</v>
      </c>
      <c r="E585" s="21">
        <f ca="1">B585*'Solver Optimal Portfolio '!$B$8+C585*'Solver Optimal Portfolio '!$B$9+D585*'Solver Optimal Portfolio '!$B$10</f>
        <v>0.13652046741759166</v>
      </c>
      <c r="F585" s="2">
        <f t="shared" ca="1" si="19"/>
        <v>113652.04674175917</v>
      </c>
    </row>
    <row r="586" spans="1:6" x14ac:dyDescent="0.35">
      <c r="A586">
        <f t="shared" si="18"/>
        <v>584</v>
      </c>
      <c r="B586" s="1">
        <f ca="1">NORMINV(RAND(),'Solver Optimal Portfolio '!$C$3,'Solver Optimal Portfolio '!$D$3)</f>
        <v>0.12225104937476422</v>
      </c>
      <c r="C586" s="1">
        <f ca="1">NORMINV(RAND(),'Solver Optimal Portfolio '!$C$4,'Solver Optimal Portfolio '!$D$4)</f>
        <v>5.1520072838292345E-2</v>
      </c>
      <c r="D586" s="1">
        <f ca="1">NORMINV(RAND(),'Solver Optimal Portfolio '!$C$5,'Solver Optimal Portfolio '!$D$5)</f>
        <v>4.3974038482096481E-2</v>
      </c>
      <c r="E586" s="21">
        <f ca="1">B586*'Solver Optimal Portfolio '!$B$8+C586*'Solver Optimal Portfolio '!$B$9+D586*'Solver Optimal Portfolio '!$B$10</f>
        <v>8.3446861875936668E-2</v>
      </c>
      <c r="F586" s="2">
        <f t="shared" ca="1" si="19"/>
        <v>108344.68618759367</v>
      </c>
    </row>
    <row r="587" spans="1:6" x14ac:dyDescent="0.35">
      <c r="A587">
        <f t="shared" si="18"/>
        <v>585</v>
      </c>
      <c r="B587" s="1">
        <f ca="1">NORMINV(RAND(),'Solver Optimal Portfolio '!$C$3,'Solver Optimal Portfolio '!$D$3)</f>
        <v>0.44170700372491845</v>
      </c>
      <c r="C587" s="1">
        <f ca="1">NORMINV(RAND(),'Solver Optimal Portfolio '!$C$4,'Solver Optimal Portfolio '!$D$4)</f>
        <v>-6.9079335875441406E-2</v>
      </c>
      <c r="D587" s="1">
        <f ca="1">NORMINV(RAND(),'Solver Optimal Portfolio '!$C$5,'Solver Optimal Portfolio '!$D$5)</f>
        <v>0.32476057696190719</v>
      </c>
      <c r="E587" s="21">
        <f ca="1">B587*'Solver Optimal Portfolio '!$B$8+C587*'Solver Optimal Portfolio '!$B$9+D587*'Solver Optimal Portfolio '!$B$10</f>
        <v>0.36578518819151046</v>
      </c>
      <c r="F587" s="2">
        <f t="shared" ca="1" si="19"/>
        <v>136578.51881915104</v>
      </c>
    </row>
    <row r="588" spans="1:6" x14ac:dyDescent="0.35">
      <c r="A588">
        <f t="shared" si="18"/>
        <v>586</v>
      </c>
      <c r="B588" s="1">
        <f ca="1">NORMINV(RAND(),'Solver Optimal Portfolio '!$C$3,'Solver Optimal Portfolio '!$D$3)</f>
        <v>0.24311234481312366</v>
      </c>
      <c r="C588" s="1">
        <f ca="1">NORMINV(RAND(),'Solver Optimal Portfolio '!$C$4,'Solver Optimal Portfolio '!$D$4)</f>
        <v>0.12586889922168942</v>
      </c>
      <c r="D588" s="1">
        <f ca="1">NORMINV(RAND(),'Solver Optimal Portfolio '!$C$5,'Solver Optimal Portfolio '!$D$5)</f>
        <v>0.18106300252806184</v>
      </c>
      <c r="E588" s="21">
        <f ca="1">B588*'Solver Optimal Portfolio '!$B$8+C588*'Solver Optimal Portfolio '!$B$9+D588*'Solver Optimal Portfolio '!$B$10</f>
        <v>0.2096423655178824</v>
      </c>
      <c r="F588" s="2">
        <f t="shared" ca="1" si="19"/>
        <v>120964.23655178823</v>
      </c>
    </row>
    <row r="589" spans="1:6" x14ac:dyDescent="0.35">
      <c r="A589">
        <f t="shared" si="18"/>
        <v>587</v>
      </c>
      <c r="B589" s="1">
        <f ca="1">NORMINV(RAND(),'Solver Optimal Portfolio '!$C$3,'Solver Optimal Portfolio '!$D$3)</f>
        <v>0.45310651829420634</v>
      </c>
      <c r="C589" s="1">
        <f ca="1">NORMINV(RAND(),'Solver Optimal Portfolio '!$C$4,'Solver Optimal Portfolio '!$D$4)</f>
        <v>-1.1275071257191488E-2</v>
      </c>
      <c r="D589" s="1">
        <f ca="1">NORMINV(RAND(),'Solver Optimal Portfolio '!$C$5,'Solver Optimal Portfolio '!$D$5)</f>
        <v>-4.5950457282236234E-2</v>
      </c>
      <c r="E589" s="21">
        <f ca="1">B589*'Solver Optimal Portfolio '!$B$8+C589*'Solver Optimal Portfolio '!$B$9+D589*'Solver Optimal Portfolio '!$B$10</f>
        <v>0.20511428164634249</v>
      </c>
      <c r="F589" s="2">
        <f t="shared" ca="1" si="19"/>
        <v>120511.42816463424</v>
      </c>
    </row>
    <row r="590" spans="1:6" x14ac:dyDescent="0.35">
      <c r="A590">
        <f t="shared" si="18"/>
        <v>588</v>
      </c>
      <c r="B590" s="1">
        <f ca="1">NORMINV(RAND(),'Solver Optimal Portfolio '!$C$3,'Solver Optimal Portfolio '!$D$3)</f>
        <v>-0.19727518379211845</v>
      </c>
      <c r="C590" s="1">
        <f ca="1">NORMINV(RAND(),'Solver Optimal Portfolio '!$C$4,'Solver Optimal Portfolio '!$D$4)</f>
        <v>-8.0998319516905837E-2</v>
      </c>
      <c r="D590" s="1">
        <f ca="1">NORMINV(RAND(),'Solver Optimal Portfolio '!$C$5,'Solver Optimal Portfolio '!$D$5)</f>
        <v>8.7422031884335977E-2</v>
      </c>
      <c r="E590" s="21">
        <f ca="1">B590*'Solver Optimal Portfolio '!$B$8+C590*'Solver Optimal Portfolio '!$B$9+D590*'Solver Optimal Portfolio '!$B$10</f>
        <v>-6.2388236415657355E-2</v>
      </c>
      <c r="F590" s="2">
        <f t="shared" ca="1" si="19"/>
        <v>93761.176358434255</v>
      </c>
    </row>
    <row r="591" spans="1:6" x14ac:dyDescent="0.35">
      <c r="A591">
        <f t="shared" si="18"/>
        <v>589</v>
      </c>
      <c r="B591" s="1">
        <f ca="1">NORMINV(RAND(),'Solver Optimal Portfolio '!$C$3,'Solver Optimal Portfolio '!$D$3)</f>
        <v>0.36140819767091903</v>
      </c>
      <c r="C591" s="1">
        <f ca="1">NORMINV(RAND(),'Solver Optimal Portfolio '!$C$4,'Solver Optimal Portfolio '!$D$4)</f>
        <v>0.22268010980877298</v>
      </c>
      <c r="D591" s="1">
        <f ca="1">NORMINV(RAND(),'Solver Optimal Portfolio '!$C$5,'Solver Optimal Portfolio '!$D$5)</f>
        <v>0.21514240411862617</v>
      </c>
      <c r="E591" s="21">
        <f ca="1">B591*'Solver Optimal Portfolio '!$B$8+C591*'Solver Optimal Portfolio '!$B$9+D591*'Solver Optimal Portfolio '!$B$10</f>
        <v>0.28860924985077852</v>
      </c>
      <c r="F591" s="2">
        <f t="shared" ca="1" si="19"/>
        <v>128860.92498507784</v>
      </c>
    </row>
    <row r="592" spans="1:6" x14ac:dyDescent="0.35">
      <c r="A592">
        <f t="shared" si="18"/>
        <v>590</v>
      </c>
      <c r="B592" s="1">
        <f ca="1">NORMINV(RAND(),'Solver Optimal Portfolio '!$C$3,'Solver Optimal Portfolio '!$D$3)</f>
        <v>0.14582473744213811</v>
      </c>
      <c r="C592" s="1">
        <f ca="1">NORMINV(RAND(),'Solver Optimal Portfolio '!$C$4,'Solver Optimal Portfolio '!$D$4)</f>
        <v>3.1055239606122238E-2</v>
      </c>
      <c r="D592" s="1">
        <f ca="1">NORMINV(RAND(),'Solver Optimal Portfolio '!$C$5,'Solver Optimal Portfolio '!$D$5)</f>
        <v>-3.5747144324255506E-2</v>
      </c>
      <c r="E592" s="21">
        <f ca="1">B592*'Solver Optimal Portfolio '!$B$8+C592*'Solver Optimal Portfolio '!$B$9+D592*'Solver Optimal Portfolio '!$B$10</f>
        <v>5.7998395578762275E-2</v>
      </c>
      <c r="F592" s="2">
        <f t="shared" ca="1" si="19"/>
        <v>105799.83955787621</v>
      </c>
    </row>
    <row r="593" spans="1:6" x14ac:dyDescent="0.35">
      <c r="A593">
        <f t="shared" si="18"/>
        <v>591</v>
      </c>
      <c r="B593" s="1">
        <f ca="1">NORMINV(RAND(),'Solver Optimal Portfolio '!$C$3,'Solver Optimal Portfolio '!$D$3)</f>
        <v>2.5974662026996609E-2</v>
      </c>
      <c r="C593" s="1">
        <f ca="1">NORMINV(RAND(),'Solver Optimal Portfolio '!$C$4,'Solver Optimal Portfolio '!$D$4)</f>
        <v>0.3373127342184799</v>
      </c>
      <c r="D593" s="1">
        <f ca="1">NORMINV(RAND(),'Solver Optimal Portfolio '!$C$5,'Solver Optimal Portfolio '!$D$5)</f>
        <v>1.7413656010451785E-2</v>
      </c>
      <c r="E593" s="21">
        <f ca="1">B593*'Solver Optimal Portfolio '!$B$8+C593*'Solver Optimal Portfolio '!$B$9+D593*'Solver Optimal Portfolio '!$B$10</f>
        <v>3.5866901705465006E-2</v>
      </c>
      <c r="F593" s="2">
        <f t="shared" ca="1" si="19"/>
        <v>103586.69017054648</v>
      </c>
    </row>
    <row r="594" spans="1:6" x14ac:dyDescent="0.35">
      <c r="A594">
        <f t="shared" si="18"/>
        <v>592</v>
      </c>
      <c r="B594" s="1">
        <f ca="1">NORMINV(RAND(),'Solver Optimal Portfolio '!$C$3,'Solver Optimal Portfolio '!$D$3)</f>
        <v>0.48997493749532534</v>
      </c>
      <c r="C594" s="1">
        <f ca="1">NORMINV(RAND(),'Solver Optimal Portfolio '!$C$4,'Solver Optimal Portfolio '!$D$4)</f>
        <v>-0.18051072181888983</v>
      </c>
      <c r="D594" s="1">
        <f ca="1">NORMINV(RAND(),'Solver Optimal Portfolio '!$C$5,'Solver Optimal Portfolio '!$D$5)</f>
        <v>0.16605814525759677</v>
      </c>
      <c r="E594" s="21">
        <f ca="1">B594*'Solver Optimal Portfolio '!$B$8+C594*'Solver Optimal Portfolio '!$B$9+D594*'Solver Optimal Portfolio '!$B$10</f>
        <v>0.31266222587225634</v>
      </c>
      <c r="F594" s="2">
        <f t="shared" ca="1" si="19"/>
        <v>131266.22258722564</v>
      </c>
    </row>
    <row r="595" spans="1:6" x14ac:dyDescent="0.35">
      <c r="A595">
        <f t="shared" si="18"/>
        <v>593</v>
      </c>
      <c r="B595" s="1">
        <f ca="1">NORMINV(RAND(),'Solver Optimal Portfolio '!$C$3,'Solver Optimal Portfolio '!$D$3)</f>
        <v>0.50338371149467021</v>
      </c>
      <c r="C595" s="1">
        <f ca="1">NORMINV(RAND(),'Solver Optimal Portfolio '!$C$4,'Solver Optimal Portfolio '!$D$4)</f>
        <v>0.2011686377170305</v>
      </c>
      <c r="D595" s="1">
        <f ca="1">NORMINV(RAND(),'Solver Optimal Portfolio '!$C$5,'Solver Optimal Portfolio '!$D$5)</f>
        <v>-8.7865125536843391E-2</v>
      </c>
      <c r="E595" s="21">
        <f ca="1">B595*'Solver Optimal Portfolio '!$B$8+C595*'Solver Optimal Portfolio '!$B$9+D595*'Solver Optimal Portfolio '!$B$10</f>
        <v>0.22056458512706287</v>
      </c>
      <c r="F595" s="2">
        <f t="shared" ca="1" si="19"/>
        <v>122056.45851270627</v>
      </c>
    </row>
    <row r="596" spans="1:6" x14ac:dyDescent="0.35">
      <c r="A596">
        <f t="shared" si="18"/>
        <v>594</v>
      </c>
      <c r="B596" s="1">
        <f ca="1">NORMINV(RAND(),'Solver Optimal Portfolio '!$C$3,'Solver Optimal Portfolio '!$D$3)</f>
        <v>0.15266012387302808</v>
      </c>
      <c r="C596" s="1">
        <f ca="1">NORMINV(RAND(),'Solver Optimal Portfolio '!$C$4,'Solver Optimal Portfolio '!$D$4)</f>
        <v>0.12114442324138106</v>
      </c>
      <c r="D596" s="1">
        <f ca="1">NORMINV(RAND(),'Solver Optimal Portfolio '!$C$5,'Solver Optimal Portfolio '!$D$5)</f>
        <v>-0.27691813351448663</v>
      </c>
      <c r="E596" s="21">
        <f ca="1">B596*'Solver Optimal Portfolio '!$B$8+C596*'Solver Optimal Portfolio '!$B$9+D596*'Solver Optimal Portfolio '!$B$10</f>
        <v>-4.4493323524835204E-2</v>
      </c>
      <c r="F596" s="2">
        <f t="shared" ca="1" si="19"/>
        <v>95550.667647516471</v>
      </c>
    </row>
    <row r="597" spans="1:6" x14ac:dyDescent="0.35">
      <c r="A597">
        <f t="shared" si="18"/>
        <v>595</v>
      </c>
      <c r="B597" s="1">
        <f ca="1">NORMINV(RAND(),'Solver Optimal Portfolio '!$C$3,'Solver Optimal Portfolio '!$D$3)</f>
        <v>0.19764558796291351</v>
      </c>
      <c r="C597" s="1">
        <f ca="1">NORMINV(RAND(),'Solver Optimal Portfolio '!$C$4,'Solver Optimal Portfolio '!$D$4)</f>
        <v>-1.4121545969060581E-2</v>
      </c>
      <c r="D597" s="1">
        <f ca="1">NORMINV(RAND(),'Solver Optimal Portfolio '!$C$5,'Solver Optimal Portfolio '!$D$5)</f>
        <v>-6.999988727377357E-2</v>
      </c>
      <c r="E597" s="21">
        <f ca="1">B597*'Solver Optimal Portfolio '!$B$8+C597*'Solver Optimal Portfolio '!$B$9+D597*'Solver Optimal Portfolio '!$B$10</f>
        <v>6.629847283623147E-2</v>
      </c>
      <c r="F597" s="2">
        <f t="shared" ca="1" si="19"/>
        <v>106629.84728362315</v>
      </c>
    </row>
    <row r="598" spans="1:6" x14ac:dyDescent="0.35">
      <c r="A598">
        <f t="shared" si="18"/>
        <v>596</v>
      </c>
      <c r="B598" s="1">
        <f ca="1">NORMINV(RAND(),'Solver Optimal Portfolio '!$C$3,'Solver Optimal Portfolio '!$D$3)</f>
        <v>0.20100436038726921</v>
      </c>
      <c r="C598" s="1">
        <f ca="1">NORMINV(RAND(),'Solver Optimal Portfolio '!$C$4,'Solver Optimal Portfolio '!$D$4)</f>
        <v>6.7173840728072393E-3</v>
      </c>
      <c r="D598" s="1">
        <f ca="1">NORMINV(RAND(),'Solver Optimal Portfolio '!$C$5,'Solver Optimal Portfolio '!$D$5)</f>
        <v>8.981198369492123E-2</v>
      </c>
      <c r="E598" s="21">
        <f ca="1">B598*'Solver Optimal Portfolio '!$B$8+C598*'Solver Optimal Portfolio '!$B$9+D598*'Solver Optimal Portfolio '!$B$10</f>
        <v>0.14172676606237547</v>
      </c>
      <c r="F598" s="2">
        <f t="shared" ca="1" si="19"/>
        <v>114172.67660623755</v>
      </c>
    </row>
    <row r="599" spans="1:6" x14ac:dyDescent="0.35">
      <c r="A599">
        <f t="shared" si="18"/>
        <v>597</v>
      </c>
      <c r="B599" s="1">
        <f ca="1">NORMINV(RAND(),'Solver Optimal Portfolio '!$C$3,'Solver Optimal Portfolio '!$D$3)</f>
        <v>0.25439572220067608</v>
      </c>
      <c r="C599" s="1">
        <f ca="1">NORMINV(RAND(),'Solver Optimal Portfolio '!$C$4,'Solver Optimal Portfolio '!$D$4)</f>
        <v>0.10271250289857091</v>
      </c>
      <c r="D599" s="1">
        <f ca="1">NORMINV(RAND(),'Solver Optimal Portfolio '!$C$5,'Solver Optimal Portfolio '!$D$5)</f>
        <v>6.8693390735260151E-2</v>
      </c>
      <c r="E599" s="21">
        <f ca="1">B599*'Solver Optimal Portfolio '!$B$8+C599*'Solver Optimal Portfolio '!$B$9+D599*'Solver Optimal Portfolio '!$B$10</f>
        <v>0.16305173218670665</v>
      </c>
      <c r="F599" s="2">
        <f t="shared" ca="1" si="19"/>
        <v>116305.17321867066</v>
      </c>
    </row>
    <row r="600" spans="1:6" x14ac:dyDescent="0.35">
      <c r="A600">
        <f t="shared" si="18"/>
        <v>598</v>
      </c>
      <c r="B600" s="1">
        <f ca="1">NORMINV(RAND(),'Solver Optimal Portfolio '!$C$3,'Solver Optimal Portfolio '!$D$3)</f>
        <v>0.42977338281374883</v>
      </c>
      <c r="C600" s="1">
        <f ca="1">NORMINV(RAND(),'Solver Optimal Portfolio '!$C$4,'Solver Optimal Portfolio '!$D$4)</f>
        <v>2.3751411467443126E-2</v>
      </c>
      <c r="D600" s="1">
        <f ca="1">NORMINV(RAND(),'Solver Optimal Portfolio '!$C$5,'Solver Optimal Portfolio '!$D$5)</f>
        <v>1.8465070987388199E-2</v>
      </c>
      <c r="E600" s="21">
        <f ca="1">B600*'Solver Optimal Portfolio '!$B$8+C600*'Solver Optimal Portfolio '!$B$9+D600*'Solver Optimal Portfolio '!$B$10</f>
        <v>0.22435343183731923</v>
      </c>
      <c r="F600" s="2">
        <f t="shared" ca="1" si="19"/>
        <v>122435.34318373192</v>
      </c>
    </row>
    <row r="601" spans="1:6" x14ac:dyDescent="0.35">
      <c r="A601">
        <f t="shared" si="18"/>
        <v>599</v>
      </c>
      <c r="B601" s="1">
        <f ca="1">NORMINV(RAND(),'Solver Optimal Portfolio '!$C$3,'Solver Optimal Portfolio '!$D$3)</f>
        <v>0.2647514469017157</v>
      </c>
      <c r="C601" s="1">
        <f ca="1">NORMINV(RAND(),'Solver Optimal Portfolio '!$C$4,'Solver Optimal Portfolio '!$D$4)</f>
        <v>0.28003542081486776</v>
      </c>
      <c r="D601" s="1">
        <f ca="1">NORMINV(RAND(),'Solver Optimal Portfolio '!$C$5,'Solver Optimal Portfolio '!$D$5)</f>
        <v>7.2929706977219386E-2</v>
      </c>
      <c r="E601" s="21">
        <f ca="1">B601*'Solver Optimal Portfolio '!$B$8+C601*'Solver Optimal Portfolio '!$B$9+D601*'Solver Optimal Portfolio '!$B$10</f>
        <v>0.17801614570827151</v>
      </c>
      <c r="F601" s="2">
        <f t="shared" ca="1" si="19"/>
        <v>117801.61457082717</v>
      </c>
    </row>
    <row r="602" spans="1:6" x14ac:dyDescent="0.35">
      <c r="A602">
        <f t="shared" si="18"/>
        <v>600</v>
      </c>
      <c r="B602" s="1">
        <f ca="1">NORMINV(RAND(),'Solver Optimal Portfolio '!$C$3,'Solver Optimal Portfolio '!$D$3)</f>
        <v>1.8708293212786581E-2</v>
      </c>
      <c r="C602" s="1">
        <f ca="1">NORMINV(RAND(),'Solver Optimal Portfolio '!$C$4,'Solver Optimal Portfolio '!$D$4)</f>
        <v>9.556785909186899E-2</v>
      </c>
      <c r="D602" s="1">
        <f ca="1">NORMINV(RAND(),'Solver Optimal Portfolio '!$C$5,'Solver Optimal Portfolio '!$D$5)</f>
        <v>-9.2238872404512701E-2</v>
      </c>
      <c r="E602" s="21">
        <f ca="1">B602*'Solver Optimal Portfolio '!$B$8+C602*'Solver Optimal Portfolio '!$B$9+D602*'Solver Optimal Portfolio '!$B$10</f>
        <v>-2.8444738954560077E-2</v>
      </c>
      <c r="F602" s="2">
        <f t="shared" ca="1" si="19"/>
        <v>97155.526104543984</v>
      </c>
    </row>
    <row r="603" spans="1:6" x14ac:dyDescent="0.35">
      <c r="A603">
        <f t="shared" si="18"/>
        <v>601</v>
      </c>
      <c r="B603" s="1">
        <f ca="1">NORMINV(RAND(),'Solver Optimal Portfolio '!$C$3,'Solver Optimal Portfolio '!$D$3)</f>
        <v>6.221574719469429E-2</v>
      </c>
      <c r="C603" s="1">
        <f ca="1">NORMINV(RAND(),'Solver Optimal Portfolio '!$C$4,'Solver Optimal Portfolio '!$D$4)</f>
        <v>-0.12964911004151794</v>
      </c>
      <c r="D603" s="1">
        <f ca="1">NORMINV(RAND(),'Solver Optimal Portfolio '!$C$5,'Solver Optimal Portfolio '!$D$5)</f>
        <v>-6.2873644540416052E-2</v>
      </c>
      <c r="E603" s="21">
        <f ca="1">B603*'Solver Optimal Portfolio '!$B$8+C603*'Solver Optimal Portfolio '!$B$9+D603*'Solver Optimal Portfolio '!$B$10</f>
        <v>-3.2873551041511309E-3</v>
      </c>
      <c r="F603" s="2">
        <f t="shared" ca="1" si="19"/>
        <v>99671.264489584893</v>
      </c>
    </row>
    <row r="604" spans="1:6" x14ac:dyDescent="0.35">
      <c r="A604">
        <f t="shared" si="18"/>
        <v>602</v>
      </c>
      <c r="B604" s="1">
        <f ca="1">NORMINV(RAND(),'Solver Optimal Portfolio '!$C$3,'Solver Optimal Portfolio '!$D$3)</f>
        <v>0.33631828258591989</v>
      </c>
      <c r="C604" s="1">
        <f ca="1">NORMINV(RAND(),'Solver Optimal Portfolio '!$C$4,'Solver Optimal Portfolio '!$D$4)</f>
        <v>-0.11419133800552747</v>
      </c>
      <c r="D604" s="1">
        <f ca="1">NORMINV(RAND(),'Solver Optimal Portfolio '!$C$5,'Solver Optimal Portfolio '!$D$5)</f>
        <v>0.25841860840650099</v>
      </c>
      <c r="E604" s="21">
        <f ca="1">B604*'Solver Optimal Portfolio '!$B$8+C604*'Solver Optimal Portfolio '!$B$9+D604*'Solver Optimal Portfolio '!$B$10</f>
        <v>0.28086041139183004</v>
      </c>
      <c r="F604" s="2">
        <f t="shared" ca="1" si="19"/>
        <v>128086.041139183</v>
      </c>
    </row>
    <row r="605" spans="1:6" x14ac:dyDescent="0.35">
      <c r="A605">
        <f t="shared" si="18"/>
        <v>603</v>
      </c>
      <c r="B605" s="1">
        <f ca="1">NORMINV(RAND(),'Solver Optimal Portfolio '!$C$3,'Solver Optimal Portfolio '!$D$3)</f>
        <v>-3.5198856271900225E-3</v>
      </c>
      <c r="C605" s="1">
        <f ca="1">NORMINV(RAND(),'Solver Optimal Portfolio '!$C$4,'Solver Optimal Portfolio '!$D$4)</f>
        <v>8.8003041961840431E-2</v>
      </c>
      <c r="D605" s="1">
        <f ca="1">NORMINV(RAND(),'Solver Optimal Portfolio '!$C$5,'Solver Optimal Portfolio '!$D$5)</f>
        <v>0.31161295139913503</v>
      </c>
      <c r="E605" s="21">
        <f ca="1">B605*'Solver Optimal Portfolio '!$B$8+C605*'Solver Optimal Portfolio '!$B$9+D605*'Solver Optimal Portfolio '!$B$10</f>
        <v>0.14413976564421349</v>
      </c>
      <c r="F605" s="2">
        <f t="shared" ca="1" si="19"/>
        <v>114413.97656442133</v>
      </c>
    </row>
    <row r="606" spans="1:6" x14ac:dyDescent="0.35">
      <c r="A606">
        <f t="shared" si="18"/>
        <v>604</v>
      </c>
      <c r="B606" s="1">
        <f ca="1">NORMINV(RAND(),'Solver Optimal Portfolio '!$C$3,'Solver Optimal Portfolio '!$D$3)</f>
        <v>3.7875509212656144E-2</v>
      </c>
      <c r="C606" s="1">
        <f ca="1">NORMINV(RAND(),'Solver Optimal Portfolio '!$C$4,'Solver Optimal Portfolio '!$D$4)</f>
        <v>-6.7101924793647544E-2</v>
      </c>
      <c r="D606" s="1">
        <f ca="1">NORMINV(RAND(),'Solver Optimal Portfolio '!$C$5,'Solver Optimal Portfolio '!$D$5)</f>
        <v>-0.10574400137128628</v>
      </c>
      <c r="E606" s="21">
        <f ca="1">B606*'Solver Optimal Portfolio '!$B$8+C606*'Solver Optimal Portfolio '!$B$9+D606*'Solver Optimal Portfolio '!$B$10</f>
        <v>-3.2222255500023472E-2</v>
      </c>
      <c r="F606" s="2">
        <f t="shared" ca="1" si="19"/>
        <v>96777.774449997654</v>
      </c>
    </row>
    <row r="607" spans="1:6" x14ac:dyDescent="0.35">
      <c r="A607">
        <f t="shared" si="18"/>
        <v>605</v>
      </c>
      <c r="B607" s="1">
        <f ca="1">NORMINV(RAND(),'Solver Optimal Portfolio '!$C$3,'Solver Optimal Portfolio '!$D$3)</f>
        <v>-9.6074206308839838E-2</v>
      </c>
      <c r="C607" s="1">
        <f ca="1">NORMINV(RAND(),'Solver Optimal Portfolio '!$C$4,'Solver Optimal Portfolio '!$D$4)</f>
        <v>0.31920472820904977</v>
      </c>
      <c r="D607" s="1">
        <f ca="1">NORMINV(RAND(),'Solver Optimal Portfolio '!$C$5,'Solver Optimal Portfolio '!$D$5)</f>
        <v>6.7487670419152435E-2</v>
      </c>
      <c r="E607" s="21">
        <f ca="1">B607*'Solver Optimal Portfolio '!$B$8+C607*'Solver Optimal Portfolio '!$B$9+D607*'Solver Optimal Portfolio '!$B$10</f>
        <v>-3.1412474079175363E-3</v>
      </c>
      <c r="F607" s="2">
        <f t="shared" ca="1" si="19"/>
        <v>99685.875259208246</v>
      </c>
    </row>
    <row r="608" spans="1:6" x14ac:dyDescent="0.35">
      <c r="A608">
        <f t="shared" si="18"/>
        <v>606</v>
      </c>
      <c r="B608" s="1">
        <f ca="1">NORMINV(RAND(),'Solver Optimal Portfolio '!$C$3,'Solver Optimal Portfolio '!$D$3)</f>
        <v>-0.24003062791465934</v>
      </c>
      <c r="C608" s="1">
        <f ca="1">NORMINV(RAND(),'Solver Optimal Portfolio '!$C$4,'Solver Optimal Portfolio '!$D$4)</f>
        <v>5.538811854512625E-2</v>
      </c>
      <c r="D608" s="1">
        <f ca="1">NORMINV(RAND(),'Solver Optimal Portfolio '!$C$5,'Solver Optimal Portfolio '!$D$5)</f>
        <v>0.14185485141228132</v>
      </c>
      <c r="E608" s="21">
        <f ca="1">B608*'Solver Optimal Portfolio '!$B$8+C608*'Solver Optimal Portfolio '!$B$9+D608*'Solver Optimal Portfolio '!$B$10</f>
        <v>-5.2918692524693153E-2</v>
      </c>
      <c r="F608" s="2">
        <f t="shared" ca="1" si="19"/>
        <v>94708.130747530682</v>
      </c>
    </row>
    <row r="609" spans="1:6" x14ac:dyDescent="0.35">
      <c r="A609">
        <f t="shared" si="18"/>
        <v>607</v>
      </c>
      <c r="B609" s="1">
        <f ca="1">NORMINV(RAND(),'Solver Optimal Portfolio '!$C$3,'Solver Optimal Portfolio '!$D$3)</f>
        <v>0.29205703619283419</v>
      </c>
      <c r="C609" s="1">
        <f ca="1">NORMINV(RAND(),'Solver Optimal Portfolio '!$C$4,'Solver Optimal Portfolio '!$D$4)</f>
        <v>0.24287367655056158</v>
      </c>
      <c r="D609" s="1">
        <f ca="1">NORMINV(RAND(),'Solver Optimal Portfolio '!$C$5,'Solver Optimal Portfolio '!$D$5)</f>
        <v>0.1909197049644823</v>
      </c>
      <c r="E609" s="21">
        <f ca="1">B609*'Solver Optimal Portfolio '!$B$8+C609*'Solver Optimal Portfolio '!$B$9+D609*'Solver Optimal Portfolio '!$B$10</f>
        <v>0.24379012860487209</v>
      </c>
      <c r="F609" s="2">
        <f t="shared" ca="1" si="19"/>
        <v>124379.0128604872</v>
      </c>
    </row>
    <row r="610" spans="1:6" x14ac:dyDescent="0.35">
      <c r="A610">
        <f t="shared" si="18"/>
        <v>608</v>
      </c>
      <c r="B610" s="1">
        <f ca="1">NORMINV(RAND(),'Solver Optimal Portfolio '!$C$3,'Solver Optimal Portfolio '!$D$3)</f>
        <v>-0.15131248844405737</v>
      </c>
      <c r="C610" s="1">
        <f ca="1">NORMINV(RAND(),'Solver Optimal Portfolio '!$C$4,'Solver Optimal Portfolio '!$D$4)</f>
        <v>1.8426187751720807E-2</v>
      </c>
      <c r="D610" s="1">
        <f ca="1">NORMINV(RAND(),'Solver Optimal Portfolio '!$C$5,'Solver Optimal Portfolio '!$D$5)</f>
        <v>-0.19820385646377714</v>
      </c>
      <c r="E610" s="21">
        <f ca="1">B610*'Solver Optimal Portfolio '!$B$8+C610*'Solver Optimal Portfolio '!$B$9+D610*'Solver Optimal Portfolio '!$B$10</f>
        <v>-0.16516063971927464</v>
      </c>
      <c r="F610" s="2">
        <f t="shared" ca="1" si="19"/>
        <v>83483.936028072538</v>
      </c>
    </row>
    <row r="611" spans="1:6" x14ac:dyDescent="0.35">
      <c r="A611">
        <f t="shared" si="18"/>
        <v>609</v>
      </c>
      <c r="B611" s="1">
        <f ca="1">NORMINV(RAND(),'Solver Optimal Portfolio '!$C$3,'Solver Optimal Portfolio '!$D$3)</f>
        <v>0.23142228214229715</v>
      </c>
      <c r="C611" s="1">
        <f ca="1">NORMINV(RAND(),'Solver Optimal Portfolio '!$C$4,'Solver Optimal Portfolio '!$D$4)</f>
        <v>-0.14027991996442682</v>
      </c>
      <c r="D611" s="1">
        <f ca="1">NORMINV(RAND(),'Solver Optimal Portfolio '!$C$5,'Solver Optimal Portfolio '!$D$5)</f>
        <v>-0.27054042314711191</v>
      </c>
      <c r="E611" s="21">
        <f ca="1">B611*'Solver Optimal Portfolio '!$B$8+C611*'Solver Optimal Portfolio '!$B$9+D611*'Solver Optimal Portfolio '!$B$10</f>
        <v>-1.3788036074314877E-2</v>
      </c>
      <c r="F611" s="2">
        <f t="shared" ca="1" si="19"/>
        <v>98621.196392568512</v>
      </c>
    </row>
    <row r="612" spans="1:6" x14ac:dyDescent="0.35">
      <c r="A612">
        <f t="shared" si="18"/>
        <v>610</v>
      </c>
      <c r="B612" s="1">
        <f ca="1">NORMINV(RAND(),'Solver Optimal Portfolio '!$C$3,'Solver Optimal Portfolio '!$D$3)</f>
        <v>0.25188972106140289</v>
      </c>
      <c r="C612" s="1">
        <f ca="1">NORMINV(RAND(),'Solver Optimal Portfolio '!$C$4,'Solver Optimal Portfolio '!$D$4)</f>
        <v>-4.8803997554568851E-4</v>
      </c>
      <c r="D612" s="1">
        <f ca="1">NORMINV(RAND(),'Solver Optimal Portfolio '!$C$5,'Solver Optimal Portfolio '!$D$5)</f>
        <v>-8.3752413402904069E-2</v>
      </c>
      <c r="E612" s="21">
        <f ca="1">B612*'Solver Optimal Portfolio '!$B$8+C612*'Solver Optimal Portfolio '!$B$9+D612*'Solver Optimal Portfolio '!$B$10</f>
        <v>8.7757581431570447E-2</v>
      </c>
      <c r="F612" s="2">
        <f t="shared" ca="1" si="19"/>
        <v>108775.75814315706</v>
      </c>
    </row>
    <row r="613" spans="1:6" x14ac:dyDescent="0.35">
      <c r="A613">
        <f t="shared" si="18"/>
        <v>611</v>
      </c>
      <c r="B613" s="1">
        <f ca="1">NORMINV(RAND(),'Solver Optimal Portfolio '!$C$3,'Solver Optimal Portfolio '!$D$3)</f>
        <v>0.16935064998925381</v>
      </c>
      <c r="C613" s="1">
        <f ca="1">NORMINV(RAND(),'Solver Optimal Portfolio '!$C$4,'Solver Optimal Portfolio '!$D$4)</f>
        <v>2.9646936882138424E-2</v>
      </c>
      <c r="D613" s="1">
        <f ca="1">NORMINV(RAND(),'Solver Optimal Portfolio '!$C$5,'Solver Optimal Portfolio '!$D$5)</f>
        <v>8.0999151797338756E-2</v>
      </c>
      <c r="E613" s="21">
        <f ca="1">B613*'Solver Optimal Portfolio '!$B$8+C613*'Solver Optimal Portfolio '!$B$9+D613*'Solver Optimal Portfolio '!$B$10</f>
        <v>0.12289980297033801</v>
      </c>
      <c r="F613" s="2">
        <f t="shared" ca="1" si="19"/>
        <v>112289.98029703381</v>
      </c>
    </row>
    <row r="614" spans="1:6" x14ac:dyDescent="0.35">
      <c r="A614">
        <f t="shared" si="18"/>
        <v>612</v>
      </c>
      <c r="B614" s="1">
        <f ca="1">NORMINV(RAND(),'Solver Optimal Portfolio '!$C$3,'Solver Optimal Portfolio '!$D$3)</f>
        <v>0.13028922713727087</v>
      </c>
      <c r="C614" s="1">
        <f ca="1">NORMINV(RAND(),'Solver Optimal Portfolio '!$C$4,'Solver Optimal Portfolio '!$D$4)</f>
        <v>0.13525960991032457</v>
      </c>
      <c r="D614" s="1">
        <f ca="1">NORMINV(RAND(),'Solver Optimal Portfolio '!$C$5,'Solver Optimal Portfolio '!$D$5)</f>
        <v>1.909215772203901E-2</v>
      </c>
      <c r="E614" s="21">
        <f ca="1">B614*'Solver Optimal Portfolio '!$B$8+C614*'Solver Optimal Portfolio '!$B$9+D614*'Solver Optimal Portfolio '!$B$10</f>
        <v>7.9837351237368626E-2</v>
      </c>
      <c r="F614" s="2">
        <f t="shared" ca="1" si="19"/>
        <v>107983.73512373687</v>
      </c>
    </row>
    <row r="615" spans="1:6" x14ac:dyDescent="0.35">
      <c r="A615">
        <f t="shared" si="18"/>
        <v>613</v>
      </c>
      <c r="B615" s="1">
        <f ca="1">NORMINV(RAND(),'Solver Optimal Portfolio '!$C$3,'Solver Optimal Portfolio '!$D$3)</f>
        <v>0.28637424900055974</v>
      </c>
      <c r="C615" s="1">
        <f ca="1">NORMINV(RAND(),'Solver Optimal Portfolio '!$C$4,'Solver Optimal Portfolio '!$D$4)</f>
        <v>8.9251496329361482E-2</v>
      </c>
      <c r="D615" s="1">
        <f ca="1">NORMINV(RAND(),'Solver Optimal Portfolio '!$C$5,'Solver Optimal Portfolio '!$D$5)</f>
        <v>-2.3405003706017558E-2</v>
      </c>
      <c r="E615" s="21">
        <f ca="1">B615*'Solver Optimal Portfolio '!$B$8+C615*'Solver Optimal Portfolio '!$B$9+D615*'Solver Optimal Portfolio '!$B$10</f>
        <v>0.13647573295597898</v>
      </c>
      <c r="F615" s="2">
        <f t="shared" ca="1" si="19"/>
        <v>113647.57329559789</v>
      </c>
    </row>
    <row r="616" spans="1:6" x14ac:dyDescent="0.35">
      <c r="A616">
        <f t="shared" si="18"/>
        <v>614</v>
      </c>
      <c r="B616" s="1">
        <f ca="1">NORMINV(RAND(),'Solver Optimal Portfolio '!$C$3,'Solver Optimal Portfolio '!$D$3)</f>
        <v>0.10964466716827588</v>
      </c>
      <c r="C616" s="1">
        <f ca="1">NORMINV(RAND(),'Solver Optimal Portfolio '!$C$4,'Solver Optimal Portfolio '!$D$4)</f>
        <v>-0.14963004793145382</v>
      </c>
      <c r="D616" s="1">
        <f ca="1">NORMINV(RAND(),'Solver Optimal Portfolio '!$C$5,'Solver Optimal Portfolio '!$D$5)</f>
        <v>1.2351269002869959E-2</v>
      </c>
      <c r="E616" s="21">
        <f ca="1">B616*'Solver Optimal Portfolio '!$B$8+C616*'Solver Optimal Portfolio '!$B$9+D616*'Solver Optimal Portfolio '!$B$10</f>
        <v>5.3821581276866037E-2</v>
      </c>
      <c r="F616" s="2">
        <f t="shared" ca="1" si="19"/>
        <v>105382.15812768661</v>
      </c>
    </row>
    <row r="617" spans="1:6" x14ac:dyDescent="0.35">
      <c r="A617">
        <f t="shared" si="18"/>
        <v>615</v>
      </c>
      <c r="B617" s="1">
        <f ca="1">NORMINV(RAND(),'Solver Optimal Portfolio '!$C$3,'Solver Optimal Portfolio '!$D$3)</f>
        <v>0.29888871720759036</v>
      </c>
      <c r="C617" s="1">
        <f ca="1">NORMINV(RAND(),'Solver Optimal Portfolio '!$C$4,'Solver Optimal Portfolio '!$D$4)</f>
        <v>-2.8521839279095115E-2</v>
      </c>
      <c r="D617" s="1">
        <f ca="1">NORMINV(RAND(),'Solver Optimal Portfolio '!$C$5,'Solver Optimal Portfolio '!$D$5)</f>
        <v>0.35891550601005118</v>
      </c>
      <c r="E617" s="21">
        <f ca="1">B617*'Solver Optimal Portfolio '!$B$8+C617*'Solver Optimal Portfolio '!$B$9+D617*'Solver Optimal Portfolio '!$B$10</f>
        <v>0.31173716748714297</v>
      </c>
      <c r="F617" s="2">
        <f t="shared" ca="1" si="19"/>
        <v>131173.7167487143</v>
      </c>
    </row>
    <row r="618" spans="1:6" x14ac:dyDescent="0.35">
      <c r="A618">
        <f t="shared" si="18"/>
        <v>616</v>
      </c>
      <c r="B618" s="1">
        <f ca="1">NORMINV(RAND(),'Solver Optimal Portfolio '!$C$3,'Solver Optimal Portfolio '!$D$3)</f>
        <v>4.5253701064140256E-2</v>
      </c>
      <c r="C618" s="1">
        <f ca="1">NORMINV(RAND(),'Solver Optimal Portfolio '!$C$4,'Solver Optimal Portfolio '!$D$4)</f>
        <v>0.10205920730515025</v>
      </c>
      <c r="D618" s="1">
        <f ca="1">NORMINV(RAND(),'Solver Optimal Portfolio '!$C$5,'Solver Optimal Portfolio '!$D$5)</f>
        <v>1.9779148877442039E-2</v>
      </c>
      <c r="E618" s="21">
        <f ca="1">B618*'Solver Optimal Portfolio '!$B$8+C618*'Solver Optimal Portfolio '!$B$9+D618*'Solver Optimal Portfolio '!$B$10</f>
        <v>3.6161743684674966E-2</v>
      </c>
      <c r="F618" s="2">
        <f t="shared" ca="1" si="19"/>
        <v>103616.1743684675</v>
      </c>
    </row>
    <row r="619" spans="1:6" x14ac:dyDescent="0.35">
      <c r="A619">
        <f t="shared" si="18"/>
        <v>617</v>
      </c>
      <c r="B619" s="1">
        <f ca="1">NORMINV(RAND(),'Solver Optimal Portfolio '!$C$3,'Solver Optimal Portfolio '!$D$3)</f>
        <v>0.27341981229970436</v>
      </c>
      <c r="C619" s="1">
        <f ca="1">NORMINV(RAND(),'Solver Optimal Portfolio '!$C$4,'Solver Optimal Portfolio '!$D$4)</f>
        <v>6.2947935826078202E-2</v>
      </c>
      <c r="D619" s="1">
        <f ca="1">NORMINV(RAND(),'Solver Optimal Portfolio '!$C$5,'Solver Optimal Portfolio '!$D$5)</f>
        <v>0.10818946969899362</v>
      </c>
      <c r="E619" s="21">
        <f ca="1">B619*'Solver Optimal Portfolio '!$B$8+C619*'Solver Optimal Portfolio '!$B$9+D619*'Solver Optimal Portfolio '!$B$10</f>
        <v>0.18880026942714542</v>
      </c>
      <c r="F619" s="2">
        <f t="shared" ca="1" si="19"/>
        <v>118880.02694271454</v>
      </c>
    </row>
    <row r="620" spans="1:6" x14ac:dyDescent="0.35">
      <c r="A620">
        <f t="shared" si="18"/>
        <v>618</v>
      </c>
      <c r="B620" s="1">
        <f ca="1">NORMINV(RAND(),'Solver Optimal Portfolio '!$C$3,'Solver Optimal Portfolio '!$D$3)</f>
        <v>0.43379636906316599</v>
      </c>
      <c r="C620" s="1">
        <f ca="1">NORMINV(RAND(),'Solver Optimal Portfolio '!$C$4,'Solver Optimal Portfolio '!$D$4)</f>
        <v>7.2604864182856374E-2</v>
      </c>
      <c r="D620" s="1">
        <f ca="1">NORMINV(RAND(),'Solver Optimal Portfolio '!$C$5,'Solver Optimal Portfolio '!$D$5)</f>
        <v>9.0264597973360144E-2</v>
      </c>
      <c r="E620" s="21">
        <f ca="1">B620*'Solver Optimal Portfolio '!$B$8+C620*'Solver Optimal Portfolio '!$B$9+D620*'Solver Optimal Portfolio '!$B$10</f>
        <v>0.2612480903199732</v>
      </c>
      <c r="F620" s="2">
        <f t="shared" ca="1" si="19"/>
        <v>126124.80903199733</v>
      </c>
    </row>
    <row r="621" spans="1:6" x14ac:dyDescent="0.35">
      <c r="A621">
        <f t="shared" si="18"/>
        <v>619</v>
      </c>
      <c r="B621" s="1">
        <f ca="1">NORMINV(RAND(),'Solver Optimal Portfolio '!$C$3,'Solver Optimal Portfolio '!$D$3)</f>
        <v>0.57017999312463552</v>
      </c>
      <c r="C621" s="1">
        <f ca="1">NORMINV(RAND(),'Solver Optimal Portfolio '!$C$4,'Solver Optimal Portfolio '!$D$4)</f>
        <v>-3.0070830410814015E-2</v>
      </c>
      <c r="D621" s="1">
        <f ca="1">NORMINV(RAND(),'Solver Optimal Portfolio '!$C$5,'Solver Optimal Portfolio '!$D$5)</f>
        <v>2.7924134954640592E-2</v>
      </c>
      <c r="E621" s="21">
        <f ca="1">B621*'Solver Optimal Portfolio '!$B$8+C621*'Solver Optimal Portfolio '!$B$9+D621*'Solver Optimal Portfolio '!$B$10</f>
        <v>0.29648266707277177</v>
      </c>
      <c r="F621" s="2">
        <f t="shared" ca="1" si="19"/>
        <v>129648.26670727719</v>
      </c>
    </row>
    <row r="622" spans="1:6" x14ac:dyDescent="0.35">
      <c r="A622">
        <f t="shared" si="18"/>
        <v>620</v>
      </c>
      <c r="B622" s="1">
        <f ca="1">NORMINV(RAND(),'Solver Optimal Portfolio '!$C$3,'Solver Optimal Portfolio '!$D$3)</f>
        <v>0.20012327016968257</v>
      </c>
      <c r="C622" s="1">
        <f ca="1">NORMINV(RAND(),'Solver Optimal Portfolio '!$C$4,'Solver Optimal Portfolio '!$D$4)</f>
        <v>0.17861952092667377</v>
      </c>
      <c r="D622" s="1">
        <f ca="1">NORMINV(RAND(),'Solver Optimal Portfolio '!$C$5,'Solver Optimal Portfolio '!$D$5)</f>
        <v>0.14348564774535008</v>
      </c>
      <c r="E622" s="21">
        <f ca="1">B622*'Solver Optimal Portfolio '!$B$8+C622*'Solver Optimal Portfolio '!$B$9+D622*'Solver Optimal Portfolio '!$B$10</f>
        <v>0.17336102281814636</v>
      </c>
      <c r="F622" s="2">
        <f t="shared" ca="1" si="19"/>
        <v>117336.10228181463</v>
      </c>
    </row>
    <row r="623" spans="1:6" x14ac:dyDescent="0.35">
      <c r="A623">
        <f t="shared" si="18"/>
        <v>621</v>
      </c>
      <c r="B623" s="1">
        <f ca="1">NORMINV(RAND(),'Solver Optimal Portfolio '!$C$3,'Solver Optimal Portfolio '!$D$3)</f>
        <v>0.39138300091336908</v>
      </c>
      <c r="C623" s="1">
        <f ca="1">NORMINV(RAND(),'Solver Optimal Portfolio '!$C$4,'Solver Optimal Portfolio '!$D$4)</f>
        <v>3.0125953209939216E-2</v>
      </c>
      <c r="D623" s="1">
        <f ca="1">NORMINV(RAND(),'Solver Optimal Portfolio '!$C$5,'Solver Optimal Portfolio '!$D$5)</f>
        <v>5.4482246328380259E-2</v>
      </c>
      <c r="E623" s="21">
        <f ca="1">B623*'Solver Optimal Portfolio '!$B$8+C623*'Solver Optimal Portfolio '!$B$9+D623*'Solver Optimal Portfolio '!$B$10</f>
        <v>0.22185354744127397</v>
      </c>
      <c r="F623" s="2">
        <f t="shared" ca="1" si="19"/>
        <v>122185.3547441274</v>
      </c>
    </row>
    <row r="624" spans="1:6" x14ac:dyDescent="0.35">
      <c r="A624">
        <f t="shared" si="18"/>
        <v>622</v>
      </c>
      <c r="B624" s="1">
        <f ca="1">NORMINV(RAND(),'Solver Optimal Portfolio '!$C$3,'Solver Optimal Portfolio '!$D$3)</f>
        <v>2.3456854189752435E-2</v>
      </c>
      <c r="C624" s="1">
        <f ca="1">NORMINV(RAND(),'Solver Optimal Portfolio '!$C$4,'Solver Optimal Portfolio '!$D$4)</f>
        <v>0.24442341842309936</v>
      </c>
      <c r="D624" s="1">
        <f ca="1">NORMINV(RAND(),'Solver Optimal Portfolio '!$C$5,'Solver Optimal Portfolio '!$D$5)</f>
        <v>0.21346094096535825</v>
      </c>
      <c r="E624" s="21">
        <f ca="1">B624*'Solver Optimal Portfolio '!$B$8+C624*'Solver Optimal Portfolio '!$B$9+D624*'Solver Optimal Portfolio '!$B$10</f>
        <v>0.11983065278363697</v>
      </c>
      <c r="F624" s="2">
        <f t="shared" ca="1" si="19"/>
        <v>111983.06527836371</v>
      </c>
    </row>
    <row r="625" spans="1:6" x14ac:dyDescent="0.35">
      <c r="A625">
        <f t="shared" si="18"/>
        <v>623</v>
      </c>
      <c r="B625" s="1">
        <f ca="1">NORMINV(RAND(),'Solver Optimal Portfolio '!$C$3,'Solver Optimal Portfolio '!$D$3)</f>
        <v>0.12831100298351433</v>
      </c>
      <c r="C625" s="1">
        <f ca="1">NORMINV(RAND(),'Solver Optimal Portfolio '!$C$4,'Solver Optimal Portfolio '!$D$4)</f>
        <v>-0.18989914406158692</v>
      </c>
      <c r="D625" s="1">
        <f ca="1">NORMINV(RAND(),'Solver Optimal Portfolio '!$C$5,'Solver Optimal Portfolio '!$D$5)</f>
        <v>0.1184500557028433</v>
      </c>
      <c r="E625" s="21">
        <f ca="1">B625*'Solver Optimal Portfolio '!$B$8+C625*'Solver Optimal Portfolio '!$B$9+D625*'Solver Optimal Portfolio '!$B$10</f>
        <v>0.10971949008541068</v>
      </c>
      <c r="F625" s="2">
        <f t="shared" ca="1" si="19"/>
        <v>110971.94900854107</v>
      </c>
    </row>
    <row r="626" spans="1:6" x14ac:dyDescent="0.35">
      <c r="A626">
        <f t="shared" si="18"/>
        <v>624</v>
      </c>
      <c r="B626" s="1">
        <f ca="1">NORMINV(RAND(),'Solver Optimal Portfolio '!$C$3,'Solver Optimal Portfolio '!$D$3)</f>
        <v>0.42663774817720851</v>
      </c>
      <c r="C626" s="1">
        <f ca="1">NORMINV(RAND(),'Solver Optimal Portfolio '!$C$4,'Solver Optimal Portfolio '!$D$4)</f>
        <v>1.8125119155777317E-2</v>
      </c>
      <c r="D626" s="1">
        <f ca="1">NORMINV(RAND(),'Solver Optimal Portfolio '!$C$5,'Solver Optimal Portfolio '!$D$5)</f>
        <v>0.19617781608704241</v>
      </c>
      <c r="E626" s="21">
        <f ca="1">B626*'Solver Optimal Portfolio '!$B$8+C626*'Solver Optimal Portfolio '!$B$9+D626*'Solver Optimal Portfolio '!$B$10</f>
        <v>0.30351937222352904</v>
      </c>
      <c r="F626" s="2">
        <f t="shared" ca="1" si="19"/>
        <v>130351.93722235289</v>
      </c>
    </row>
    <row r="627" spans="1:6" x14ac:dyDescent="0.35">
      <c r="A627">
        <f t="shared" si="18"/>
        <v>625</v>
      </c>
      <c r="B627" s="1">
        <f ca="1">NORMINV(RAND(),'Solver Optimal Portfolio '!$C$3,'Solver Optimal Portfolio '!$D$3)</f>
        <v>0.18435545718074073</v>
      </c>
      <c r="C627" s="1">
        <f ca="1">NORMINV(RAND(),'Solver Optimal Portfolio '!$C$4,'Solver Optimal Portfolio '!$D$4)</f>
        <v>4.8413324710175246E-2</v>
      </c>
      <c r="D627" s="1">
        <f ca="1">NORMINV(RAND(),'Solver Optimal Portfolio '!$C$5,'Solver Optimal Portfolio '!$D$5)</f>
        <v>-8.2781203964273548E-2</v>
      </c>
      <c r="E627" s="21">
        <f ca="1">B627*'Solver Optimal Portfolio '!$B$8+C627*'Solver Optimal Portfolio '!$B$9+D627*'Solver Optimal Portfolio '!$B$10</f>
        <v>5.6599541908793037E-2</v>
      </c>
      <c r="F627" s="2">
        <f t="shared" ca="1" si="19"/>
        <v>105659.9541908793</v>
      </c>
    </row>
    <row r="628" spans="1:6" x14ac:dyDescent="0.35">
      <c r="A628">
        <f t="shared" si="18"/>
        <v>626</v>
      </c>
      <c r="B628" s="1">
        <f ca="1">NORMINV(RAND(),'Solver Optimal Portfolio '!$C$3,'Solver Optimal Portfolio '!$D$3)</f>
        <v>-1.9358995790379058E-2</v>
      </c>
      <c r="C628" s="1">
        <f ca="1">NORMINV(RAND(),'Solver Optimal Portfolio '!$C$4,'Solver Optimal Portfolio '!$D$4)</f>
        <v>0.34295413464358415</v>
      </c>
      <c r="D628" s="1">
        <f ca="1">NORMINV(RAND(),'Solver Optimal Portfolio '!$C$5,'Solver Optimal Portfolio '!$D$5)</f>
        <v>-0.14851759633206771</v>
      </c>
      <c r="E628" s="21">
        <f ca="1">B628*'Solver Optimal Portfolio '!$B$8+C628*'Solver Optimal Portfolio '!$B$9+D628*'Solver Optimal Portfolio '!$B$10</f>
        <v>-6.216423400407859E-2</v>
      </c>
      <c r="F628" s="2">
        <f t="shared" ca="1" si="19"/>
        <v>93783.576599592139</v>
      </c>
    </row>
    <row r="629" spans="1:6" x14ac:dyDescent="0.35">
      <c r="A629">
        <f t="shared" si="18"/>
        <v>627</v>
      </c>
      <c r="B629" s="1">
        <f ca="1">NORMINV(RAND(),'Solver Optimal Portfolio '!$C$3,'Solver Optimal Portfolio '!$D$3)</f>
        <v>-0.27107171028822163</v>
      </c>
      <c r="C629" s="1">
        <f ca="1">NORMINV(RAND(),'Solver Optimal Portfolio '!$C$4,'Solver Optimal Portfolio '!$D$4)</f>
        <v>9.8403080689201672E-2</v>
      </c>
      <c r="D629" s="1">
        <f ca="1">NORMINV(RAND(),'Solver Optimal Portfolio '!$C$5,'Solver Optimal Portfolio '!$D$5)</f>
        <v>0.122416439654844</v>
      </c>
      <c r="E629" s="21">
        <f ca="1">B629*'Solver Optimal Portfolio '!$B$8+C629*'Solver Optimal Portfolio '!$B$9+D629*'Solver Optimal Portfolio '!$B$10</f>
        <v>-7.5391518212415937E-2</v>
      </c>
      <c r="F629" s="2">
        <f t="shared" ca="1" si="19"/>
        <v>92460.848178758402</v>
      </c>
    </row>
    <row r="630" spans="1:6" x14ac:dyDescent="0.35">
      <c r="A630">
        <f t="shared" si="18"/>
        <v>628</v>
      </c>
      <c r="B630" s="1">
        <f ca="1">NORMINV(RAND(),'Solver Optimal Portfolio '!$C$3,'Solver Optimal Portfolio '!$D$3)</f>
        <v>0.28217556391119536</v>
      </c>
      <c r="C630" s="1">
        <f ca="1">NORMINV(RAND(),'Solver Optimal Portfolio '!$C$4,'Solver Optimal Portfolio '!$D$4)</f>
        <v>2.4792216629164268E-2</v>
      </c>
      <c r="D630" s="1">
        <f ca="1">NORMINV(RAND(),'Solver Optimal Portfolio '!$C$5,'Solver Optimal Portfolio '!$D$5)</f>
        <v>9.2832600805472662E-2</v>
      </c>
      <c r="E630" s="21">
        <f ca="1">B630*'Solver Optimal Portfolio '!$B$8+C630*'Solver Optimal Portfolio '!$B$9+D630*'Solver Optimal Portfolio '!$B$10</f>
        <v>0.18448963523132253</v>
      </c>
      <c r="F630" s="2">
        <f t="shared" ca="1" si="19"/>
        <v>118448.96352313226</v>
      </c>
    </row>
    <row r="631" spans="1:6" x14ac:dyDescent="0.35">
      <c r="A631">
        <f t="shared" si="18"/>
        <v>629</v>
      </c>
      <c r="B631" s="1">
        <f ca="1">NORMINV(RAND(),'Solver Optimal Portfolio '!$C$3,'Solver Optimal Portfolio '!$D$3)</f>
        <v>0.46718437233815263</v>
      </c>
      <c r="C631" s="1">
        <f ca="1">NORMINV(RAND(),'Solver Optimal Portfolio '!$C$4,'Solver Optimal Portfolio '!$D$4)</f>
        <v>-0.18089593686804339</v>
      </c>
      <c r="D631" s="1">
        <f ca="1">NORMINV(RAND(),'Solver Optimal Portfolio '!$C$5,'Solver Optimal Portfolio '!$D$5)</f>
        <v>-0.19067231683994007</v>
      </c>
      <c r="E631" s="21">
        <f ca="1">B631*'Solver Optimal Portfolio '!$B$8+C631*'Solver Optimal Portfolio '!$B$9+D631*'Solver Optimal Portfolio '!$B$10</f>
        <v>0.13868915846809948</v>
      </c>
      <c r="F631" s="2">
        <f t="shared" ca="1" si="19"/>
        <v>113868.91584680993</v>
      </c>
    </row>
    <row r="632" spans="1:6" x14ac:dyDescent="0.35">
      <c r="A632">
        <f t="shared" si="18"/>
        <v>630</v>
      </c>
      <c r="B632" s="1">
        <f ca="1">NORMINV(RAND(),'Solver Optimal Portfolio '!$C$3,'Solver Optimal Portfolio '!$D$3)</f>
        <v>0.37486316927053809</v>
      </c>
      <c r="C632" s="1">
        <f ca="1">NORMINV(RAND(),'Solver Optimal Portfolio '!$C$4,'Solver Optimal Portfolio '!$D$4)</f>
        <v>0.17349774148115207</v>
      </c>
      <c r="D632" s="1">
        <f ca="1">NORMINV(RAND(),'Solver Optimal Portfolio '!$C$5,'Solver Optimal Portfolio '!$D$5)</f>
        <v>-0.17961724847041546</v>
      </c>
      <c r="E632" s="21">
        <f ca="1">B632*'Solver Optimal Portfolio '!$B$8+C632*'Solver Optimal Portfolio '!$B$9+D632*'Solver Optimal Portfolio '!$B$10</f>
        <v>0.11326729398004172</v>
      </c>
      <c r="F632" s="2">
        <f t="shared" ca="1" si="19"/>
        <v>111326.72939800417</v>
      </c>
    </row>
    <row r="633" spans="1:6" x14ac:dyDescent="0.35">
      <c r="A633">
        <f t="shared" si="18"/>
        <v>631</v>
      </c>
      <c r="B633" s="1">
        <f ca="1">NORMINV(RAND(),'Solver Optimal Portfolio '!$C$3,'Solver Optimal Portfolio '!$D$3)</f>
        <v>0.43215143405379564</v>
      </c>
      <c r="C633" s="1">
        <f ca="1">NORMINV(RAND(),'Solver Optimal Portfolio '!$C$4,'Solver Optimal Portfolio '!$D$4)</f>
        <v>-4.0795648681698077E-2</v>
      </c>
      <c r="D633" s="1">
        <f ca="1">NORMINV(RAND(),'Solver Optimal Portfolio '!$C$5,'Solver Optimal Portfolio '!$D$5)</f>
        <v>4.6469364744699621E-2</v>
      </c>
      <c r="E633" s="21">
        <f ca="1">B633*'Solver Optimal Portfolio '!$B$8+C633*'Solver Optimal Portfolio '!$B$9+D633*'Solver Optimal Portfolio '!$B$10</f>
        <v>0.23544422826872927</v>
      </c>
      <c r="F633" s="2">
        <f t="shared" ca="1" si="19"/>
        <v>123544.42282687292</v>
      </c>
    </row>
    <row r="634" spans="1:6" x14ac:dyDescent="0.35">
      <c r="A634">
        <f t="shared" si="18"/>
        <v>632</v>
      </c>
      <c r="B634" s="1">
        <f ca="1">NORMINV(RAND(),'Solver Optimal Portfolio '!$C$3,'Solver Optimal Portfolio '!$D$3)</f>
        <v>0.37490740257413346</v>
      </c>
      <c r="C634" s="1">
        <f ca="1">NORMINV(RAND(),'Solver Optimal Portfolio '!$C$4,'Solver Optimal Portfolio '!$D$4)</f>
        <v>0.20864944474689573</v>
      </c>
      <c r="D634" s="1">
        <f ca="1">NORMINV(RAND(),'Solver Optimal Portfolio '!$C$5,'Solver Optimal Portfolio '!$D$5)</f>
        <v>7.4891529127651957E-6</v>
      </c>
      <c r="E634" s="21">
        <f ca="1">B634*'Solver Optimal Portfolio '!$B$8+C634*'Solver Optimal Portfolio '!$B$9+D634*'Solver Optimal Portfolio '!$B$10</f>
        <v>0.19670107596979367</v>
      </c>
      <c r="F634" s="2">
        <f t="shared" ca="1" si="19"/>
        <v>119670.10759697936</v>
      </c>
    </row>
    <row r="635" spans="1:6" x14ac:dyDescent="0.35">
      <c r="A635">
        <f t="shared" si="18"/>
        <v>633</v>
      </c>
      <c r="B635" s="1">
        <f ca="1">NORMINV(RAND(),'Solver Optimal Portfolio '!$C$3,'Solver Optimal Portfolio '!$D$3)</f>
        <v>1.128883408218484E-2</v>
      </c>
      <c r="C635" s="1">
        <f ca="1">NORMINV(RAND(),'Solver Optimal Portfolio '!$C$4,'Solver Optimal Portfolio '!$D$4)</f>
        <v>-0.42096504566519966</v>
      </c>
      <c r="D635" s="1">
        <f ca="1">NORMINV(RAND(),'Solver Optimal Portfolio '!$C$5,'Solver Optimal Portfolio '!$D$5)</f>
        <v>-0.23127972698670657</v>
      </c>
      <c r="E635" s="21">
        <f ca="1">B635*'Solver Optimal Portfolio '!$B$8+C635*'Solver Optimal Portfolio '!$B$9+D635*'Solver Optimal Portfolio '!$B$10</f>
        <v>-0.11839922563206358</v>
      </c>
      <c r="F635" s="2">
        <f t="shared" ca="1" si="19"/>
        <v>88160.077436793639</v>
      </c>
    </row>
    <row r="636" spans="1:6" x14ac:dyDescent="0.35">
      <c r="A636">
        <f t="shared" si="18"/>
        <v>634</v>
      </c>
      <c r="B636" s="1">
        <f ca="1">NORMINV(RAND(),'Solver Optimal Portfolio '!$C$3,'Solver Optimal Portfolio '!$D$3)</f>
        <v>0.18801024005746828</v>
      </c>
      <c r="C636" s="1">
        <f ca="1">NORMINV(RAND(),'Solver Optimal Portfolio '!$C$4,'Solver Optimal Portfolio '!$D$4)</f>
        <v>0.1300247735784372</v>
      </c>
      <c r="D636" s="1">
        <f ca="1">NORMINV(RAND(),'Solver Optimal Portfolio '!$C$5,'Solver Optimal Portfolio '!$D$5)</f>
        <v>8.5120962394066912E-2</v>
      </c>
      <c r="E636" s="21">
        <f ca="1">B636*'Solver Optimal Portfolio '!$B$8+C636*'Solver Optimal Portfolio '!$B$9+D636*'Solver Optimal Portfolio '!$B$10</f>
        <v>0.13855501040173346</v>
      </c>
      <c r="F636" s="2">
        <f t="shared" ca="1" si="19"/>
        <v>113855.50104017335</v>
      </c>
    </row>
    <row r="637" spans="1:6" x14ac:dyDescent="0.35">
      <c r="A637">
        <f t="shared" si="18"/>
        <v>635</v>
      </c>
      <c r="B637" s="1">
        <f ca="1">NORMINV(RAND(),'Solver Optimal Portfolio '!$C$3,'Solver Optimal Portfolio '!$D$3)</f>
        <v>0.47683288705370447</v>
      </c>
      <c r="C637" s="1">
        <f ca="1">NORMINV(RAND(),'Solver Optimal Portfolio '!$C$4,'Solver Optimal Portfolio '!$D$4)</f>
        <v>0.15559331198403206</v>
      </c>
      <c r="D637" s="1">
        <f ca="1">NORMINV(RAND(),'Solver Optimal Portfolio '!$C$5,'Solver Optimal Portfolio '!$D$5)</f>
        <v>-5.3029888507080056E-2</v>
      </c>
      <c r="E637" s="21">
        <f ca="1">B637*'Solver Optimal Portfolio '!$B$8+C637*'Solver Optimal Portfolio '!$B$9+D637*'Solver Optimal Portfolio '!$B$10</f>
        <v>0.22114429845737898</v>
      </c>
      <c r="F637" s="2">
        <f t="shared" ca="1" si="19"/>
        <v>122114.4298457379</v>
      </c>
    </row>
    <row r="638" spans="1:6" x14ac:dyDescent="0.35">
      <c r="A638">
        <f t="shared" si="18"/>
        <v>636</v>
      </c>
      <c r="B638" s="1">
        <f ca="1">NORMINV(RAND(),'Solver Optimal Portfolio '!$C$3,'Solver Optimal Portfolio '!$D$3)</f>
        <v>5.5849565970857495E-2</v>
      </c>
      <c r="C638" s="1">
        <f ca="1">NORMINV(RAND(),'Solver Optimal Portfolio '!$C$4,'Solver Optimal Portfolio '!$D$4)</f>
        <v>0.36036131294495866</v>
      </c>
      <c r="D638" s="1">
        <f ca="1">NORMINV(RAND(),'Solver Optimal Portfolio '!$C$5,'Solver Optimal Portfolio '!$D$5)</f>
        <v>0.28156313934752625</v>
      </c>
      <c r="E638" s="21">
        <f ca="1">B638*'Solver Optimal Portfolio '!$B$8+C638*'Solver Optimal Portfolio '!$B$9+D638*'Solver Optimal Portfolio '!$B$10</f>
        <v>0.17219741066672792</v>
      </c>
      <c r="F638" s="2">
        <f t="shared" ca="1" si="19"/>
        <v>117219.7410666728</v>
      </c>
    </row>
    <row r="639" spans="1:6" x14ac:dyDescent="0.35">
      <c r="A639">
        <f t="shared" si="18"/>
        <v>637</v>
      </c>
      <c r="B639" s="1">
        <f ca="1">NORMINV(RAND(),'Solver Optimal Portfolio '!$C$3,'Solver Optimal Portfolio '!$D$3)</f>
        <v>0.14253831598669592</v>
      </c>
      <c r="C639" s="1">
        <f ca="1">NORMINV(RAND(),'Solver Optimal Portfolio '!$C$4,'Solver Optimal Portfolio '!$D$4)</f>
        <v>-2.8774804906683341E-2</v>
      </c>
      <c r="D639" s="1">
        <f ca="1">NORMINV(RAND(),'Solver Optimal Portfolio '!$C$5,'Solver Optimal Portfolio '!$D$5)</f>
        <v>3.6355523259553213E-2</v>
      </c>
      <c r="E639" s="21">
        <f ca="1">B639*'Solver Optimal Portfolio '!$B$8+C639*'Solver Optimal Portfolio '!$B$9+D639*'Solver Optimal Portfolio '!$B$10</f>
        <v>8.6561399016520033E-2</v>
      </c>
      <c r="F639" s="2">
        <f t="shared" ca="1" si="19"/>
        <v>108656.13990165199</v>
      </c>
    </row>
    <row r="640" spans="1:6" x14ac:dyDescent="0.35">
      <c r="A640">
        <f t="shared" si="18"/>
        <v>638</v>
      </c>
      <c r="B640" s="1">
        <f ca="1">NORMINV(RAND(),'Solver Optimal Portfolio '!$C$3,'Solver Optimal Portfolio '!$D$3)</f>
        <v>0.30081951264047446</v>
      </c>
      <c r="C640" s="1">
        <f ca="1">NORMINV(RAND(),'Solver Optimal Portfolio '!$C$4,'Solver Optimal Portfolio '!$D$4)</f>
        <v>0.30617611838718084</v>
      </c>
      <c r="D640" s="1">
        <f ca="1">NORMINV(RAND(),'Solver Optimal Portfolio '!$C$5,'Solver Optimal Portfolio '!$D$5)</f>
        <v>0.14131255317888142</v>
      </c>
      <c r="E640" s="21">
        <f ca="1">B640*'Solver Optimal Portfolio '!$B$8+C640*'Solver Optimal Portfolio '!$B$9+D640*'Solver Optimal Portfolio '!$B$10</f>
        <v>0.22837011425059534</v>
      </c>
      <c r="F640" s="2">
        <f t="shared" ca="1" si="19"/>
        <v>122837.01142505954</v>
      </c>
    </row>
    <row r="641" spans="1:6" x14ac:dyDescent="0.35">
      <c r="A641">
        <f t="shared" si="18"/>
        <v>639</v>
      </c>
      <c r="B641" s="1">
        <f ca="1">NORMINV(RAND(),'Solver Optimal Portfolio '!$C$3,'Solver Optimal Portfolio '!$D$3)</f>
        <v>0.44085784252226079</v>
      </c>
      <c r="C641" s="1">
        <f ca="1">NORMINV(RAND(),'Solver Optimal Portfolio '!$C$4,'Solver Optimal Portfolio '!$D$4)</f>
        <v>2.1660650548425822E-2</v>
      </c>
      <c r="D641" s="1">
        <f ca="1">NORMINV(RAND(),'Solver Optimal Portfolio '!$C$5,'Solver Optimal Portfolio '!$D$5)</f>
        <v>9.6313722712351391E-2</v>
      </c>
      <c r="E641" s="21">
        <f ca="1">B641*'Solver Optimal Portfolio '!$B$8+C641*'Solver Optimal Portfolio '!$B$9+D641*'Solver Optimal Portfolio '!$B$10</f>
        <v>0.26527836832752194</v>
      </c>
      <c r="F641" s="2">
        <f t="shared" ca="1" si="19"/>
        <v>126527.83683275219</v>
      </c>
    </row>
    <row r="642" spans="1:6" x14ac:dyDescent="0.35">
      <c r="A642">
        <f t="shared" si="18"/>
        <v>640</v>
      </c>
      <c r="B642" s="1">
        <f ca="1">NORMINV(RAND(),'Solver Optimal Portfolio '!$C$3,'Solver Optimal Portfolio '!$D$3)</f>
        <v>0.40111331692513591</v>
      </c>
      <c r="C642" s="1">
        <f ca="1">NORMINV(RAND(),'Solver Optimal Portfolio '!$C$4,'Solver Optimal Portfolio '!$D$4)</f>
        <v>0.21740851512653481</v>
      </c>
      <c r="D642" s="1">
        <f ca="1">NORMINV(RAND(),'Solver Optimal Portfolio '!$C$5,'Solver Optimal Portfolio '!$D$5)</f>
        <v>0.2551618791637762</v>
      </c>
      <c r="E642" s="21">
        <f ca="1">B642*'Solver Optimal Portfolio '!$B$8+C642*'Solver Optimal Portfolio '!$B$9+D642*'Solver Optimal Portfolio '!$B$10</f>
        <v>0.32646498080199332</v>
      </c>
      <c r="F642" s="2">
        <f t="shared" ca="1" si="19"/>
        <v>132646.49808019932</v>
      </c>
    </row>
    <row r="643" spans="1:6" x14ac:dyDescent="0.35">
      <c r="A643">
        <f t="shared" si="18"/>
        <v>641</v>
      </c>
      <c r="B643" s="1">
        <f ca="1">NORMINV(RAND(),'Solver Optimal Portfolio '!$C$3,'Solver Optimal Portfolio '!$D$3)</f>
        <v>0.23749042832429124</v>
      </c>
      <c r="C643" s="1">
        <f ca="1">NORMINV(RAND(),'Solver Optimal Portfolio '!$C$4,'Solver Optimal Portfolio '!$D$4)</f>
        <v>0.15732717590566697</v>
      </c>
      <c r="D643" s="1">
        <f ca="1">NORMINV(RAND(),'Solver Optimal Portfolio '!$C$5,'Solver Optimal Portfolio '!$D$5)</f>
        <v>5.5232245745183491E-2</v>
      </c>
      <c r="E643" s="21">
        <f ca="1">B643*'Solver Optimal Portfolio '!$B$8+C643*'Solver Optimal Portfolio '!$B$9+D643*'Solver Optimal Portfolio '!$B$10</f>
        <v>0.15088452973316818</v>
      </c>
      <c r="F643" s="2">
        <f t="shared" ca="1" si="19"/>
        <v>115088.45297331683</v>
      </c>
    </row>
    <row r="644" spans="1:6" x14ac:dyDescent="0.35">
      <c r="A644">
        <f t="shared" ref="A644:A707" si="20">ROW()-2</f>
        <v>642</v>
      </c>
      <c r="B644" s="1">
        <f ca="1">NORMINV(RAND(),'Solver Optimal Portfolio '!$C$3,'Solver Optimal Portfolio '!$D$3)</f>
        <v>0.3549586039528973</v>
      </c>
      <c r="C644" s="1">
        <f ca="1">NORMINV(RAND(),'Solver Optimal Portfolio '!$C$4,'Solver Optimal Portfolio '!$D$4)</f>
        <v>-0.10900240713778428</v>
      </c>
      <c r="D644" s="1">
        <f ca="1">NORMINV(RAND(),'Solver Optimal Portfolio '!$C$5,'Solver Optimal Portfolio '!$D$5)</f>
        <v>0.36701155654145728</v>
      </c>
      <c r="E644" s="21">
        <f ca="1">B644*'Solver Optimal Portfolio '!$B$8+C644*'Solver Optimal Portfolio '!$B$9+D644*'Solver Optimal Portfolio '!$B$10</f>
        <v>0.33989585591957755</v>
      </c>
      <c r="F644" s="2">
        <f t="shared" ref="F644:F707" ca="1" si="21">100000*(1+E644)</f>
        <v>133989.58559195776</v>
      </c>
    </row>
    <row r="645" spans="1:6" x14ac:dyDescent="0.35">
      <c r="A645">
        <f t="shared" si="20"/>
        <v>643</v>
      </c>
      <c r="B645" s="1">
        <f ca="1">NORMINV(RAND(),'Solver Optimal Portfolio '!$C$3,'Solver Optimal Portfolio '!$D$3)</f>
        <v>0.48706956862460266</v>
      </c>
      <c r="C645" s="1">
        <f ca="1">NORMINV(RAND(),'Solver Optimal Portfolio '!$C$4,'Solver Optimal Portfolio '!$D$4)</f>
        <v>2.2963792227755769E-3</v>
      </c>
      <c r="D645" s="1">
        <f ca="1">NORMINV(RAND(),'Solver Optimal Portfolio '!$C$5,'Solver Optimal Portfolio '!$D$5)</f>
        <v>-5.3245598940161287E-2</v>
      </c>
      <c r="E645" s="21">
        <f ca="1">B645*'Solver Optimal Portfolio '!$B$8+C645*'Solver Optimal Portfolio '!$B$9+D645*'Solver Optimal Portfolio '!$B$10</f>
        <v>0.21937270517072374</v>
      </c>
      <c r="F645" s="2">
        <f t="shared" ca="1" si="21"/>
        <v>121937.27051707238</v>
      </c>
    </row>
    <row r="646" spans="1:6" x14ac:dyDescent="0.35">
      <c r="A646">
        <f t="shared" si="20"/>
        <v>644</v>
      </c>
      <c r="B646" s="1">
        <f ca="1">NORMINV(RAND(),'Solver Optimal Portfolio '!$C$3,'Solver Optimal Portfolio '!$D$3)</f>
        <v>-8.8476553265560642E-2</v>
      </c>
      <c r="C646" s="1">
        <f ca="1">NORMINV(RAND(),'Solver Optimal Portfolio '!$C$4,'Solver Optimal Portfolio '!$D$4)</f>
        <v>2.2166205369486526E-2</v>
      </c>
      <c r="D646" s="1">
        <f ca="1">NORMINV(RAND(),'Solver Optimal Portfolio '!$C$5,'Solver Optimal Portfolio '!$D$5)</f>
        <v>0.12765505332042759</v>
      </c>
      <c r="E646" s="21">
        <f ca="1">B646*'Solver Optimal Portfolio '!$B$8+C646*'Solver Optimal Portfolio '!$B$9+D646*'Solver Optimal Portfolio '!$B$10</f>
        <v>1.4915693896217656E-2</v>
      </c>
      <c r="F646" s="2">
        <f t="shared" ca="1" si="21"/>
        <v>101491.56938962176</v>
      </c>
    </row>
    <row r="647" spans="1:6" x14ac:dyDescent="0.35">
      <c r="A647">
        <f t="shared" si="20"/>
        <v>645</v>
      </c>
      <c r="B647" s="1">
        <f ca="1">NORMINV(RAND(),'Solver Optimal Portfolio '!$C$3,'Solver Optimal Portfolio '!$D$3)</f>
        <v>0.64138952663334736</v>
      </c>
      <c r="C647" s="1">
        <f ca="1">NORMINV(RAND(),'Solver Optimal Portfolio '!$C$4,'Solver Optimal Portfolio '!$D$4)</f>
        <v>-1.7761167009422985E-3</v>
      </c>
      <c r="D647" s="1">
        <f ca="1">NORMINV(RAND(),'Solver Optimal Portfolio '!$C$5,'Solver Optimal Portfolio '!$D$5)</f>
        <v>0.14104541374174548</v>
      </c>
      <c r="E647" s="21">
        <f ca="1">B647*'Solver Optimal Portfolio '!$B$8+C647*'Solver Optimal Portfolio '!$B$9+D647*'Solver Optimal Portfolio '!$B$10</f>
        <v>0.38488993460216897</v>
      </c>
      <c r="F647" s="2">
        <f t="shared" ca="1" si="21"/>
        <v>138488.99346021691</v>
      </c>
    </row>
    <row r="648" spans="1:6" x14ac:dyDescent="0.35">
      <c r="A648">
        <f t="shared" si="20"/>
        <v>646</v>
      </c>
      <c r="B648" s="1">
        <f ca="1">NORMINV(RAND(),'Solver Optimal Portfolio '!$C$3,'Solver Optimal Portfolio '!$D$3)</f>
        <v>-0.21525405473657988</v>
      </c>
      <c r="C648" s="1">
        <f ca="1">NORMINV(RAND(),'Solver Optimal Portfolio '!$C$4,'Solver Optimal Portfolio '!$D$4)</f>
        <v>0.10535918630751337</v>
      </c>
      <c r="D648" s="1">
        <f ca="1">NORMINV(RAND(),'Solver Optimal Portfolio '!$C$5,'Solver Optimal Portfolio '!$D$5)</f>
        <v>-4.2427855379552681E-2</v>
      </c>
      <c r="E648" s="21">
        <f ca="1">B648*'Solver Optimal Portfolio '!$B$8+C648*'Solver Optimal Portfolio '!$B$9+D648*'Solver Optimal Portfolio '!$B$10</f>
        <v>-0.12229342848812927</v>
      </c>
      <c r="F648" s="2">
        <f t="shared" ca="1" si="21"/>
        <v>87770.657151187072</v>
      </c>
    </row>
    <row r="649" spans="1:6" x14ac:dyDescent="0.35">
      <c r="A649">
        <f t="shared" si="20"/>
        <v>647</v>
      </c>
      <c r="B649" s="1">
        <f ca="1">NORMINV(RAND(),'Solver Optimal Portfolio '!$C$3,'Solver Optimal Portfolio '!$D$3)</f>
        <v>0.34807413551686922</v>
      </c>
      <c r="C649" s="1">
        <f ca="1">NORMINV(RAND(),'Solver Optimal Portfolio '!$C$4,'Solver Optimal Portfolio '!$D$4)</f>
        <v>2.7676717976160128E-2</v>
      </c>
      <c r="D649" s="1">
        <f ca="1">NORMINV(RAND(),'Solver Optimal Portfolio '!$C$5,'Solver Optimal Portfolio '!$D$5)</f>
        <v>0.16911119865405572</v>
      </c>
      <c r="E649" s="21">
        <f ca="1">B649*'Solver Optimal Portfolio '!$B$8+C649*'Solver Optimal Portfolio '!$B$9+D649*'Solver Optimal Portfolio '!$B$10</f>
        <v>0.25232658306637346</v>
      </c>
      <c r="F649" s="2">
        <f t="shared" ca="1" si="21"/>
        <v>125232.65830663734</v>
      </c>
    </row>
    <row r="650" spans="1:6" x14ac:dyDescent="0.35">
      <c r="A650">
        <f t="shared" si="20"/>
        <v>648</v>
      </c>
      <c r="B650" s="1">
        <f ca="1">NORMINV(RAND(),'Solver Optimal Portfolio '!$C$3,'Solver Optimal Portfolio '!$D$3)</f>
        <v>0.39122956453125146</v>
      </c>
      <c r="C650" s="1">
        <f ca="1">NORMINV(RAND(),'Solver Optimal Portfolio '!$C$4,'Solver Optimal Portfolio '!$D$4)</f>
        <v>1.7297886213455439E-2</v>
      </c>
      <c r="D650" s="1">
        <f ca="1">NORMINV(RAND(),'Solver Optimal Portfolio '!$C$5,'Solver Optimal Portfolio '!$D$5)</f>
        <v>0.14513015326234546</v>
      </c>
      <c r="E650" s="21">
        <f ca="1">B650*'Solver Optimal Portfolio '!$B$8+C650*'Solver Optimal Portfolio '!$B$9+D650*'Solver Optimal Portfolio '!$B$10</f>
        <v>0.2625164045408328</v>
      </c>
      <c r="F650" s="2">
        <f t="shared" ca="1" si="21"/>
        <v>126251.64045408327</v>
      </c>
    </row>
    <row r="651" spans="1:6" x14ac:dyDescent="0.35">
      <c r="A651">
        <f t="shared" si="20"/>
        <v>649</v>
      </c>
      <c r="B651" s="1">
        <f ca="1">NORMINV(RAND(),'Solver Optimal Portfolio '!$C$3,'Solver Optimal Portfolio '!$D$3)</f>
        <v>0.27216777064440534</v>
      </c>
      <c r="C651" s="1">
        <f ca="1">NORMINV(RAND(),'Solver Optimal Portfolio '!$C$4,'Solver Optimal Portfolio '!$D$4)</f>
        <v>0.14622149390442951</v>
      </c>
      <c r="D651" s="1">
        <f ca="1">NORMINV(RAND(),'Solver Optimal Portfolio '!$C$5,'Solver Optimal Portfolio '!$D$5)</f>
        <v>6.6109565933428024E-2</v>
      </c>
      <c r="E651" s="21">
        <f ca="1">B651*'Solver Optimal Portfolio '!$B$8+C651*'Solver Optimal Portfolio '!$B$9+D651*'Solver Optimal Portfolio '!$B$10</f>
        <v>0.17268793059886736</v>
      </c>
      <c r="F651" s="2">
        <f t="shared" ca="1" si="21"/>
        <v>117268.79305988674</v>
      </c>
    </row>
    <row r="652" spans="1:6" x14ac:dyDescent="0.35">
      <c r="A652">
        <f t="shared" si="20"/>
        <v>650</v>
      </c>
      <c r="B652" s="1">
        <f ca="1">NORMINV(RAND(),'Solver Optimal Portfolio '!$C$3,'Solver Optimal Portfolio '!$D$3)</f>
        <v>0.5608372352129084</v>
      </c>
      <c r="C652" s="1">
        <f ca="1">NORMINV(RAND(),'Solver Optimal Portfolio '!$C$4,'Solver Optimal Portfolio '!$D$4)</f>
        <v>-0.1173118167782328</v>
      </c>
      <c r="D652" s="1">
        <f ca="1">NORMINV(RAND(),'Solver Optimal Portfolio '!$C$5,'Solver Optimal Portfolio '!$D$5)</f>
        <v>1.8103437040377243E-2</v>
      </c>
      <c r="E652" s="21">
        <f ca="1">B652*'Solver Optimal Portfolio '!$B$8+C652*'Solver Optimal Portfolio '!$B$9+D652*'Solver Optimal Portfolio '!$B$10</f>
        <v>0.28347092669107449</v>
      </c>
      <c r="F652" s="2">
        <f t="shared" ca="1" si="21"/>
        <v>128347.09266910744</v>
      </c>
    </row>
    <row r="653" spans="1:6" x14ac:dyDescent="0.35">
      <c r="A653">
        <f t="shared" si="20"/>
        <v>651</v>
      </c>
      <c r="B653" s="1">
        <f ca="1">NORMINV(RAND(),'Solver Optimal Portfolio '!$C$3,'Solver Optimal Portfolio '!$D$3)</f>
        <v>-2.3378578266944311E-2</v>
      </c>
      <c r="C653" s="1">
        <f ca="1">NORMINV(RAND(),'Solver Optimal Portfolio '!$C$4,'Solver Optimal Portfolio '!$D$4)</f>
        <v>-3.7170118417268236E-2</v>
      </c>
      <c r="D653" s="1">
        <f ca="1">NORMINV(RAND(),'Solver Optimal Portfolio '!$C$5,'Solver Optimal Portfolio '!$D$5)</f>
        <v>-1.74937699599087E-3</v>
      </c>
      <c r="E653" s="21">
        <f ca="1">B653*'Solver Optimal Portfolio '!$B$8+C653*'Solver Optimal Portfolio '!$B$9+D653*'Solver Optimal Portfolio '!$B$10</f>
        <v>-1.4133250843348787E-2</v>
      </c>
      <c r="F653" s="2">
        <f t="shared" ca="1" si="21"/>
        <v>98586.67491566512</v>
      </c>
    </row>
    <row r="654" spans="1:6" x14ac:dyDescent="0.35">
      <c r="A654">
        <f t="shared" si="20"/>
        <v>652</v>
      </c>
      <c r="B654" s="1">
        <f ca="1">NORMINV(RAND(),'Solver Optimal Portfolio '!$C$3,'Solver Optimal Portfolio '!$D$3)</f>
        <v>0.26223539808600516</v>
      </c>
      <c r="C654" s="1">
        <f ca="1">NORMINV(RAND(),'Solver Optimal Portfolio '!$C$4,'Solver Optimal Portfolio '!$D$4)</f>
        <v>-0.10597505342962973</v>
      </c>
      <c r="D654" s="1">
        <f ca="1">NORMINV(RAND(),'Solver Optimal Portfolio '!$C$5,'Solver Optimal Portfolio '!$D$5)</f>
        <v>9.2520595079979021E-2</v>
      </c>
      <c r="E654" s="21">
        <f ca="1">B654*'Solver Optimal Portfolio '!$B$8+C654*'Solver Optimal Portfolio '!$B$9+D654*'Solver Optimal Portfolio '!$B$10</f>
        <v>0.16858388637009861</v>
      </c>
      <c r="F654" s="2">
        <f t="shared" ca="1" si="21"/>
        <v>116858.38863700986</v>
      </c>
    </row>
    <row r="655" spans="1:6" x14ac:dyDescent="0.35">
      <c r="A655">
        <f t="shared" si="20"/>
        <v>653</v>
      </c>
      <c r="B655" s="1">
        <f ca="1">NORMINV(RAND(),'Solver Optimal Portfolio '!$C$3,'Solver Optimal Portfolio '!$D$3)</f>
        <v>0.21599325339311817</v>
      </c>
      <c r="C655" s="1">
        <f ca="1">NORMINV(RAND(),'Solver Optimal Portfolio '!$C$4,'Solver Optimal Portfolio '!$D$4)</f>
        <v>8.723656875600197E-2</v>
      </c>
      <c r="D655" s="1">
        <f ca="1">NORMINV(RAND(),'Solver Optimal Portfolio '!$C$5,'Solver Optimal Portfolio '!$D$5)</f>
        <v>-0.1209553390110919</v>
      </c>
      <c r="E655" s="21">
        <f ca="1">B655*'Solver Optimal Portfolio '!$B$8+C655*'Solver Optimal Portfolio '!$B$9+D655*'Solver Optimal Portfolio '!$B$10</f>
        <v>5.6742648471317214E-2</v>
      </c>
      <c r="F655" s="2">
        <f t="shared" ca="1" si="21"/>
        <v>105674.26484713172</v>
      </c>
    </row>
    <row r="656" spans="1:6" x14ac:dyDescent="0.35">
      <c r="A656">
        <f t="shared" si="20"/>
        <v>654</v>
      </c>
      <c r="B656" s="1">
        <f ca="1">NORMINV(RAND(),'Solver Optimal Portfolio '!$C$3,'Solver Optimal Portfolio '!$D$3)</f>
        <v>9.6419163438651909E-2</v>
      </c>
      <c r="C656" s="1">
        <f ca="1">NORMINV(RAND(),'Solver Optimal Portfolio '!$C$4,'Solver Optimal Portfolio '!$D$4)</f>
        <v>1.2696311625862572E-2</v>
      </c>
      <c r="D656" s="1">
        <f ca="1">NORMINV(RAND(),'Solver Optimal Portfolio '!$C$5,'Solver Optimal Portfolio '!$D$5)</f>
        <v>-4.6390214207386635E-2</v>
      </c>
      <c r="E656" s="21">
        <f ca="1">B656*'Solver Optimal Portfolio '!$B$8+C656*'Solver Optimal Portfolio '!$B$9+D656*'Solver Optimal Portfolio '!$B$10</f>
        <v>2.7632231852005598E-2</v>
      </c>
      <c r="F656" s="2">
        <f t="shared" ca="1" si="21"/>
        <v>102763.22318520056</v>
      </c>
    </row>
    <row r="657" spans="1:6" x14ac:dyDescent="0.35">
      <c r="A657">
        <f t="shared" si="20"/>
        <v>655</v>
      </c>
      <c r="B657" s="1">
        <f ca="1">NORMINV(RAND(),'Solver Optimal Portfolio '!$C$3,'Solver Optimal Portfolio '!$D$3)</f>
        <v>-3.4108655137430832E-2</v>
      </c>
      <c r="C657" s="1">
        <f ca="1">NORMINV(RAND(),'Solver Optimal Portfolio '!$C$4,'Solver Optimal Portfolio '!$D$4)</f>
        <v>-5.1103596957874475E-2</v>
      </c>
      <c r="D657" s="1">
        <f ca="1">NORMINV(RAND(),'Solver Optimal Portfolio '!$C$5,'Solver Optimal Portfolio '!$D$5)</f>
        <v>0.21430601429762122</v>
      </c>
      <c r="E657" s="21">
        <f ca="1">B657*'Solver Optimal Portfolio '!$B$8+C657*'Solver Optimal Portfolio '!$B$9+D657*'Solver Optimal Portfolio '!$B$10</f>
        <v>7.834002698258466E-2</v>
      </c>
      <c r="F657" s="2">
        <f t="shared" ca="1" si="21"/>
        <v>107834.00269825847</v>
      </c>
    </row>
    <row r="658" spans="1:6" x14ac:dyDescent="0.35">
      <c r="A658">
        <f t="shared" si="20"/>
        <v>656</v>
      </c>
      <c r="B658" s="1">
        <f ca="1">NORMINV(RAND(),'Solver Optimal Portfolio '!$C$3,'Solver Optimal Portfolio '!$D$3)</f>
        <v>0.33524168119009651</v>
      </c>
      <c r="C658" s="1">
        <f ca="1">NORMINV(RAND(),'Solver Optimal Portfolio '!$C$4,'Solver Optimal Portfolio '!$D$4)</f>
        <v>-5.621777518357185E-3</v>
      </c>
      <c r="D658" s="1">
        <f ca="1">NORMINV(RAND(),'Solver Optimal Portfolio '!$C$5,'Solver Optimal Portfolio '!$D$5)</f>
        <v>2.2770920660252221E-2</v>
      </c>
      <c r="E658" s="21">
        <f ca="1">B658*'Solver Optimal Portfolio '!$B$8+C658*'Solver Optimal Portfolio '!$B$9+D658*'Solver Optimal Portfolio '!$B$10</f>
        <v>0.17774839668949521</v>
      </c>
      <c r="F658" s="2">
        <f t="shared" ca="1" si="21"/>
        <v>117774.83966894953</v>
      </c>
    </row>
    <row r="659" spans="1:6" x14ac:dyDescent="0.35">
      <c r="A659">
        <f t="shared" si="20"/>
        <v>657</v>
      </c>
      <c r="B659" s="1">
        <f ca="1">NORMINV(RAND(),'Solver Optimal Portfolio '!$C$3,'Solver Optimal Portfolio '!$D$3)</f>
        <v>0.19888346955219366</v>
      </c>
      <c r="C659" s="1">
        <f ca="1">NORMINV(RAND(),'Solver Optimal Portfolio '!$C$4,'Solver Optimal Portfolio '!$D$4)</f>
        <v>9.5930027770499443E-2</v>
      </c>
      <c r="D659" s="1">
        <f ca="1">NORMINV(RAND(),'Solver Optimal Portfolio '!$C$5,'Solver Optimal Portfolio '!$D$5)</f>
        <v>0.19421587291430698</v>
      </c>
      <c r="E659" s="21">
        <f ca="1">B659*'Solver Optimal Portfolio '!$B$8+C659*'Solver Optimal Portfolio '!$B$9+D659*'Solver Optimal Portfolio '!$B$10</f>
        <v>0.19219523545064329</v>
      </c>
      <c r="F659" s="2">
        <f t="shared" ca="1" si="21"/>
        <v>119219.52354506434</v>
      </c>
    </row>
    <row r="660" spans="1:6" x14ac:dyDescent="0.35">
      <c r="A660">
        <f t="shared" si="20"/>
        <v>658</v>
      </c>
      <c r="B660" s="1">
        <f ca="1">NORMINV(RAND(),'Solver Optimal Portfolio '!$C$3,'Solver Optimal Portfolio '!$D$3)</f>
        <v>0.21497375016160936</v>
      </c>
      <c r="C660" s="1">
        <f ca="1">NORMINV(RAND(),'Solver Optimal Portfolio '!$C$4,'Solver Optimal Portfolio '!$D$4)</f>
        <v>0.23058408751829093</v>
      </c>
      <c r="D660" s="1">
        <f ca="1">NORMINV(RAND(),'Solver Optimal Portfolio '!$C$5,'Solver Optimal Portfolio '!$D$5)</f>
        <v>0.22772482697726268</v>
      </c>
      <c r="E660" s="21">
        <f ca="1">B660*'Solver Optimal Portfolio '!$B$8+C660*'Solver Optimal Portfolio '!$B$9+D660*'Solver Optimal Portfolio '!$B$10</f>
        <v>0.22147596465787411</v>
      </c>
      <c r="F660" s="2">
        <f t="shared" ca="1" si="21"/>
        <v>122147.59646578741</v>
      </c>
    </row>
    <row r="661" spans="1:6" x14ac:dyDescent="0.35">
      <c r="A661">
        <f t="shared" si="20"/>
        <v>659</v>
      </c>
      <c r="B661" s="1">
        <f ca="1">NORMINV(RAND(),'Solver Optimal Portfolio '!$C$3,'Solver Optimal Portfolio '!$D$3)</f>
        <v>2.2099861021890876E-3</v>
      </c>
      <c r="C661" s="1">
        <f ca="1">NORMINV(RAND(),'Solver Optimal Portfolio '!$C$4,'Solver Optimal Portfolio '!$D$4)</f>
        <v>0.21413936253214919</v>
      </c>
      <c r="D661" s="1">
        <f ca="1">NORMINV(RAND(),'Solver Optimal Portfolio '!$C$5,'Solver Optimal Portfolio '!$D$5)</f>
        <v>-1.0256702511574151E-2</v>
      </c>
      <c r="E661" s="21">
        <f ca="1">B661*'Solver Optimal Portfolio '!$B$8+C661*'Solver Optimal Portfolio '!$B$9+D661*'Solver Optimal Portfolio '!$B$10</f>
        <v>5.9182387126756183E-3</v>
      </c>
      <c r="F661" s="2">
        <f t="shared" ca="1" si="21"/>
        <v>100591.82387126757</v>
      </c>
    </row>
    <row r="662" spans="1:6" x14ac:dyDescent="0.35">
      <c r="A662">
        <f t="shared" si="20"/>
        <v>660</v>
      </c>
      <c r="B662" s="1">
        <f ca="1">NORMINV(RAND(),'Solver Optimal Portfolio '!$C$3,'Solver Optimal Portfolio '!$D$3)</f>
        <v>0.20286438172701327</v>
      </c>
      <c r="C662" s="1">
        <f ca="1">NORMINV(RAND(),'Solver Optimal Portfolio '!$C$4,'Solver Optimal Portfolio '!$D$4)</f>
        <v>0.14931309894733918</v>
      </c>
      <c r="D662" s="1">
        <f ca="1">NORMINV(RAND(),'Solver Optimal Portfolio '!$C$5,'Solver Optimal Portfolio '!$D$5)</f>
        <v>-5.6091078348049911E-3</v>
      </c>
      <c r="E662" s="21">
        <f ca="1">B662*'Solver Optimal Portfolio '!$B$8+C662*'Solver Optimal Portfolio '!$B$9+D662*'Solver Optimal Portfolio '!$B$10</f>
        <v>0.10549127839666672</v>
      </c>
      <c r="F662" s="2">
        <f t="shared" ca="1" si="21"/>
        <v>110549.12783966669</v>
      </c>
    </row>
    <row r="663" spans="1:6" x14ac:dyDescent="0.35">
      <c r="A663">
        <f t="shared" si="20"/>
        <v>661</v>
      </c>
      <c r="B663" s="1">
        <f ca="1">NORMINV(RAND(),'Solver Optimal Portfolio '!$C$3,'Solver Optimal Portfolio '!$D$3)</f>
        <v>0.22107513904913395</v>
      </c>
      <c r="C663" s="1">
        <f ca="1">NORMINV(RAND(),'Solver Optimal Portfolio '!$C$4,'Solver Optimal Portfolio '!$D$4)</f>
        <v>0.13876820706864146</v>
      </c>
      <c r="D663" s="1">
        <f ca="1">NORMINV(RAND(),'Solver Optimal Portfolio '!$C$5,'Solver Optimal Portfolio '!$D$5)</f>
        <v>0.33339538582107253</v>
      </c>
      <c r="E663" s="21">
        <f ca="1">B663*'Solver Optimal Portfolio '!$B$8+C663*'Solver Optimal Portfolio '!$B$9+D663*'Solver Optimal Portfolio '!$B$10</f>
        <v>0.268612540107311</v>
      </c>
      <c r="F663" s="2">
        <f t="shared" ca="1" si="21"/>
        <v>126861.25401073109</v>
      </c>
    </row>
    <row r="664" spans="1:6" x14ac:dyDescent="0.35">
      <c r="A664">
        <f t="shared" si="20"/>
        <v>662</v>
      </c>
      <c r="B664" s="1">
        <f ca="1">NORMINV(RAND(),'Solver Optimal Portfolio '!$C$3,'Solver Optimal Portfolio '!$D$3)</f>
        <v>0.1164698379292044</v>
      </c>
      <c r="C664" s="1">
        <f ca="1">NORMINV(RAND(),'Solver Optimal Portfolio '!$C$4,'Solver Optimal Portfolio '!$D$4)</f>
        <v>-0.13867524833856359</v>
      </c>
      <c r="D664" s="1">
        <f ca="1">NORMINV(RAND(),'Solver Optimal Portfolio '!$C$5,'Solver Optimal Portfolio '!$D$5)</f>
        <v>0.17115298869901846</v>
      </c>
      <c r="E664" s="21">
        <f ca="1">B664*'Solver Optimal Portfolio '!$B$8+C664*'Solver Optimal Portfolio '!$B$9+D664*'Solver Optimal Portfolio '!$B$10</f>
        <v>0.13008484709448426</v>
      </c>
      <c r="F664" s="2">
        <f t="shared" ca="1" si="21"/>
        <v>113008.48470944841</v>
      </c>
    </row>
    <row r="665" spans="1:6" x14ac:dyDescent="0.35">
      <c r="A665">
        <f t="shared" si="20"/>
        <v>663</v>
      </c>
      <c r="B665" s="1">
        <f ca="1">NORMINV(RAND(),'Solver Optimal Portfolio '!$C$3,'Solver Optimal Portfolio '!$D$3)</f>
        <v>0.31906652230853172</v>
      </c>
      <c r="C665" s="1">
        <f ca="1">NORMINV(RAND(),'Solver Optimal Portfolio '!$C$4,'Solver Optimal Portfolio '!$D$4)</f>
        <v>5.2712722875332678E-2</v>
      </c>
      <c r="D665" s="1">
        <f ca="1">NORMINV(RAND(),'Solver Optimal Portfolio '!$C$5,'Solver Optimal Portfolio '!$D$5)</f>
        <v>8.8648357497362773E-2</v>
      </c>
      <c r="E665" s="21">
        <f ca="1">B665*'Solver Optimal Portfolio '!$B$8+C665*'Solver Optimal Portfolio '!$B$9+D665*'Solver Optimal Portfolio '!$B$10</f>
        <v>0.20226535496904952</v>
      </c>
      <c r="F665" s="2">
        <f t="shared" ca="1" si="21"/>
        <v>120226.53549690494</v>
      </c>
    </row>
    <row r="666" spans="1:6" x14ac:dyDescent="0.35">
      <c r="A666">
        <f t="shared" si="20"/>
        <v>664</v>
      </c>
      <c r="B666" s="1">
        <f ca="1">NORMINV(RAND(),'Solver Optimal Portfolio '!$C$3,'Solver Optimal Portfolio '!$D$3)</f>
        <v>9.6323743486543018E-2</v>
      </c>
      <c r="C666" s="1">
        <f ca="1">NORMINV(RAND(),'Solver Optimal Portfolio '!$C$4,'Solver Optimal Portfolio '!$D$4)</f>
        <v>-0.25772915864984636</v>
      </c>
      <c r="D666" s="1">
        <f ca="1">NORMINV(RAND(),'Solver Optimal Portfolio '!$C$5,'Solver Optimal Portfolio '!$D$5)</f>
        <v>-9.2326868452282801E-2</v>
      </c>
      <c r="E666" s="21">
        <f ca="1">B666*'Solver Optimal Portfolio '!$B$8+C666*'Solver Optimal Portfolio '!$B$9+D666*'Solver Optimal Portfolio '!$B$10</f>
        <v>-5.3295113844396488E-3</v>
      </c>
      <c r="F666" s="2">
        <f t="shared" ca="1" si="21"/>
        <v>99467.048861556046</v>
      </c>
    </row>
    <row r="667" spans="1:6" x14ac:dyDescent="0.35">
      <c r="A667">
        <f t="shared" si="20"/>
        <v>665</v>
      </c>
      <c r="B667" s="1">
        <f ca="1">NORMINV(RAND(),'Solver Optimal Portfolio '!$C$3,'Solver Optimal Portfolio '!$D$3)</f>
        <v>0.25634800885371417</v>
      </c>
      <c r="C667" s="1">
        <f ca="1">NORMINV(RAND(),'Solver Optimal Portfolio '!$C$4,'Solver Optimal Portfolio '!$D$4)</f>
        <v>4.907040746216882E-2</v>
      </c>
      <c r="D667" s="1">
        <f ca="1">NORMINV(RAND(),'Solver Optimal Portfolio '!$C$5,'Solver Optimal Portfolio '!$D$5)</f>
        <v>7.0859414462949979E-2</v>
      </c>
      <c r="E667" s="21">
        <f ca="1">B667*'Solver Optimal Portfolio '!$B$8+C667*'Solver Optimal Portfolio '!$B$9+D667*'Solver Optimal Portfolio '!$B$10</f>
        <v>0.16263837599262299</v>
      </c>
      <c r="F667" s="2">
        <f t="shared" ca="1" si="21"/>
        <v>116263.8375992623</v>
      </c>
    </row>
    <row r="668" spans="1:6" x14ac:dyDescent="0.35">
      <c r="A668">
        <f t="shared" si="20"/>
        <v>666</v>
      </c>
      <c r="B668" s="1">
        <f ca="1">NORMINV(RAND(),'Solver Optimal Portfolio '!$C$3,'Solver Optimal Portfolio '!$D$3)</f>
        <v>0.23009118526932409</v>
      </c>
      <c r="C668" s="1">
        <f ca="1">NORMINV(RAND(),'Solver Optimal Portfolio '!$C$4,'Solver Optimal Portfolio '!$D$4)</f>
        <v>0.2007750964609489</v>
      </c>
      <c r="D668" s="1">
        <f ca="1">NORMINV(RAND(),'Solver Optimal Portfolio '!$C$5,'Solver Optimal Portfolio '!$D$5)</f>
        <v>0.22697338289030997</v>
      </c>
      <c r="E668" s="21">
        <f ca="1">B668*'Solver Optimal Portfolio '!$B$8+C668*'Solver Optimal Portfolio '!$B$9+D668*'Solver Optimal Portfolio '!$B$10</f>
        <v>0.22737160060902747</v>
      </c>
      <c r="F668" s="2">
        <f t="shared" ca="1" si="21"/>
        <v>122737.16006090274</v>
      </c>
    </row>
    <row r="669" spans="1:6" x14ac:dyDescent="0.35">
      <c r="A669">
        <f t="shared" si="20"/>
        <v>667</v>
      </c>
      <c r="B669" s="1">
        <f ca="1">NORMINV(RAND(),'Solver Optimal Portfolio '!$C$3,'Solver Optimal Portfolio '!$D$3)</f>
        <v>0.29983247586125833</v>
      </c>
      <c r="C669" s="1">
        <f ca="1">NORMINV(RAND(),'Solver Optimal Portfolio '!$C$4,'Solver Optimal Portfolio '!$D$4)</f>
        <v>-0.24578728539292766</v>
      </c>
      <c r="D669" s="1">
        <f ca="1">NORMINV(RAND(),'Solver Optimal Portfolio '!$C$5,'Solver Optimal Portfolio '!$D$5)</f>
        <v>-0.2412943949702463</v>
      </c>
      <c r="E669" s="21">
        <f ca="1">B669*'Solver Optimal Portfolio '!$B$8+C669*'Solver Optimal Portfolio '!$B$9+D669*'Solver Optimal Portfolio '!$B$10</f>
        <v>2.9069988356212481E-2</v>
      </c>
      <c r="F669" s="2">
        <f t="shared" ca="1" si="21"/>
        <v>102906.99883562124</v>
      </c>
    </row>
    <row r="670" spans="1:6" x14ac:dyDescent="0.35">
      <c r="A670">
        <f t="shared" si="20"/>
        <v>668</v>
      </c>
      <c r="B670" s="1">
        <f ca="1">NORMINV(RAND(),'Solver Optimal Portfolio '!$C$3,'Solver Optimal Portfolio '!$D$3)</f>
        <v>0.23301266637369861</v>
      </c>
      <c r="C670" s="1">
        <f ca="1">NORMINV(RAND(),'Solver Optimal Portfolio '!$C$4,'Solver Optimal Portfolio '!$D$4)</f>
        <v>0.16511338099958517</v>
      </c>
      <c r="D670" s="1">
        <f ca="1">NORMINV(RAND(),'Solver Optimal Portfolio '!$C$5,'Solver Optimal Portfolio '!$D$5)</f>
        <v>0.3814542788564772</v>
      </c>
      <c r="E670" s="21">
        <f ca="1">B670*'Solver Optimal Portfolio '!$B$8+C670*'Solver Optimal Portfolio '!$B$9+D670*'Solver Optimal Portfolio '!$B$10</f>
        <v>0.29764875016099468</v>
      </c>
      <c r="F670" s="2">
        <f t="shared" ca="1" si="21"/>
        <v>129764.87501609948</v>
      </c>
    </row>
    <row r="671" spans="1:6" x14ac:dyDescent="0.35">
      <c r="A671">
        <f t="shared" si="20"/>
        <v>669</v>
      </c>
      <c r="B671" s="1">
        <f ca="1">NORMINV(RAND(),'Solver Optimal Portfolio '!$C$3,'Solver Optimal Portfolio '!$D$3)</f>
        <v>-6.9434466485844892E-2</v>
      </c>
      <c r="C671" s="1">
        <f ca="1">NORMINV(RAND(),'Solver Optimal Portfolio '!$C$4,'Solver Optimal Portfolio '!$D$4)</f>
        <v>-9.9378646492309486E-2</v>
      </c>
      <c r="D671" s="1">
        <f ca="1">NORMINV(RAND(),'Solver Optimal Portfolio '!$C$5,'Solver Optimal Portfolio '!$D$5)</f>
        <v>0.18173705445033717</v>
      </c>
      <c r="E671" s="21">
        <f ca="1">B671*'Solver Optimal Portfolio '!$B$8+C671*'Solver Optimal Portfolio '!$B$9+D671*'Solver Optimal Portfolio '!$B$10</f>
        <v>4.3696802031281429E-2</v>
      </c>
      <c r="F671" s="2">
        <f t="shared" ca="1" si="21"/>
        <v>104369.68020312814</v>
      </c>
    </row>
    <row r="672" spans="1:6" x14ac:dyDescent="0.35">
      <c r="A672">
        <f t="shared" si="20"/>
        <v>670</v>
      </c>
      <c r="B672" s="1">
        <f ca="1">NORMINV(RAND(),'Solver Optimal Portfolio '!$C$3,'Solver Optimal Portfolio '!$D$3)</f>
        <v>-0.15492018521182022</v>
      </c>
      <c r="C672" s="1">
        <f ca="1">NORMINV(RAND(),'Solver Optimal Portfolio '!$C$4,'Solver Optimal Portfolio '!$D$4)</f>
        <v>0.25954326373742342</v>
      </c>
      <c r="D672" s="1">
        <f ca="1">NORMINV(RAND(),'Solver Optimal Portfolio '!$C$5,'Solver Optimal Portfolio '!$D$5)</f>
        <v>-8.862144567343172E-2</v>
      </c>
      <c r="E672" s="21">
        <f ca="1">B672*'Solver Optimal Portfolio '!$B$8+C672*'Solver Optimal Portfolio '!$B$9+D672*'Solver Optimal Portfolio '!$B$10</f>
        <v>-0.10634579806925579</v>
      </c>
      <c r="F672" s="2">
        <f t="shared" ca="1" si="21"/>
        <v>89365.420193074417</v>
      </c>
    </row>
    <row r="673" spans="1:6" x14ac:dyDescent="0.35">
      <c r="A673">
        <f t="shared" si="20"/>
        <v>671</v>
      </c>
      <c r="B673" s="1">
        <f ca="1">NORMINV(RAND(),'Solver Optimal Portfolio '!$C$3,'Solver Optimal Portfolio '!$D$3)</f>
        <v>6.5148473235997012E-2</v>
      </c>
      <c r="C673" s="1">
        <f ca="1">NORMINV(RAND(),'Solver Optimal Portfolio '!$C$4,'Solver Optimal Portfolio '!$D$4)</f>
        <v>0.10561786736436729</v>
      </c>
      <c r="D673" s="1">
        <f ca="1">NORMINV(RAND(),'Solver Optimal Portfolio '!$C$5,'Solver Optimal Portfolio '!$D$5)</f>
        <v>-0.22755869710915572</v>
      </c>
      <c r="E673" s="21">
        <f ca="1">B673*'Solver Optimal Portfolio '!$B$8+C673*'Solver Optimal Portfolio '!$B$9+D673*'Solver Optimal Portfolio '!$B$10</f>
        <v>-6.6444126240756698E-2</v>
      </c>
      <c r="F673" s="2">
        <f t="shared" ca="1" si="21"/>
        <v>93355.587375924326</v>
      </c>
    </row>
    <row r="674" spans="1:6" x14ac:dyDescent="0.35">
      <c r="A674">
        <f t="shared" si="20"/>
        <v>672</v>
      </c>
      <c r="B674" s="1">
        <f ca="1">NORMINV(RAND(),'Solver Optimal Portfolio '!$C$3,'Solver Optimal Portfolio '!$D$3)</f>
        <v>-0.34203487552516609</v>
      </c>
      <c r="C674" s="1">
        <f ca="1">NORMINV(RAND(),'Solver Optimal Portfolio '!$C$4,'Solver Optimal Portfolio '!$D$4)</f>
        <v>-0.13360326028856279</v>
      </c>
      <c r="D674" s="1">
        <f ca="1">NORMINV(RAND(),'Solver Optimal Portfolio '!$C$5,'Solver Optimal Portfolio '!$D$5)</f>
        <v>8.5233816163106962E-2</v>
      </c>
      <c r="E674" s="21">
        <f ca="1">B674*'Solver Optimal Portfolio '!$B$8+C674*'Solver Optimal Portfolio '!$B$9+D674*'Solver Optimal Portfolio '!$B$10</f>
        <v>-0.13809584231600766</v>
      </c>
      <c r="F674" s="2">
        <f t="shared" ca="1" si="21"/>
        <v>86190.415768399238</v>
      </c>
    </row>
    <row r="675" spans="1:6" x14ac:dyDescent="0.35">
      <c r="A675">
        <f t="shared" si="20"/>
        <v>673</v>
      </c>
      <c r="B675" s="1">
        <f ca="1">NORMINV(RAND(),'Solver Optimal Portfolio '!$C$3,'Solver Optimal Portfolio '!$D$3)</f>
        <v>0.47301648145971709</v>
      </c>
      <c r="C675" s="1">
        <f ca="1">NORMINV(RAND(),'Solver Optimal Portfolio '!$C$4,'Solver Optimal Portfolio '!$D$4)</f>
        <v>1.4934910551514323E-2</v>
      </c>
      <c r="D675" s="1">
        <f ca="1">NORMINV(RAND(),'Solver Optimal Portfolio '!$C$5,'Solver Optimal Portfolio '!$D$5)</f>
        <v>7.1463770184601205E-2</v>
      </c>
      <c r="E675" s="21">
        <f ca="1">B675*'Solver Optimal Portfolio '!$B$8+C675*'Solver Optimal Portfolio '!$B$9+D675*'Solver Optimal Portfolio '!$B$10</f>
        <v>0.26973568290083993</v>
      </c>
      <c r="F675" s="2">
        <f t="shared" ca="1" si="21"/>
        <v>126973.56829008399</v>
      </c>
    </row>
    <row r="676" spans="1:6" x14ac:dyDescent="0.35">
      <c r="A676">
        <f t="shared" si="20"/>
        <v>674</v>
      </c>
      <c r="B676" s="1">
        <f ca="1">NORMINV(RAND(),'Solver Optimal Portfolio '!$C$3,'Solver Optimal Portfolio '!$D$3)</f>
        <v>0.48917451214729524</v>
      </c>
      <c r="C676" s="1">
        <f ca="1">NORMINV(RAND(),'Solver Optimal Portfolio '!$C$4,'Solver Optimal Portfolio '!$D$4)</f>
        <v>-0.12978355825376858</v>
      </c>
      <c r="D676" s="1">
        <f ca="1">NORMINV(RAND(),'Solver Optimal Portfolio '!$C$5,'Solver Optimal Portfolio '!$D$5)</f>
        <v>-4.6540850705948933E-3</v>
      </c>
      <c r="E676" s="21">
        <f ca="1">B676*'Solver Optimal Portfolio '!$B$8+C676*'Solver Optimal Portfolio '!$B$9+D676*'Solver Optimal Portfolio '!$B$10</f>
        <v>0.2367165032035573</v>
      </c>
      <c r="F676" s="2">
        <f t="shared" ca="1" si="21"/>
        <v>123671.65032035574</v>
      </c>
    </row>
    <row r="677" spans="1:6" x14ac:dyDescent="0.35">
      <c r="A677">
        <f t="shared" si="20"/>
        <v>675</v>
      </c>
      <c r="B677" s="1">
        <f ca="1">NORMINV(RAND(),'Solver Optimal Portfolio '!$C$3,'Solver Optimal Portfolio '!$D$3)</f>
        <v>0.13878775224810763</v>
      </c>
      <c r="C677" s="1">
        <f ca="1">NORMINV(RAND(),'Solver Optimal Portfolio '!$C$4,'Solver Optimal Portfolio '!$D$4)</f>
        <v>-7.6324608653234399E-2</v>
      </c>
      <c r="D677" s="1">
        <f ca="1">NORMINV(RAND(),'Solver Optimal Portfolio '!$C$5,'Solver Optimal Portfolio '!$D$5)</f>
        <v>9.356527585157054E-2</v>
      </c>
      <c r="E677" s="21">
        <f ca="1">B677*'Solver Optimal Portfolio '!$B$8+C677*'Solver Optimal Portfolio '!$B$9+D677*'Solver Optimal Portfolio '!$B$10</f>
        <v>0.10864974769698033</v>
      </c>
      <c r="F677" s="2">
        <f t="shared" ca="1" si="21"/>
        <v>110864.97476969803</v>
      </c>
    </row>
    <row r="678" spans="1:6" x14ac:dyDescent="0.35">
      <c r="A678">
        <f t="shared" si="20"/>
        <v>676</v>
      </c>
      <c r="B678" s="1">
        <f ca="1">NORMINV(RAND(),'Solver Optimal Portfolio '!$C$3,'Solver Optimal Portfolio '!$D$3)</f>
        <v>8.0962627936631226E-2</v>
      </c>
      <c r="C678" s="1">
        <f ca="1">NORMINV(RAND(),'Solver Optimal Portfolio '!$C$4,'Solver Optimal Portfolio '!$D$4)</f>
        <v>3.2067538851433319E-2</v>
      </c>
      <c r="D678" s="1">
        <f ca="1">NORMINV(RAND(),'Solver Optimal Portfolio '!$C$5,'Solver Optimal Portfolio '!$D$5)</f>
        <v>0.14581816652740653</v>
      </c>
      <c r="E678" s="21">
        <f ca="1">B678*'Solver Optimal Portfolio '!$B$8+C678*'Solver Optimal Portfolio '!$B$9+D678*'Solver Optimal Portfolio '!$B$10</f>
        <v>0.10835081291831086</v>
      </c>
      <c r="F678" s="2">
        <f t="shared" ca="1" si="21"/>
        <v>110835.08129183108</v>
      </c>
    </row>
    <row r="679" spans="1:6" x14ac:dyDescent="0.35">
      <c r="A679">
        <f t="shared" si="20"/>
        <v>677</v>
      </c>
      <c r="B679" s="1">
        <f ca="1">NORMINV(RAND(),'Solver Optimal Portfolio '!$C$3,'Solver Optimal Portfolio '!$D$3)</f>
        <v>0.15556425378946526</v>
      </c>
      <c r="C679" s="1">
        <f ca="1">NORMINV(RAND(),'Solver Optimal Portfolio '!$C$4,'Solver Optimal Portfolio '!$D$4)</f>
        <v>-1.3734226076188988E-2</v>
      </c>
      <c r="D679" s="1">
        <f ca="1">NORMINV(RAND(),'Solver Optimal Portfolio '!$C$5,'Solver Optimal Portfolio '!$D$5)</f>
        <v>6.3511332151374514E-2</v>
      </c>
      <c r="E679" s="21">
        <f ca="1">B679*'Solver Optimal Portfolio '!$B$8+C679*'Solver Optimal Portfolio '!$B$9+D679*'Solver Optimal Portfolio '!$B$10</f>
        <v>0.10611552171354248</v>
      </c>
      <c r="F679" s="2">
        <f t="shared" ca="1" si="21"/>
        <v>110611.55217135425</v>
      </c>
    </row>
    <row r="680" spans="1:6" x14ac:dyDescent="0.35">
      <c r="A680">
        <f t="shared" si="20"/>
        <v>678</v>
      </c>
      <c r="B680" s="1">
        <f ca="1">NORMINV(RAND(),'Solver Optimal Portfolio '!$C$3,'Solver Optimal Portfolio '!$D$3)</f>
        <v>-7.5129684441011535E-3</v>
      </c>
      <c r="C680" s="1">
        <f ca="1">NORMINV(RAND(),'Solver Optimal Portfolio '!$C$4,'Solver Optimal Portfolio '!$D$4)</f>
        <v>9.0072903758375455E-2</v>
      </c>
      <c r="D680" s="1">
        <f ca="1">NORMINV(RAND(),'Solver Optimal Portfolio '!$C$5,'Solver Optimal Portfolio '!$D$5)</f>
        <v>2.286913707409214E-2</v>
      </c>
      <c r="E680" s="21">
        <f ca="1">B680*'Solver Optimal Portfolio '!$B$8+C680*'Solver Optimal Portfolio '!$B$9+D680*'Solver Optimal Portfolio '!$B$10</f>
        <v>1.0655466113441103E-2</v>
      </c>
      <c r="F680" s="2">
        <f t="shared" ca="1" si="21"/>
        <v>101065.54661134411</v>
      </c>
    </row>
    <row r="681" spans="1:6" x14ac:dyDescent="0.35">
      <c r="A681">
        <f t="shared" si="20"/>
        <v>679</v>
      </c>
      <c r="B681" s="1">
        <f ca="1">NORMINV(RAND(),'Solver Optimal Portfolio '!$C$3,'Solver Optimal Portfolio '!$D$3)</f>
        <v>0.38337312685900804</v>
      </c>
      <c r="C681" s="1">
        <f ca="1">NORMINV(RAND(),'Solver Optimal Portfolio '!$C$4,'Solver Optimal Portfolio '!$D$4)</f>
        <v>0.28740025658462914</v>
      </c>
      <c r="D681" s="1">
        <f ca="1">NORMINV(RAND(),'Solver Optimal Portfolio '!$C$5,'Solver Optimal Portfolio '!$D$5)</f>
        <v>-4.7774162852000202E-2</v>
      </c>
      <c r="E681" s="21">
        <f ca="1">B681*'Solver Optimal Portfolio '!$B$8+C681*'Solver Optimal Portfolio '!$B$9+D681*'Solver Optimal Portfolio '!$B$10</f>
        <v>0.18264898025296111</v>
      </c>
      <c r="F681" s="2">
        <f t="shared" ca="1" si="21"/>
        <v>118264.89802529612</v>
      </c>
    </row>
    <row r="682" spans="1:6" x14ac:dyDescent="0.35">
      <c r="A682">
        <f t="shared" si="20"/>
        <v>680</v>
      </c>
      <c r="B682" s="1">
        <f ca="1">NORMINV(RAND(),'Solver Optimal Portfolio '!$C$3,'Solver Optimal Portfolio '!$D$3)</f>
        <v>0.3141838303514608</v>
      </c>
      <c r="C682" s="1">
        <f ca="1">NORMINV(RAND(),'Solver Optimal Portfolio '!$C$4,'Solver Optimal Portfolio '!$D$4)</f>
        <v>0.10756853658420136</v>
      </c>
      <c r="D682" s="1">
        <f ca="1">NORMINV(RAND(),'Solver Optimal Portfolio '!$C$5,'Solver Optimal Portfolio '!$D$5)</f>
        <v>-9.3715950417406213E-3</v>
      </c>
      <c r="E682" s="21">
        <f ca="1">B682*'Solver Optimal Portfolio '!$B$8+C682*'Solver Optimal Portfolio '!$B$9+D682*'Solver Optimal Portfolio '!$B$10</f>
        <v>0.15758700909278511</v>
      </c>
      <c r="F682" s="2">
        <f t="shared" ca="1" si="21"/>
        <v>115758.70090927852</v>
      </c>
    </row>
    <row r="683" spans="1:6" x14ac:dyDescent="0.35">
      <c r="A683">
        <f t="shared" si="20"/>
        <v>681</v>
      </c>
      <c r="B683" s="1">
        <f ca="1">NORMINV(RAND(),'Solver Optimal Portfolio '!$C$3,'Solver Optimal Portfolio '!$D$3)</f>
        <v>0.28934224052519908</v>
      </c>
      <c r="C683" s="1">
        <f ca="1">NORMINV(RAND(),'Solver Optimal Portfolio '!$C$4,'Solver Optimal Portfolio '!$D$4)</f>
        <v>4.7757680242873496E-2</v>
      </c>
      <c r="D683" s="1">
        <f ca="1">NORMINV(RAND(),'Solver Optimal Portfolio '!$C$5,'Solver Optimal Portfolio '!$D$5)</f>
        <v>0.16203246615732447</v>
      </c>
      <c r="E683" s="21">
        <f ca="1">B683*'Solver Optimal Portfolio '!$B$8+C683*'Solver Optimal Portfolio '!$B$9+D683*'Solver Optimal Portfolio '!$B$10</f>
        <v>0.22062454682921956</v>
      </c>
      <c r="F683" s="2">
        <f t="shared" ca="1" si="21"/>
        <v>122062.45468292196</v>
      </c>
    </row>
    <row r="684" spans="1:6" x14ac:dyDescent="0.35">
      <c r="A684">
        <f t="shared" si="20"/>
        <v>682</v>
      </c>
      <c r="B684" s="1">
        <f ca="1">NORMINV(RAND(),'Solver Optimal Portfolio '!$C$3,'Solver Optimal Portfolio '!$D$3)</f>
        <v>0.63371645990623227</v>
      </c>
      <c r="C684" s="1">
        <f ca="1">NORMINV(RAND(),'Solver Optimal Portfolio '!$C$4,'Solver Optimal Portfolio '!$D$4)</f>
        <v>0.3697277839901032</v>
      </c>
      <c r="D684" s="1">
        <f ca="1">NORMINV(RAND(),'Solver Optimal Portfolio '!$C$5,'Solver Optimal Portfolio '!$D$5)</f>
        <v>6.0191605365475534E-2</v>
      </c>
      <c r="E684" s="21">
        <f ca="1">B684*'Solver Optimal Portfolio '!$B$8+C684*'Solver Optimal Portfolio '!$B$9+D684*'Solver Optimal Portfolio '!$B$10</f>
        <v>0.36066765955987728</v>
      </c>
      <c r="F684" s="2">
        <f t="shared" ca="1" si="21"/>
        <v>136066.76595598774</v>
      </c>
    </row>
    <row r="685" spans="1:6" x14ac:dyDescent="0.35">
      <c r="A685">
        <f t="shared" si="20"/>
        <v>683</v>
      </c>
      <c r="B685" s="1">
        <f ca="1">NORMINV(RAND(),'Solver Optimal Portfolio '!$C$3,'Solver Optimal Portfolio '!$D$3)</f>
        <v>0.19813518959298912</v>
      </c>
      <c r="C685" s="1">
        <f ca="1">NORMINV(RAND(),'Solver Optimal Portfolio '!$C$4,'Solver Optimal Portfolio '!$D$4)</f>
        <v>-0.20839540335948753</v>
      </c>
      <c r="D685" s="1">
        <f ca="1">NORMINV(RAND(),'Solver Optimal Portfolio '!$C$5,'Solver Optimal Portfolio '!$D$5)</f>
        <v>-0.16310296543029285</v>
      </c>
      <c r="E685" s="21">
        <f ca="1">B685*'Solver Optimal Portfolio '!$B$8+C685*'Solver Optimal Portfolio '!$B$9+D685*'Solver Optimal Portfolio '!$B$10</f>
        <v>1.5509485266349252E-2</v>
      </c>
      <c r="F685" s="2">
        <f t="shared" ca="1" si="21"/>
        <v>101550.94852663494</v>
      </c>
    </row>
    <row r="686" spans="1:6" x14ac:dyDescent="0.35">
      <c r="A686">
        <f t="shared" si="20"/>
        <v>684</v>
      </c>
      <c r="B686" s="1">
        <f ca="1">NORMINV(RAND(),'Solver Optimal Portfolio '!$C$3,'Solver Optimal Portfolio '!$D$3)</f>
        <v>0.36803411877759651</v>
      </c>
      <c r="C686" s="1">
        <f ca="1">NORMINV(RAND(),'Solver Optimal Portfolio '!$C$4,'Solver Optimal Portfolio '!$D$4)</f>
        <v>0.28522345363509249</v>
      </c>
      <c r="D686" s="1">
        <f ca="1">NORMINV(RAND(),'Solver Optimal Portfolio '!$C$5,'Solver Optimal Portfolio '!$D$5)</f>
        <v>-7.4351098939084037E-2</v>
      </c>
      <c r="E686" s="21">
        <f ca="1">B686*'Solver Optimal Portfolio '!$B$8+C686*'Solver Optimal Portfolio '!$B$9+D686*'Solver Optimal Portfolio '!$B$10</f>
        <v>0.16277202662746559</v>
      </c>
      <c r="F686" s="2">
        <f t="shared" ca="1" si="21"/>
        <v>116277.20266274655</v>
      </c>
    </row>
    <row r="687" spans="1:6" x14ac:dyDescent="0.35">
      <c r="A687">
        <f t="shared" si="20"/>
        <v>685</v>
      </c>
      <c r="B687" s="1">
        <f ca="1">NORMINV(RAND(),'Solver Optimal Portfolio '!$C$3,'Solver Optimal Portfolio '!$D$3)</f>
        <v>0.17249461973332567</v>
      </c>
      <c r="C687" s="1">
        <f ca="1">NORMINV(RAND(),'Solver Optimal Portfolio '!$C$4,'Solver Optimal Portfolio '!$D$4)</f>
        <v>-0.13692502489122288</v>
      </c>
      <c r="D687" s="1">
        <f ca="1">NORMINV(RAND(),'Solver Optimal Portfolio '!$C$5,'Solver Optimal Portfolio '!$D$5)</f>
        <v>6.1868988335418443E-2</v>
      </c>
      <c r="E687" s="21">
        <f ca="1">B687*'Solver Optimal Portfolio '!$B$8+C687*'Solver Optimal Portfolio '!$B$9+D687*'Solver Optimal Portfolio '!$B$10</f>
        <v>0.10837447513268147</v>
      </c>
      <c r="F687" s="2">
        <f t="shared" ca="1" si="21"/>
        <v>110837.44751326814</v>
      </c>
    </row>
    <row r="688" spans="1:6" x14ac:dyDescent="0.35">
      <c r="A688">
        <f t="shared" si="20"/>
        <v>686</v>
      </c>
      <c r="B688" s="1">
        <f ca="1">NORMINV(RAND(),'Solver Optimal Portfolio '!$C$3,'Solver Optimal Portfolio '!$D$3)</f>
        <v>0.44186081789500242</v>
      </c>
      <c r="C688" s="1">
        <f ca="1">NORMINV(RAND(),'Solver Optimal Portfolio '!$C$4,'Solver Optimal Portfolio '!$D$4)</f>
        <v>0.17560655571918721</v>
      </c>
      <c r="D688" s="1">
        <f ca="1">NORMINV(RAND(),'Solver Optimal Portfolio '!$C$5,'Solver Optimal Portfolio '!$D$5)</f>
        <v>0.21601077048968428</v>
      </c>
      <c r="E688" s="21">
        <f ca="1">B688*'Solver Optimal Portfolio '!$B$8+C688*'Solver Optimal Portfolio '!$B$9+D688*'Solver Optimal Portfolio '!$B$10</f>
        <v>0.32714573420651971</v>
      </c>
      <c r="F688" s="2">
        <f t="shared" ca="1" si="21"/>
        <v>132714.57342065198</v>
      </c>
    </row>
    <row r="689" spans="1:6" x14ac:dyDescent="0.35">
      <c r="A689">
        <f t="shared" si="20"/>
        <v>687</v>
      </c>
      <c r="B689" s="1">
        <f ca="1">NORMINV(RAND(),'Solver Optimal Portfolio '!$C$3,'Solver Optimal Portfolio '!$D$3)</f>
        <v>0.48237304045387558</v>
      </c>
      <c r="C689" s="1">
        <f ca="1">NORMINV(RAND(),'Solver Optimal Portfolio '!$C$4,'Solver Optimal Portfolio '!$D$4)</f>
        <v>4.5210351616370617E-2</v>
      </c>
      <c r="D689" s="1">
        <f ca="1">NORMINV(RAND(),'Solver Optimal Portfolio '!$C$5,'Solver Optimal Portfolio '!$D$5)</f>
        <v>-1.0022972853358514E-3</v>
      </c>
      <c r="E689" s="21">
        <f ca="1">B689*'Solver Optimal Portfolio '!$B$8+C689*'Solver Optimal Portfolio '!$B$9+D689*'Solver Optimal Portfolio '!$B$10</f>
        <v>0.24273276723612813</v>
      </c>
      <c r="F689" s="2">
        <f t="shared" ca="1" si="21"/>
        <v>124273.27672361281</v>
      </c>
    </row>
    <row r="690" spans="1:6" x14ac:dyDescent="0.35">
      <c r="A690">
        <f t="shared" si="20"/>
        <v>688</v>
      </c>
      <c r="B690" s="1">
        <f ca="1">NORMINV(RAND(),'Solver Optimal Portfolio '!$C$3,'Solver Optimal Portfolio '!$D$3)</f>
        <v>0.20180865244526283</v>
      </c>
      <c r="C690" s="1">
        <f ca="1">NORMINV(RAND(),'Solver Optimal Portfolio '!$C$4,'Solver Optimal Portfolio '!$D$4)</f>
        <v>0.4737300456250238</v>
      </c>
      <c r="D690" s="1">
        <f ca="1">NORMINV(RAND(),'Solver Optimal Portfolio '!$C$5,'Solver Optimal Portfolio '!$D$5)</f>
        <v>0.3112917812474581</v>
      </c>
      <c r="E690" s="21">
        <f ca="1">B690*'Solver Optimal Portfolio '!$B$8+C690*'Solver Optimal Portfolio '!$B$9+D690*'Solver Optimal Portfolio '!$B$10</f>
        <v>0.2637468481602116</v>
      </c>
      <c r="F690" s="2">
        <f t="shared" ca="1" si="21"/>
        <v>126374.68481602117</v>
      </c>
    </row>
    <row r="691" spans="1:6" x14ac:dyDescent="0.35">
      <c r="A691">
        <f t="shared" si="20"/>
        <v>689</v>
      </c>
      <c r="B691" s="1">
        <f ca="1">NORMINV(RAND(),'Solver Optimal Portfolio '!$C$3,'Solver Optimal Portfolio '!$D$3)</f>
        <v>0.20181046889795531</v>
      </c>
      <c r="C691" s="1">
        <f ca="1">NORMINV(RAND(),'Solver Optimal Portfolio '!$C$4,'Solver Optimal Portfolio '!$D$4)</f>
        <v>3.3307931561456575E-3</v>
      </c>
      <c r="D691" s="1">
        <f ca="1">NORMINV(RAND(),'Solver Optimal Portfolio '!$C$5,'Solver Optimal Portfolio '!$D$5)</f>
        <v>-5.2556077764773029E-2</v>
      </c>
      <c r="E691" s="21">
        <f ca="1">B691*'Solver Optimal Portfolio '!$B$8+C691*'Solver Optimal Portfolio '!$B$9+D691*'Solver Optimal Portfolio '!$B$10</f>
        <v>7.7103195952607256E-2</v>
      </c>
      <c r="F691" s="2">
        <f t="shared" ca="1" si="21"/>
        <v>107710.31959526072</v>
      </c>
    </row>
    <row r="692" spans="1:6" x14ac:dyDescent="0.35">
      <c r="A692">
        <f t="shared" si="20"/>
        <v>690</v>
      </c>
      <c r="B692" s="1">
        <f ca="1">NORMINV(RAND(),'Solver Optimal Portfolio '!$C$3,'Solver Optimal Portfolio '!$D$3)</f>
        <v>0.17617847350162669</v>
      </c>
      <c r="C692" s="1">
        <f ca="1">NORMINV(RAND(),'Solver Optimal Portfolio '!$C$4,'Solver Optimal Portfolio '!$D$4)</f>
        <v>1.4019939255625224E-2</v>
      </c>
      <c r="D692" s="1">
        <f ca="1">NORMINV(RAND(),'Solver Optimal Portfolio '!$C$5,'Solver Optimal Portfolio '!$D$5)</f>
        <v>-4.3759930236085723E-2</v>
      </c>
      <c r="E692" s="21">
        <f ca="1">B692*'Solver Optimal Portfolio '!$B$8+C692*'Solver Optimal Portfolio '!$B$9+D692*'Solver Optimal Portfolio '!$B$10</f>
        <v>6.8769139036473859E-2</v>
      </c>
      <c r="F692" s="2">
        <f t="shared" ca="1" si="21"/>
        <v>106876.91390364739</v>
      </c>
    </row>
    <row r="693" spans="1:6" x14ac:dyDescent="0.35">
      <c r="A693">
        <f t="shared" si="20"/>
        <v>691</v>
      </c>
      <c r="B693" s="1">
        <f ca="1">NORMINV(RAND(),'Solver Optimal Portfolio '!$C$3,'Solver Optimal Portfolio '!$D$3)</f>
        <v>0.54367666365331391</v>
      </c>
      <c r="C693" s="1">
        <f ca="1">NORMINV(RAND(),'Solver Optimal Portfolio '!$C$4,'Solver Optimal Portfolio '!$D$4)</f>
        <v>0.13468802001814806</v>
      </c>
      <c r="D693" s="1">
        <f ca="1">NORMINV(RAND(),'Solver Optimal Portfolio '!$C$5,'Solver Optimal Portfolio '!$D$5)</f>
        <v>-1.5586355833409046E-2</v>
      </c>
      <c r="E693" s="21">
        <f ca="1">B693*'Solver Optimal Portfolio '!$B$8+C693*'Solver Optimal Portfolio '!$B$9+D693*'Solver Optimal Portfolio '!$B$10</f>
        <v>0.27070287881896171</v>
      </c>
      <c r="F693" s="2">
        <f t="shared" ca="1" si="21"/>
        <v>127070.28788189616</v>
      </c>
    </row>
    <row r="694" spans="1:6" x14ac:dyDescent="0.35">
      <c r="A694">
        <f t="shared" si="20"/>
        <v>692</v>
      </c>
      <c r="B694" s="1">
        <f ca="1">NORMINV(RAND(),'Solver Optimal Portfolio '!$C$3,'Solver Optimal Portfolio '!$D$3)</f>
        <v>0.24695046081656213</v>
      </c>
      <c r="C694" s="1">
        <f ca="1">NORMINV(RAND(),'Solver Optimal Portfolio '!$C$4,'Solver Optimal Portfolio '!$D$4)</f>
        <v>-3.7474678070881354E-2</v>
      </c>
      <c r="D694" s="1">
        <f ca="1">NORMINV(RAND(),'Solver Optimal Portfolio '!$C$5,'Solver Optimal Portfolio '!$D$5)</f>
        <v>0.27934459634515452</v>
      </c>
      <c r="E694" s="21">
        <f ca="1">B694*'Solver Optimal Portfolio '!$B$8+C694*'Solver Optimal Portfolio '!$B$9+D694*'Solver Optimal Portfolio '!$B$10</f>
        <v>0.24911123288519377</v>
      </c>
      <c r="F694" s="2">
        <f t="shared" ca="1" si="21"/>
        <v>124911.12328851939</v>
      </c>
    </row>
    <row r="695" spans="1:6" x14ac:dyDescent="0.35">
      <c r="A695">
        <f t="shared" si="20"/>
        <v>693</v>
      </c>
      <c r="B695" s="1">
        <f ca="1">NORMINV(RAND(),'Solver Optimal Portfolio '!$C$3,'Solver Optimal Portfolio '!$D$3)</f>
        <v>0.27380239418209112</v>
      </c>
      <c r="C695" s="1">
        <f ca="1">NORMINV(RAND(),'Solver Optimal Portfolio '!$C$4,'Solver Optimal Portfolio '!$D$4)</f>
        <v>-7.5953355426618935E-2</v>
      </c>
      <c r="D695" s="1">
        <f ca="1">NORMINV(RAND(),'Solver Optimal Portfolio '!$C$5,'Solver Optimal Portfolio '!$D$5)</f>
        <v>-8.5070983222990976E-2</v>
      </c>
      <c r="E695" s="21">
        <f ca="1">B695*'Solver Optimal Portfolio '!$B$8+C695*'Solver Optimal Portfolio '!$B$9+D695*'Solver Optimal Portfolio '!$B$10</f>
        <v>9.4769650978222097E-2</v>
      </c>
      <c r="F695" s="2">
        <f t="shared" ca="1" si="21"/>
        <v>109476.96509782221</v>
      </c>
    </row>
    <row r="696" spans="1:6" x14ac:dyDescent="0.35">
      <c r="A696">
        <f t="shared" si="20"/>
        <v>694</v>
      </c>
      <c r="B696" s="1">
        <f ca="1">NORMINV(RAND(),'Solver Optimal Portfolio '!$C$3,'Solver Optimal Portfolio '!$D$3)</f>
        <v>-5.0971336132570599E-3</v>
      </c>
      <c r="C696" s="1">
        <f ca="1">NORMINV(RAND(),'Solver Optimal Portfolio '!$C$4,'Solver Optimal Portfolio '!$D$4)</f>
        <v>0.12802711836663008</v>
      </c>
      <c r="D696" s="1">
        <f ca="1">NORMINV(RAND(),'Solver Optimal Portfolio '!$C$5,'Solver Optimal Portfolio '!$D$5)</f>
        <v>0.11936136242232806</v>
      </c>
      <c r="E696" s="21">
        <f ca="1">B696*'Solver Optimal Portfolio '!$B$8+C696*'Solver Optimal Portfolio '!$B$9+D696*'Solver Optimal Portfolio '!$B$10</f>
        <v>5.7516040266006152E-2</v>
      </c>
      <c r="F696" s="2">
        <f t="shared" ca="1" si="21"/>
        <v>105751.60402660062</v>
      </c>
    </row>
    <row r="697" spans="1:6" x14ac:dyDescent="0.35">
      <c r="A697">
        <f t="shared" si="20"/>
        <v>695</v>
      </c>
      <c r="B697" s="1">
        <f ca="1">NORMINV(RAND(),'Solver Optimal Portfolio '!$C$3,'Solver Optimal Portfolio '!$D$3)</f>
        <v>0.32942783452658525</v>
      </c>
      <c r="C697" s="1">
        <f ca="1">NORMINV(RAND(),'Solver Optimal Portfolio '!$C$4,'Solver Optimal Portfolio '!$D$4)</f>
        <v>0.10164562108150374</v>
      </c>
      <c r="D697" s="1">
        <f ca="1">NORMINV(RAND(),'Solver Optimal Portfolio '!$C$5,'Solver Optimal Portfolio '!$D$5)</f>
        <v>-0.15257043092914521</v>
      </c>
      <c r="E697" s="21">
        <f ca="1">B697*'Solver Optimal Portfolio '!$B$8+C697*'Solver Optimal Portfolio '!$B$9+D697*'Solver Optimal Portfolio '!$B$10</f>
        <v>9.969143725944267E-2</v>
      </c>
      <c r="F697" s="2">
        <f t="shared" ca="1" si="21"/>
        <v>109969.14372594426</v>
      </c>
    </row>
    <row r="698" spans="1:6" x14ac:dyDescent="0.35">
      <c r="A698">
        <f t="shared" si="20"/>
        <v>696</v>
      </c>
      <c r="B698" s="1">
        <f ca="1">NORMINV(RAND(),'Solver Optimal Portfolio '!$C$3,'Solver Optimal Portfolio '!$D$3)</f>
        <v>0.10522775799520712</v>
      </c>
      <c r="C698" s="1">
        <f ca="1">NORMINV(RAND(),'Solver Optimal Portfolio '!$C$4,'Solver Optimal Portfolio '!$D$4)</f>
        <v>0.30635005625660816</v>
      </c>
      <c r="D698" s="1">
        <f ca="1">NORMINV(RAND(),'Solver Optimal Portfolio '!$C$5,'Solver Optimal Portfolio '!$D$5)</f>
        <v>6.0685440406142634E-2</v>
      </c>
      <c r="E698" s="21">
        <f ca="1">B698*'Solver Optimal Portfolio '!$B$8+C698*'Solver Optimal Portfolio '!$B$9+D698*'Solver Optimal Portfolio '!$B$10</f>
        <v>9.3840473600030033E-2</v>
      </c>
      <c r="F698" s="2">
        <f t="shared" ca="1" si="21"/>
        <v>109384.04736000299</v>
      </c>
    </row>
    <row r="699" spans="1:6" x14ac:dyDescent="0.35">
      <c r="A699">
        <f t="shared" si="20"/>
        <v>697</v>
      </c>
      <c r="B699" s="1">
        <f ca="1">NORMINV(RAND(),'Solver Optimal Portfolio '!$C$3,'Solver Optimal Portfolio '!$D$3)</f>
        <v>-0.21749176414174398</v>
      </c>
      <c r="C699" s="1">
        <f ca="1">NORMINV(RAND(),'Solver Optimal Portfolio '!$C$4,'Solver Optimal Portfolio '!$D$4)</f>
        <v>0.1138411812919435</v>
      </c>
      <c r="D699" s="1">
        <f ca="1">NORMINV(RAND(),'Solver Optimal Portfolio '!$C$5,'Solver Optimal Portfolio '!$D$5)</f>
        <v>-6.0964556579630111E-2</v>
      </c>
      <c r="E699" s="21">
        <f ca="1">B699*'Solver Optimal Portfolio '!$B$8+C699*'Solver Optimal Portfolio '!$B$9+D699*'Solver Optimal Portfolio '!$B$10</f>
        <v>-0.13148360305562162</v>
      </c>
      <c r="F699" s="2">
        <f t="shared" ca="1" si="21"/>
        <v>86851.639694437836</v>
      </c>
    </row>
    <row r="700" spans="1:6" x14ac:dyDescent="0.35">
      <c r="A700">
        <f t="shared" si="20"/>
        <v>698</v>
      </c>
      <c r="B700" s="1">
        <f ca="1">NORMINV(RAND(),'Solver Optimal Portfolio '!$C$3,'Solver Optimal Portfolio '!$D$3)</f>
        <v>0.13816194440248222</v>
      </c>
      <c r="C700" s="1">
        <f ca="1">NORMINV(RAND(),'Solver Optimal Portfolio '!$C$4,'Solver Optimal Portfolio '!$D$4)</f>
        <v>0.17810662427313004</v>
      </c>
      <c r="D700" s="1">
        <f ca="1">NORMINV(RAND(),'Solver Optimal Portfolio '!$C$5,'Solver Optimal Portfolio '!$D$5)</f>
        <v>7.0577026127606565E-2</v>
      </c>
      <c r="E700" s="21">
        <f ca="1">B700*'Solver Optimal Portfolio '!$B$8+C700*'Solver Optimal Portfolio '!$B$9+D700*'Solver Optimal Portfolio '!$B$10</f>
        <v>0.10913345437137018</v>
      </c>
      <c r="F700" s="2">
        <f t="shared" ca="1" si="21"/>
        <v>110913.34543713702</v>
      </c>
    </row>
    <row r="701" spans="1:6" x14ac:dyDescent="0.35">
      <c r="A701">
        <f t="shared" si="20"/>
        <v>699</v>
      </c>
      <c r="B701" s="1">
        <f ca="1">NORMINV(RAND(),'Solver Optimal Portfolio '!$C$3,'Solver Optimal Portfolio '!$D$3)</f>
        <v>0.29770964044091108</v>
      </c>
      <c r="C701" s="1">
        <f ca="1">NORMINV(RAND(),'Solver Optimal Portfolio '!$C$4,'Solver Optimal Portfolio '!$D$4)</f>
        <v>-0.11100800842382461</v>
      </c>
      <c r="D701" s="1">
        <f ca="1">NORMINV(RAND(),'Solver Optimal Portfolio '!$C$5,'Solver Optimal Portfolio '!$D$5)</f>
        <v>-6.5299996886043321E-2</v>
      </c>
      <c r="E701" s="21">
        <f ca="1">B701*'Solver Optimal Portfolio '!$B$8+C701*'Solver Optimal Portfolio '!$B$9+D701*'Solver Optimal Portfolio '!$B$10</f>
        <v>0.11417978347511566</v>
      </c>
      <c r="F701" s="2">
        <f t="shared" ca="1" si="21"/>
        <v>111417.97834751157</v>
      </c>
    </row>
    <row r="702" spans="1:6" x14ac:dyDescent="0.35">
      <c r="A702">
        <f t="shared" si="20"/>
        <v>700</v>
      </c>
      <c r="B702" s="1">
        <f ca="1">NORMINV(RAND(),'Solver Optimal Portfolio '!$C$3,'Solver Optimal Portfolio '!$D$3)</f>
        <v>0.26430913900991998</v>
      </c>
      <c r="C702" s="1">
        <f ca="1">NORMINV(RAND(),'Solver Optimal Portfolio '!$C$4,'Solver Optimal Portfolio '!$D$4)</f>
        <v>-5.3103227034833889E-3</v>
      </c>
      <c r="D702" s="1">
        <f ca="1">NORMINV(RAND(),'Solver Optimal Portfolio '!$C$5,'Solver Optimal Portfolio '!$D$5)</f>
        <v>8.8806005377388406E-2</v>
      </c>
      <c r="E702" s="21">
        <f ca="1">B702*'Solver Optimal Portfolio '!$B$8+C702*'Solver Optimal Portfolio '!$B$9+D702*'Solver Optimal Portfolio '!$B$10</f>
        <v>0.17238786183380231</v>
      </c>
      <c r="F702" s="2">
        <f t="shared" ca="1" si="21"/>
        <v>117238.78618338025</v>
      </c>
    </row>
    <row r="703" spans="1:6" x14ac:dyDescent="0.35">
      <c r="A703">
        <f t="shared" si="20"/>
        <v>701</v>
      </c>
      <c r="B703" s="1">
        <f ca="1">NORMINV(RAND(),'Solver Optimal Portfolio '!$C$3,'Solver Optimal Portfolio '!$D$3)</f>
        <v>0.30817163298289085</v>
      </c>
      <c r="C703" s="1">
        <f ca="1">NORMINV(RAND(),'Solver Optimal Portfolio '!$C$4,'Solver Optimal Portfolio '!$D$4)</f>
        <v>-0.10958695236065261</v>
      </c>
      <c r="D703" s="1">
        <f ca="1">NORMINV(RAND(),'Solver Optimal Portfolio '!$C$5,'Solver Optimal Portfolio '!$D$5)</f>
        <v>0.11688612290648059</v>
      </c>
      <c r="E703" s="21">
        <f ca="1">B703*'Solver Optimal Portfolio '!$B$8+C703*'Solver Optimal Portfolio '!$B$9+D703*'Solver Optimal Portfolio '!$B$10</f>
        <v>0.20249526159537981</v>
      </c>
      <c r="F703" s="2">
        <f t="shared" ca="1" si="21"/>
        <v>120249.52615953799</v>
      </c>
    </row>
    <row r="704" spans="1:6" x14ac:dyDescent="0.35">
      <c r="A704">
        <f t="shared" si="20"/>
        <v>702</v>
      </c>
      <c r="B704" s="1">
        <f ca="1">NORMINV(RAND(),'Solver Optimal Portfolio '!$C$3,'Solver Optimal Portfolio '!$D$3)</f>
        <v>0.34804852971514078</v>
      </c>
      <c r="C704" s="1">
        <f ca="1">NORMINV(RAND(),'Solver Optimal Portfolio '!$C$4,'Solver Optimal Portfolio '!$D$4)</f>
        <v>-5.7450863772120511E-2</v>
      </c>
      <c r="D704" s="1">
        <f ca="1">NORMINV(RAND(),'Solver Optimal Portfolio '!$C$5,'Solver Optimal Portfolio '!$D$5)</f>
        <v>6.5488007204246829E-2</v>
      </c>
      <c r="E704" s="21">
        <f ca="1">B704*'Solver Optimal Portfolio '!$B$8+C704*'Solver Optimal Portfolio '!$B$9+D704*'Solver Optimal Portfolio '!$B$10</f>
        <v>0.20132161011260902</v>
      </c>
      <c r="F704" s="2">
        <f t="shared" ca="1" si="21"/>
        <v>120132.16101126089</v>
      </c>
    </row>
    <row r="705" spans="1:6" x14ac:dyDescent="0.35">
      <c r="A705">
        <f t="shared" si="20"/>
        <v>703</v>
      </c>
      <c r="B705" s="1">
        <f ca="1">NORMINV(RAND(),'Solver Optimal Portfolio '!$C$3,'Solver Optimal Portfolio '!$D$3)</f>
        <v>-0.11382884899485773</v>
      </c>
      <c r="C705" s="1">
        <f ca="1">NORMINV(RAND(),'Solver Optimal Portfolio '!$C$4,'Solver Optimal Portfolio '!$D$4)</f>
        <v>9.807995476657877E-2</v>
      </c>
      <c r="D705" s="1">
        <f ca="1">NORMINV(RAND(),'Solver Optimal Portfolio '!$C$5,'Solver Optimal Portfolio '!$D$5)</f>
        <v>-0.13715305701602934</v>
      </c>
      <c r="E705" s="21">
        <f ca="1">B705*'Solver Optimal Portfolio '!$B$8+C705*'Solver Optimal Portfolio '!$B$9+D705*'Solver Optimal Portfolio '!$B$10</f>
        <v>-0.11506923823809442</v>
      </c>
      <c r="F705" s="2">
        <f t="shared" ca="1" si="21"/>
        <v>88493.07617619056</v>
      </c>
    </row>
    <row r="706" spans="1:6" x14ac:dyDescent="0.35">
      <c r="A706">
        <f t="shared" si="20"/>
        <v>704</v>
      </c>
      <c r="B706" s="1">
        <f ca="1">NORMINV(RAND(),'Solver Optimal Portfolio '!$C$3,'Solver Optimal Portfolio '!$D$3)</f>
        <v>0.2177444273923258</v>
      </c>
      <c r="C706" s="1">
        <f ca="1">NORMINV(RAND(),'Solver Optimal Portfolio '!$C$4,'Solver Optimal Portfolio '!$D$4)</f>
        <v>0.1238867440987327</v>
      </c>
      <c r="D706" s="1">
        <f ca="1">NORMINV(RAND(),'Solver Optimal Portfolio '!$C$5,'Solver Optimal Portfolio '!$D$5)</f>
        <v>9.3333095399046412E-2</v>
      </c>
      <c r="E706" s="21">
        <f ca="1">B706*'Solver Optimal Portfolio '!$B$8+C706*'Solver Optimal Portfolio '!$B$9+D706*'Solver Optimal Portfolio '!$B$10</f>
        <v>0.15689240393691323</v>
      </c>
      <c r="F706" s="2">
        <f t="shared" ca="1" si="21"/>
        <v>115689.24039369133</v>
      </c>
    </row>
    <row r="707" spans="1:6" x14ac:dyDescent="0.35">
      <c r="A707">
        <f t="shared" si="20"/>
        <v>705</v>
      </c>
      <c r="B707" s="1">
        <f ca="1">NORMINV(RAND(),'Solver Optimal Portfolio '!$C$3,'Solver Optimal Portfolio '!$D$3)</f>
        <v>0.47778690698817633</v>
      </c>
      <c r="C707" s="1">
        <f ca="1">NORMINV(RAND(),'Solver Optimal Portfolio '!$C$4,'Solver Optimal Portfolio '!$D$4)</f>
        <v>1.2503574230961594E-2</v>
      </c>
      <c r="D707" s="1">
        <f ca="1">NORMINV(RAND(),'Solver Optimal Portfolio '!$C$5,'Solver Optimal Portfolio '!$D$5)</f>
        <v>0.14451768006747223</v>
      </c>
      <c r="E707" s="21">
        <f ca="1">B707*'Solver Optimal Portfolio '!$B$8+C707*'Solver Optimal Portfolio '!$B$9+D707*'Solver Optimal Portfolio '!$B$10</f>
        <v>0.30530356784995805</v>
      </c>
      <c r="F707" s="2">
        <f t="shared" ca="1" si="21"/>
        <v>130530.35678499581</v>
      </c>
    </row>
    <row r="708" spans="1:6" x14ac:dyDescent="0.35">
      <c r="A708">
        <f t="shared" ref="A708:A771" si="22">ROW()-2</f>
        <v>706</v>
      </c>
      <c r="B708" s="1">
        <f ca="1">NORMINV(RAND(),'Solver Optimal Portfolio '!$C$3,'Solver Optimal Portfolio '!$D$3)</f>
        <v>0.43417172185854658</v>
      </c>
      <c r="C708" s="1">
        <f ca="1">NORMINV(RAND(),'Solver Optimal Portfolio '!$C$4,'Solver Optimal Portfolio '!$D$4)</f>
        <v>0.15551035847715586</v>
      </c>
      <c r="D708" s="1">
        <f ca="1">NORMINV(RAND(),'Solver Optimal Portfolio '!$C$5,'Solver Optimal Portfolio '!$D$5)</f>
        <v>0.20222914896522834</v>
      </c>
      <c r="E708" s="21">
        <f ca="1">B708*'Solver Optimal Portfolio '!$B$8+C708*'Solver Optimal Portfolio '!$B$9+D708*'Solver Optimal Portfolio '!$B$10</f>
        <v>0.31613061576772883</v>
      </c>
      <c r="F708" s="2">
        <f t="shared" ref="F708:F771" ca="1" si="23">100000*(1+E708)</f>
        <v>131613.06157677289</v>
      </c>
    </row>
    <row r="709" spans="1:6" x14ac:dyDescent="0.35">
      <c r="A709">
        <f t="shared" si="22"/>
        <v>707</v>
      </c>
      <c r="B709" s="1">
        <f ca="1">NORMINV(RAND(),'Solver Optimal Portfolio '!$C$3,'Solver Optimal Portfolio '!$D$3)</f>
        <v>0.50737564645256472</v>
      </c>
      <c r="C709" s="1">
        <f ca="1">NORMINV(RAND(),'Solver Optimal Portfolio '!$C$4,'Solver Optimal Portfolio '!$D$4)</f>
        <v>6.2092317375740003E-2</v>
      </c>
      <c r="D709" s="1">
        <f ca="1">NORMINV(RAND(),'Solver Optimal Portfolio '!$C$5,'Solver Optimal Portfolio '!$D$5)</f>
        <v>-0.15772817194493371</v>
      </c>
      <c r="E709" s="21">
        <f ca="1">B709*'Solver Optimal Portfolio '!$B$8+C709*'Solver Optimal Portfolio '!$B$9+D709*'Solver Optimal Portfolio '!$B$10</f>
        <v>0.18456261880942099</v>
      </c>
      <c r="F709" s="2">
        <f t="shared" ca="1" si="23"/>
        <v>118456.2618809421</v>
      </c>
    </row>
    <row r="710" spans="1:6" x14ac:dyDescent="0.35">
      <c r="A710">
        <f t="shared" si="22"/>
        <v>708</v>
      </c>
      <c r="B710" s="1">
        <f ca="1">NORMINV(RAND(),'Solver Optimal Portfolio '!$C$3,'Solver Optimal Portfolio '!$D$3)</f>
        <v>8.895771991110786E-2</v>
      </c>
      <c r="C710" s="1">
        <f ca="1">NORMINV(RAND(),'Solver Optimal Portfolio '!$C$4,'Solver Optimal Portfolio '!$D$4)</f>
        <v>6.6601597452499467E-2</v>
      </c>
      <c r="D710" s="1">
        <f ca="1">NORMINV(RAND(),'Solver Optimal Portfolio '!$C$5,'Solver Optimal Portfolio '!$D$5)</f>
        <v>6.9609056428046601E-2</v>
      </c>
      <c r="E710" s="21">
        <f ca="1">B710*'Solver Optimal Portfolio '!$B$8+C710*'Solver Optimal Portfolio '!$B$9+D710*'Solver Optimal Portfolio '!$B$10</f>
        <v>7.9150146328306151E-2</v>
      </c>
      <c r="F710" s="2">
        <f t="shared" ca="1" si="23"/>
        <v>107915.01463283061</v>
      </c>
    </row>
    <row r="711" spans="1:6" x14ac:dyDescent="0.35">
      <c r="A711">
        <f t="shared" si="22"/>
        <v>709</v>
      </c>
      <c r="B711" s="1">
        <f ca="1">NORMINV(RAND(),'Solver Optimal Portfolio '!$C$3,'Solver Optimal Portfolio '!$D$3)</f>
        <v>0.52516258350169731</v>
      </c>
      <c r="C711" s="1">
        <f ca="1">NORMINV(RAND(),'Solver Optimal Portfolio '!$C$4,'Solver Optimal Portfolio '!$D$4)</f>
        <v>7.1154885875091348E-2</v>
      </c>
      <c r="D711" s="1">
        <f ca="1">NORMINV(RAND(),'Solver Optimal Portfolio '!$C$5,'Solver Optimal Portfolio '!$D$5)</f>
        <v>-7.7215211807851847E-2</v>
      </c>
      <c r="E711" s="21">
        <f ca="1">B711*'Solver Optimal Portfolio '!$B$8+C711*'Solver Optimal Portfolio '!$B$9+D711*'Solver Optimal Portfolio '!$B$10</f>
        <v>0.23054704400927267</v>
      </c>
      <c r="F711" s="2">
        <f t="shared" ca="1" si="23"/>
        <v>123054.70440092728</v>
      </c>
    </row>
    <row r="712" spans="1:6" x14ac:dyDescent="0.35">
      <c r="A712">
        <f t="shared" si="22"/>
        <v>710</v>
      </c>
      <c r="B712" s="1">
        <f ca="1">NORMINV(RAND(),'Solver Optimal Portfolio '!$C$3,'Solver Optimal Portfolio '!$D$3)</f>
        <v>0.33439818730119281</v>
      </c>
      <c r="C712" s="1">
        <f ca="1">NORMINV(RAND(),'Solver Optimal Portfolio '!$C$4,'Solver Optimal Portfolio '!$D$4)</f>
        <v>0.21222104998246019</v>
      </c>
      <c r="D712" s="1">
        <f ca="1">NORMINV(RAND(),'Solver Optimal Portfolio '!$C$5,'Solver Optimal Portfolio '!$D$5)</f>
        <v>-3.9057622873067827E-2</v>
      </c>
      <c r="E712" s="21">
        <f ca="1">B712*'Solver Optimal Portfolio '!$B$8+C712*'Solver Optimal Portfolio '!$B$9+D712*'Solver Optimal Portfolio '!$B$10</f>
        <v>0.15880288063540346</v>
      </c>
      <c r="F712" s="2">
        <f t="shared" ca="1" si="23"/>
        <v>115880.28806354034</v>
      </c>
    </row>
    <row r="713" spans="1:6" x14ac:dyDescent="0.35">
      <c r="A713">
        <f t="shared" si="22"/>
        <v>711</v>
      </c>
      <c r="B713" s="1">
        <f ca="1">NORMINV(RAND(),'Solver Optimal Portfolio '!$C$3,'Solver Optimal Portfolio '!$D$3)</f>
        <v>0.37721289211671927</v>
      </c>
      <c r="C713" s="1">
        <f ca="1">NORMINV(RAND(),'Solver Optimal Portfolio '!$C$4,'Solver Optimal Portfolio '!$D$4)</f>
        <v>6.7808084171769659E-2</v>
      </c>
      <c r="D713" s="1">
        <f ca="1">NORMINV(RAND(),'Solver Optimal Portfolio '!$C$5,'Solver Optimal Portfolio '!$D$5)</f>
        <v>0.24942848868154377</v>
      </c>
      <c r="E713" s="21">
        <f ca="1">B713*'Solver Optimal Portfolio '!$B$8+C713*'Solver Optimal Portfolio '!$B$9+D713*'Solver Optimal Portfolio '!$B$10</f>
        <v>0.30527421751087602</v>
      </c>
      <c r="F713" s="2">
        <f t="shared" ca="1" si="23"/>
        <v>130527.4217510876</v>
      </c>
    </row>
    <row r="714" spans="1:6" x14ac:dyDescent="0.35">
      <c r="A714">
        <f t="shared" si="22"/>
        <v>712</v>
      </c>
      <c r="B714" s="1">
        <f ca="1">NORMINV(RAND(),'Solver Optimal Portfolio '!$C$3,'Solver Optimal Portfolio '!$D$3)</f>
        <v>0.46323602506283601</v>
      </c>
      <c r="C714" s="1">
        <f ca="1">NORMINV(RAND(),'Solver Optimal Portfolio '!$C$4,'Solver Optimal Portfolio '!$D$4)</f>
        <v>9.1113779969282868E-2</v>
      </c>
      <c r="D714" s="1">
        <f ca="1">NORMINV(RAND(),'Solver Optimal Portfolio '!$C$5,'Solver Optimal Portfolio '!$D$5)</f>
        <v>0.11999547629622551</v>
      </c>
      <c r="E714" s="21">
        <f ca="1">B714*'Solver Optimal Portfolio '!$B$8+C714*'Solver Optimal Portfolio '!$B$9+D714*'Solver Optimal Portfolio '!$B$10</f>
        <v>0.29033618197088895</v>
      </c>
      <c r="F714" s="2">
        <f t="shared" ca="1" si="23"/>
        <v>129033.6181970889</v>
      </c>
    </row>
    <row r="715" spans="1:6" x14ac:dyDescent="0.35">
      <c r="A715">
        <f t="shared" si="22"/>
        <v>713</v>
      </c>
      <c r="B715" s="1">
        <f ca="1">NORMINV(RAND(),'Solver Optimal Portfolio '!$C$3,'Solver Optimal Portfolio '!$D$3)</f>
        <v>8.0942272911541518E-2</v>
      </c>
      <c r="C715" s="1">
        <f ca="1">NORMINV(RAND(),'Solver Optimal Portfolio '!$C$4,'Solver Optimal Portfolio '!$D$4)</f>
        <v>-0.17933299976570677</v>
      </c>
      <c r="D715" s="1">
        <f ca="1">NORMINV(RAND(),'Solver Optimal Portfolio '!$C$5,'Solver Optimal Portfolio '!$D$5)</f>
        <v>-6.8795420133684171E-2</v>
      </c>
      <c r="E715" s="21">
        <f ca="1">B715*'Solver Optimal Portfolio '!$B$8+C715*'Solver Optimal Portfolio '!$B$9+D715*'Solver Optimal Portfolio '!$B$10</f>
        <v>1.1761922921145126E-3</v>
      </c>
      <c r="F715" s="2">
        <f t="shared" ca="1" si="23"/>
        <v>100117.61922921146</v>
      </c>
    </row>
    <row r="716" spans="1:6" x14ac:dyDescent="0.35">
      <c r="A716">
        <f t="shared" si="22"/>
        <v>714</v>
      </c>
      <c r="B716" s="1">
        <f ca="1">NORMINV(RAND(),'Solver Optimal Portfolio '!$C$3,'Solver Optimal Portfolio '!$D$3)</f>
        <v>0.33473848068488804</v>
      </c>
      <c r="C716" s="1">
        <f ca="1">NORMINV(RAND(),'Solver Optimal Portfolio '!$C$4,'Solver Optimal Portfolio '!$D$4)</f>
        <v>-5.7180970081187013E-2</v>
      </c>
      <c r="D716" s="1">
        <f ca="1">NORMINV(RAND(),'Solver Optimal Portfolio '!$C$5,'Solver Optimal Portfolio '!$D$5)</f>
        <v>5.2025208219671458E-2</v>
      </c>
      <c r="E716" s="21">
        <f ca="1">B716*'Solver Optimal Portfolio '!$B$8+C716*'Solver Optimal Portfolio '!$B$9+D716*'Solver Optimal Portfolio '!$B$10</f>
        <v>0.18854359648504454</v>
      </c>
      <c r="F716" s="2">
        <f t="shared" ca="1" si="23"/>
        <v>118854.35964850445</v>
      </c>
    </row>
    <row r="717" spans="1:6" x14ac:dyDescent="0.35">
      <c r="A717">
        <f t="shared" si="22"/>
        <v>715</v>
      </c>
      <c r="B717" s="1">
        <f ca="1">NORMINV(RAND(),'Solver Optimal Portfolio '!$C$3,'Solver Optimal Portfolio '!$D$3)</f>
        <v>0.74741302369969731</v>
      </c>
      <c r="C717" s="1">
        <f ca="1">NORMINV(RAND(),'Solver Optimal Portfolio '!$C$4,'Solver Optimal Portfolio '!$D$4)</f>
        <v>-4.3944645837761628E-2</v>
      </c>
      <c r="D717" s="1">
        <f ca="1">NORMINV(RAND(),'Solver Optimal Portfolio '!$C$5,'Solver Optimal Portfolio '!$D$5)</f>
        <v>0.13007547306021708</v>
      </c>
      <c r="E717" s="21">
        <f ca="1">B717*'Solver Optimal Portfolio '!$B$8+C717*'Solver Optimal Portfolio '!$B$9+D717*'Solver Optimal Portfolio '!$B$10</f>
        <v>0.43103449697563073</v>
      </c>
      <c r="F717" s="2">
        <f t="shared" ca="1" si="23"/>
        <v>143103.44969756308</v>
      </c>
    </row>
    <row r="718" spans="1:6" x14ac:dyDescent="0.35">
      <c r="A718">
        <f t="shared" si="22"/>
        <v>716</v>
      </c>
      <c r="B718" s="1">
        <f ca="1">NORMINV(RAND(),'Solver Optimal Portfolio '!$C$3,'Solver Optimal Portfolio '!$D$3)</f>
        <v>9.8754760810335629E-3</v>
      </c>
      <c r="C718" s="1">
        <f ca="1">NORMINV(RAND(),'Solver Optimal Portfolio '!$C$4,'Solver Optimal Portfolio '!$D$4)</f>
        <v>-0.10858312486865296</v>
      </c>
      <c r="D718" s="1">
        <f ca="1">NORMINV(RAND(),'Solver Optimal Portfolio '!$C$5,'Solver Optimal Portfolio '!$D$5)</f>
        <v>9.3198100241321663E-2</v>
      </c>
      <c r="E718" s="21">
        <f ca="1">B718*'Solver Optimal Portfolio '!$B$8+C718*'Solver Optimal Portfolio '!$B$9+D718*'Solver Optimal Portfolio '!$B$10</f>
        <v>4.2597114441207423E-2</v>
      </c>
      <c r="F718" s="2">
        <f t="shared" ca="1" si="23"/>
        <v>104259.71144412074</v>
      </c>
    </row>
    <row r="719" spans="1:6" x14ac:dyDescent="0.35">
      <c r="A719">
        <f t="shared" si="22"/>
        <v>717</v>
      </c>
      <c r="B719" s="1">
        <f ca="1">NORMINV(RAND(),'Solver Optimal Portfolio '!$C$3,'Solver Optimal Portfolio '!$D$3)</f>
        <v>5.2185307954017185E-2</v>
      </c>
      <c r="C719" s="1">
        <f ca="1">NORMINV(RAND(),'Solver Optimal Portfolio '!$C$4,'Solver Optimal Portfolio '!$D$4)</f>
        <v>0.13744828021141164</v>
      </c>
      <c r="D719" s="1">
        <f ca="1">NORMINV(RAND(),'Solver Optimal Portfolio '!$C$5,'Solver Optimal Portfolio '!$D$5)</f>
        <v>3.5660132039256706E-2</v>
      </c>
      <c r="E719" s="21">
        <f ca="1">B719*'Solver Optimal Portfolio '!$B$8+C719*'Solver Optimal Portfolio '!$B$9+D719*'Solver Optimal Portfolio '!$B$10</f>
        <v>4.8432321089221755E-2</v>
      </c>
      <c r="F719" s="2">
        <f t="shared" ca="1" si="23"/>
        <v>104843.23210892217</v>
      </c>
    </row>
    <row r="720" spans="1:6" x14ac:dyDescent="0.35">
      <c r="A720">
        <f t="shared" si="22"/>
        <v>718</v>
      </c>
      <c r="B720" s="1">
        <f ca="1">NORMINV(RAND(),'Solver Optimal Portfolio '!$C$3,'Solver Optimal Portfolio '!$D$3)</f>
        <v>6.558489449619713E-2</v>
      </c>
      <c r="C720" s="1">
        <f ca="1">NORMINV(RAND(),'Solver Optimal Portfolio '!$C$4,'Solver Optimal Portfolio '!$D$4)</f>
        <v>0.1484991764621123</v>
      </c>
      <c r="D720" s="1">
        <f ca="1">NORMINV(RAND(),'Solver Optimal Portfolio '!$C$5,'Solver Optimal Portfolio '!$D$5)</f>
        <v>1.835334673555411E-2</v>
      </c>
      <c r="E720" s="21">
        <f ca="1">B720*'Solver Optimal Portfolio '!$B$8+C720*'Solver Optimal Portfolio '!$B$9+D720*'Solver Optimal Portfolio '!$B$10</f>
        <v>4.7735074574853306E-2</v>
      </c>
      <c r="F720" s="2">
        <f t="shared" ca="1" si="23"/>
        <v>104773.50745748532</v>
      </c>
    </row>
    <row r="721" spans="1:6" x14ac:dyDescent="0.35">
      <c r="A721">
        <f t="shared" si="22"/>
        <v>719</v>
      </c>
      <c r="B721" s="1">
        <f ca="1">NORMINV(RAND(),'Solver Optimal Portfolio '!$C$3,'Solver Optimal Portfolio '!$D$3)</f>
        <v>0.10268296988927451</v>
      </c>
      <c r="C721" s="1">
        <f ca="1">NORMINV(RAND(),'Solver Optimal Portfolio '!$C$4,'Solver Optimal Portfolio '!$D$4)</f>
        <v>8.4600558040225926E-2</v>
      </c>
      <c r="D721" s="1">
        <f ca="1">NORMINV(RAND(),'Solver Optimal Portfolio '!$C$5,'Solver Optimal Portfolio '!$D$5)</f>
        <v>0.11657896115449895</v>
      </c>
      <c r="E721" s="21">
        <f ca="1">B721*'Solver Optimal Portfolio '!$B$8+C721*'Solver Optimal Portfolio '!$B$9+D721*'Solver Optimal Portfolio '!$B$10</f>
        <v>0.10821420095535447</v>
      </c>
      <c r="F721" s="2">
        <f t="shared" ca="1" si="23"/>
        <v>110821.42009553543</v>
      </c>
    </row>
    <row r="722" spans="1:6" x14ac:dyDescent="0.35">
      <c r="A722">
        <f t="shared" si="22"/>
        <v>720</v>
      </c>
      <c r="B722" s="1">
        <f ca="1">NORMINV(RAND(),'Solver Optimal Portfolio '!$C$3,'Solver Optimal Portfolio '!$D$3)</f>
        <v>0.31963155275512906</v>
      </c>
      <c r="C722" s="1">
        <f ca="1">NORMINV(RAND(),'Solver Optimal Portfolio '!$C$4,'Solver Optimal Portfolio '!$D$4)</f>
        <v>3.0445715574023813E-2</v>
      </c>
      <c r="D722" s="1">
        <f ca="1">NORMINV(RAND(),'Solver Optimal Portfolio '!$C$5,'Solver Optimal Portfolio '!$D$5)</f>
        <v>0.14490571251699802</v>
      </c>
      <c r="E722" s="21">
        <f ca="1">B722*'Solver Optimal Portfolio '!$B$8+C722*'Solver Optimal Portfolio '!$B$9+D722*'Solver Optimal Portfolio '!$B$10</f>
        <v>0.22719762057286841</v>
      </c>
      <c r="F722" s="2">
        <f t="shared" ca="1" si="23"/>
        <v>122719.76205728685</v>
      </c>
    </row>
    <row r="723" spans="1:6" x14ac:dyDescent="0.35">
      <c r="A723">
        <f t="shared" si="22"/>
        <v>721</v>
      </c>
      <c r="B723" s="1">
        <f ca="1">NORMINV(RAND(),'Solver Optimal Portfolio '!$C$3,'Solver Optimal Portfolio '!$D$3)</f>
        <v>0.16299866589441064</v>
      </c>
      <c r="C723" s="1">
        <f ca="1">NORMINV(RAND(),'Solver Optimal Portfolio '!$C$4,'Solver Optimal Portfolio '!$D$4)</f>
        <v>-5.6228500602240453E-2</v>
      </c>
      <c r="D723" s="1">
        <f ca="1">NORMINV(RAND(),'Solver Optimal Portfolio '!$C$5,'Solver Optimal Portfolio '!$D$5)</f>
        <v>0.11426344481698633</v>
      </c>
      <c r="E723" s="21">
        <f ca="1">B723*'Solver Optimal Portfolio '!$B$8+C723*'Solver Optimal Portfolio '!$B$9+D723*'Solver Optimal Portfolio '!$B$10</f>
        <v>0.13107761542044105</v>
      </c>
      <c r="F723" s="2">
        <f t="shared" ca="1" si="23"/>
        <v>113107.76154204411</v>
      </c>
    </row>
    <row r="724" spans="1:6" x14ac:dyDescent="0.35">
      <c r="A724">
        <f t="shared" si="22"/>
        <v>722</v>
      </c>
      <c r="B724" s="1">
        <f ca="1">NORMINV(RAND(),'Solver Optimal Portfolio '!$C$3,'Solver Optimal Portfolio '!$D$3)</f>
        <v>0.10158405183228442</v>
      </c>
      <c r="C724" s="1">
        <f ca="1">NORMINV(RAND(),'Solver Optimal Portfolio '!$C$4,'Solver Optimal Portfolio '!$D$4)</f>
        <v>8.9844533577430885E-2</v>
      </c>
      <c r="D724" s="1">
        <f ca="1">NORMINV(RAND(),'Solver Optimal Portfolio '!$C$5,'Solver Optimal Portfolio '!$D$5)</f>
        <v>-0.19526562986882956</v>
      </c>
      <c r="E724" s="21">
        <f ca="1">B724*'Solver Optimal Portfolio '!$B$8+C724*'Solver Optimal Portfolio '!$B$9+D724*'Solver Optimal Portfolio '!$B$10</f>
        <v>-3.4209327225591904E-2</v>
      </c>
      <c r="F724" s="2">
        <f t="shared" ca="1" si="23"/>
        <v>96579.067277440816</v>
      </c>
    </row>
    <row r="725" spans="1:6" x14ac:dyDescent="0.35">
      <c r="A725">
        <f t="shared" si="22"/>
        <v>723</v>
      </c>
      <c r="B725" s="1">
        <f ca="1">NORMINV(RAND(),'Solver Optimal Portfolio '!$C$3,'Solver Optimal Portfolio '!$D$3)</f>
        <v>0.14592056709142207</v>
      </c>
      <c r="C725" s="1">
        <f ca="1">NORMINV(RAND(),'Solver Optimal Portfolio '!$C$4,'Solver Optimal Portfolio '!$D$4)</f>
        <v>8.9159670829369458E-3</v>
      </c>
      <c r="D725" s="1">
        <f ca="1">NORMINV(RAND(),'Solver Optimal Portfolio '!$C$5,'Solver Optimal Portfolio '!$D$5)</f>
        <v>-0.18296141631348806</v>
      </c>
      <c r="E725" s="21">
        <f ca="1">B725*'Solver Optimal Portfolio '!$B$8+C725*'Solver Optimal Portfolio '!$B$9+D725*'Solver Optimal Portfolio '!$B$10</f>
        <v>-1.0019528648731332E-2</v>
      </c>
      <c r="F725" s="2">
        <f t="shared" ca="1" si="23"/>
        <v>98998.047135126864</v>
      </c>
    </row>
    <row r="726" spans="1:6" x14ac:dyDescent="0.35">
      <c r="A726">
        <f t="shared" si="22"/>
        <v>724</v>
      </c>
      <c r="B726" s="1">
        <f ca="1">NORMINV(RAND(),'Solver Optimal Portfolio '!$C$3,'Solver Optimal Portfolio '!$D$3)</f>
        <v>0.32994031590289263</v>
      </c>
      <c r="C726" s="1">
        <f ca="1">NORMINV(RAND(),'Solver Optimal Portfolio '!$C$4,'Solver Optimal Portfolio '!$D$4)</f>
        <v>-0.12065218191188015</v>
      </c>
      <c r="D726" s="1">
        <f ca="1">NORMINV(RAND(),'Solver Optimal Portfolio '!$C$5,'Solver Optimal Portfolio '!$D$5)</f>
        <v>7.8752299181724467E-2</v>
      </c>
      <c r="E726" s="21">
        <f ca="1">B726*'Solver Optimal Portfolio '!$B$8+C726*'Solver Optimal Portfolio '!$B$9+D726*'Solver Optimal Portfolio '!$B$10</f>
        <v>0.19551193259833033</v>
      </c>
      <c r="F726" s="2">
        <f t="shared" ca="1" si="23"/>
        <v>119551.19325983303</v>
      </c>
    </row>
    <row r="727" spans="1:6" x14ac:dyDescent="0.35">
      <c r="A727">
        <f t="shared" si="22"/>
        <v>725</v>
      </c>
      <c r="B727" s="1">
        <f ca="1">NORMINV(RAND(),'Solver Optimal Portfolio '!$C$3,'Solver Optimal Portfolio '!$D$3)</f>
        <v>2.7259478021626815E-2</v>
      </c>
      <c r="C727" s="1">
        <f ca="1">NORMINV(RAND(),'Solver Optimal Portfolio '!$C$4,'Solver Optimal Portfolio '!$D$4)</f>
        <v>-7.6812365708661318E-2</v>
      </c>
      <c r="D727" s="1">
        <f ca="1">NORMINV(RAND(),'Solver Optimal Portfolio '!$C$5,'Solver Optimal Portfolio '!$D$5)</f>
        <v>-6.0505682276193865E-2</v>
      </c>
      <c r="E727" s="21">
        <f ca="1">B727*'Solver Optimal Portfolio '!$B$8+C727*'Solver Optimal Portfolio '!$B$9+D727*'Solver Optimal Portfolio '!$B$10</f>
        <v>-1.7345550061979381E-2</v>
      </c>
      <c r="F727" s="2">
        <f t="shared" ca="1" si="23"/>
        <v>98265.44499380207</v>
      </c>
    </row>
    <row r="728" spans="1:6" x14ac:dyDescent="0.35">
      <c r="A728">
        <f t="shared" si="22"/>
        <v>726</v>
      </c>
      <c r="B728" s="1">
        <f ca="1">NORMINV(RAND(),'Solver Optimal Portfolio '!$C$3,'Solver Optimal Portfolio '!$D$3)</f>
        <v>0.51998642403480222</v>
      </c>
      <c r="C728" s="1">
        <f ca="1">NORMINV(RAND(),'Solver Optimal Portfolio '!$C$4,'Solver Optimal Portfolio '!$D$4)</f>
        <v>0.11897840207281418</v>
      </c>
      <c r="D728" s="1">
        <f ca="1">NORMINV(RAND(),'Solver Optimal Portfolio '!$C$5,'Solver Optimal Portfolio '!$D$5)</f>
        <v>0.13870909705891715</v>
      </c>
      <c r="E728" s="21">
        <f ca="1">B728*'Solver Optimal Portfolio '!$B$8+C728*'Solver Optimal Portfolio '!$B$9+D728*'Solver Optimal Portfolio '!$B$10</f>
        <v>0.32847361591151081</v>
      </c>
      <c r="F728" s="2">
        <f t="shared" ca="1" si="23"/>
        <v>132847.3615911511</v>
      </c>
    </row>
    <row r="729" spans="1:6" x14ac:dyDescent="0.35">
      <c r="A729">
        <f t="shared" si="22"/>
        <v>727</v>
      </c>
      <c r="B729" s="1">
        <f ca="1">NORMINV(RAND(),'Solver Optimal Portfolio '!$C$3,'Solver Optimal Portfolio '!$D$3)</f>
        <v>0.16355724716160588</v>
      </c>
      <c r="C729" s="1">
        <f ca="1">NORMINV(RAND(),'Solver Optimal Portfolio '!$C$4,'Solver Optimal Portfolio '!$D$4)</f>
        <v>5.2467660317037063E-2</v>
      </c>
      <c r="D729" s="1">
        <f ca="1">NORMINV(RAND(),'Solver Optimal Portfolio '!$C$5,'Solver Optimal Portfolio '!$D$5)</f>
        <v>-0.11367944648668399</v>
      </c>
      <c r="E729" s="21">
        <f ca="1">B729*'Solver Optimal Portfolio '!$B$8+C729*'Solver Optimal Portfolio '!$B$9+D729*'Solver Optimal Portfolio '!$B$10</f>
        <v>3.2299847440110302E-2</v>
      </c>
      <c r="F729" s="2">
        <f t="shared" ca="1" si="23"/>
        <v>103229.98474401103</v>
      </c>
    </row>
    <row r="730" spans="1:6" x14ac:dyDescent="0.35">
      <c r="A730">
        <f t="shared" si="22"/>
        <v>728</v>
      </c>
      <c r="B730" s="1">
        <f ca="1">NORMINV(RAND(),'Solver Optimal Portfolio '!$C$3,'Solver Optimal Portfolio '!$D$3)</f>
        <v>9.7050095448018625E-2</v>
      </c>
      <c r="C730" s="1">
        <f ca="1">NORMINV(RAND(),'Solver Optimal Portfolio '!$C$4,'Solver Optimal Portfolio '!$D$4)</f>
        <v>-4.4174023395309583E-2</v>
      </c>
      <c r="D730" s="1">
        <f ca="1">NORMINV(RAND(),'Solver Optimal Portfolio '!$C$5,'Solver Optimal Portfolio '!$D$5)</f>
        <v>-3.6033212718328933E-2</v>
      </c>
      <c r="E730" s="21">
        <f ca="1">B730*'Solver Optimal Portfolio '!$B$8+C730*'Solver Optimal Portfolio '!$B$9+D730*'Solver Optimal Portfolio '!$B$10</f>
        <v>3.0147772570071736E-2</v>
      </c>
      <c r="F730" s="2">
        <f t="shared" ca="1" si="23"/>
        <v>103014.77725700718</v>
      </c>
    </row>
    <row r="731" spans="1:6" x14ac:dyDescent="0.35">
      <c r="A731">
        <f t="shared" si="22"/>
        <v>729</v>
      </c>
      <c r="B731" s="1">
        <f ca="1">NORMINV(RAND(),'Solver Optimal Portfolio '!$C$3,'Solver Optimal Portfolio '!$D$3)</f>
        <v>-0.16448144938848097</v>
      </c>
      <c r="C731" s="1">
        <f ca="1">NORMINV(RAND(),'Solver Optimal Portfolio '!$C$4,'Solver Optimal Portfolio '!$D$4)</f>
        <v>-7.3913608908226097E-3</v>
      </c>
      <c r="D731" s="1">
        <f ca="1">NORMINV(RAND(),'Solver Optimal Portfolio '!$C$5,'Solver Optimal Portfolio '!$D$5)</f>
        <v>-4.4501268538839067E-3</v>
      </c>
      <c r="E731" s="21">
        <f ca="1">B731*'Solver Optimal Portfolio '!$B$8+C731*'Solver Optimal Portfolio '!$B$9+D731*'Solver Optimal Portfolio '!$B$10</f>
        <v>-8.4596095946451969E-2</v>
      </c>
      <c r="F731" s="2">
        <f t="shared" ca="1" si="23"/>
        <v>91540.390405354803</v>
      </c>
    </row>
    <row r="732" spans="1:6" x14ac:dyDescent="0.35">
      <c r="A732">
        <f t="shared" si="22"/>
        <v>730</v>
      </c>
      <c r="B732" s="1">
        <f ca="1">NORMINV(RAND(),'Solver Optimal Portfolio '!$C$3,'Solver Optimal Portfolio '!$D$3)</f>
        <v>4.9035311015032113E-3</v>
      </c>
      <c r="C732" s="1">
        <f ca="1">NORMINV(RAND(),'Solver Optimal Portfolio '!$C$4,'Solver Optimal Portfolio '!$D$4)</f>
        <v>0.38729664817882703</v>
      </c>
      <c r="D732" s="1">
        <f ca="1">NORMINV(RAND(),'Solver Optimal Portfolio '!$C$5,'Solver Optimal Portfolio '!$D$5)</f>
        <v>-0.12480623628101237</v>
      </c>
      <c r="E732" s="21">
        <f ca="1">B732*'Solver Optimal Portfolio '!$B$8+C732*'Solver Optimal Portfolio '!$B$9+D732*'Solver Optimal Portfolio '!$B$10</f>
        <v>-3.7263252169948732E-2</v>
      </c>
      <c r="F732" s="2">
        <f t="shared" ca="1" si="23"/>
        <v>96273.674783005132</v>
      </c>
    </row>
    <row r="733" spans="1:6" x14ac:dyDescent="0.35">
      <c r="A733">
        <f t="shared" si="22"/>
        <v>731</v>
      </c>
      <c r="B733" s="1">
        <f ca="1">NORMINV(RAND(),'Solver Optimal Portfolio '!$C$3,'Solver Optimal Portfolio '!$D$3)</f>
        <v>0.17402256851060285</v>
      </c>
      <c r="C733" s="1">
        <f ca="1">NORMINV(RAND(),'Solver Optimal Portfolio '!$C$4,'Solver Optimal Portfolio '!$D$4)</f>
        <v>0.19561519511615241</v>
      </c>
      <c r="D733" s="1">
        <f ca="1">NORMINV(RAND(),'Solver Optimal Portfolio '!$C$5,'Solver Optimal Portfolio '!$D$5)</f>
        <v>-7.6293696864867644E-2</v>
      </c>
      <c r="E733" s="21">
        <f ca="1">B733*'Solver Optimal Portfolio '!$B$8+C733*'Solver Optimal Portfolio '!$B$9+D733*'Solver Optimal Portfolio '!$B$10</f>
        <v>6.0911031211234958E-2</v>
      </c>
      <c r="F733" s="2">
        <f t="shared" ca="1" si="23"/>
        <v>106091.10312112348</v>
      </c>
    </row>
    <row r="734" spans="1:6" x14ac:dyDescent="0.35">
      <c r="A734">
        <f t="shared" si="22"/>
        <v>732</v>
      </c>
      <c r="B734" s="1">
        <f ca="1">NORMINV(RAND(),'Solver Optimal Portfolio '!$C$3,'Solver Optimal Portfolio '!$D$3)</f>
        <v>0.59256077481090608</v>
      </c>
      <c r="C734" s="1">
        <f ca="1">NORMINV(RAND(),'Solver Optimal Portfolio '!$C$4,'Solver Optimal Portfolio '!$D$4)</f>
        <v>5.0012694244209288E-2</v>
      </c>
      <c r="D734" s="1">
        <f ca="1">NORMINV(RAND(),'Solver Optimal Portfolio '!$C$5,'Solver Optimal Portfolio '!$D$5)</f>
        <v>0.13052063382447282</v>
      </c>
      <c r="E734" s="21">
        <f ca="1">B734*'Solver Optimal Portfolio '!$B$8+C734*'Solver Optimal Portfolio '!$B$9+D734*'Solver Optimal Portfolio '!$B$10</f>
        <v>0.35797389719119704</v>
      </c>
      <c r="F734" s="2">
        <f t="shared" ca="1" si="23"/>
        <v>135797.3897191197</v>
      </c>
    </row>
    <row r="735" spans="1:6" x14ac:dyDescent="0.35">
      <c r="A735">
        <f t="shared" si="22"/>
        <v>733</v>
      </c>
      <c r="B735" s="1">
        <f ca="1">NORMINV(RAND(),'Solver Optimal Portfolio '!$C$3,'Solver Optimal Portfolio '!$D$3)</f>
        <v>0.16451486655836237</v>
      </c>
      <c r="C735" s="1">
        <f ca="1">NORMINV(RAND(),'Solver Optimal Portfolio '!$C$4,'Solver Optimal Portfolio '!$D$4)</f>
        <v>-1.8530693177995258E-2</v>
      </c>
      <c r="D735" s="1">
        <f ca="1">NORMINV(RAND(),'Solver Optimal Portfolio '!$C$5,'Solver Optimal Portfolio '!$D$5)</f>
        <v>1.6515043985037975E-3</v>
      </c>
      <c r="E735" s="21">
        <f ca="1">B735*'Solver Optimal Portfolio '!$B$8+C735*'Solver Optimal Portfolio '!$B$9+D735*'Solver Optimal Portfolio '!$B$10</f>
        <v>8.2189037565575773E-2</v>
      </c>
      <c r="F735" s="2">
        <f t="shared" ca="1" si="23"/>
        <v>108218.90375655759</v>
      </c>
    </row>
    <row r="736" spans="1:6" x14ac:dyDescent="0.35">
      <c r="A736">
        <f t="shared" si="22"/>
        <v>734</v>
      </c>
      <c r="B736" s="1">
        <f ca="1">NORMINV(RAND(),'Solver Optimal Portfolio '!$C$3,'Solver Optimal Portfolio '!$D$3)</f>
        <v>0.78446091219246905</v>
      </c>
      <c r="C736" s="1">
        <f ca="1">NORMINV(RAND(),'Solver Optimal Portfolio '!$C$4,'Solver Optimal Portfolio '!$D$4)</f>
        <v>0.22169400343676379</v>
      </c>
      <c r="D736" s="1">
        <f ca="1">NORMINV(RAND(),'Solver Optimal Portfolio '!$C$5,'Solver Optimal Portfolio '!$D$5)</f>
        <v>-0.22158788966105175</v>
      </c>
      <c r="E736" s="21">
        <f ca="1">B736*'Solver Optimal Portfolio '!$B$8+C736*'Solver Optimal Portfolio '!$B$9+D736*'Solver Optimal Portfolio '!$B$10</f>
        <v>0.30107558069897916</v>
      </c>
      <c r="F736" s="2">
        <f t="shared" ca="1" si="23"/>
        <v>130107.55806989792</v>
      </c>
    </row>
    <row r="737" spans="1:6" x14ac:dyDescent="0.35">
      <c r="A737">
        <f t="shared" si="22"/>
        <v>735</v>
      </c>
      <c r="B737" s="1">
        <f ca="1">NORMINV(RAND(),'Solver Optimal Portfolio '!$C$3,'Solver Optimal Portfolio '!$D$3)</f>
        <v>0.40989046224974041</v>
      </c>
      <c r="C737" s="1">
        <f ca="1">NORMINV(RAND(),'Solver Optimal Portfolio '!$C$4,'Solver Optimal Portfolio '!$D$4)</f>
        <v>-6.8585423980850851E-2</v>
      </c>
      <c r="D737" s="1">
        <f ca="1">NORMINV(RAND(),'Solver Optimal Portfolio '!$C$5,'Solver Optimal Portfolio '!$D$5)</f>
        <v>1.7931518098763505E-2</v>
      </c>
      <c r="E737" s="21">
        <f ca="1">B737*'Solver Optimal Portfolio '!$B$8+C737*'Solver Optimal Portfolio '!$B$9+D737*'Solver Optimal Portfolio '!$B$10</f>
        <v>0.21007796144216959</v>
      </c>
      <c r="F737" s="2">
        <f t="shared" ca="1" si="23"/>
        <v>121007.79614421695</v>
      </c>
    </row>
    <row r="738" spans="1:6" x14ac:dyDescent="0.35">
      <c r="A738">
        <f t="shared" si="22"/>
        <v>736</v>
      </c>
      <c r="B738" s="1">
        <f ca="1">NORMINV(RAND(),'Solver Optimal Portfolio '!$C$3,'Solver Optimal Portfolio '!$D$3)</f>
        <v>0.17403872537399948</v>
      </c>
      <c r="C738" s="1">
        <f ca="1">NORMINV(RAND(),'Solver Optimal Portfolio '!$C$4,'Solver Optimal Portfolio '!$D$4)</f>
        <v>-0.1113539183503936</v>
      </c>
      <c r="D738" s="1">
        <f ca="1">NORMINV(RAND(),'Solver Optimal Portfolio '!$C$5,'Solver Optimal Portfolio '!$D$5)</f>
        <v>-4.8035773287812583E-2</v>
      </c>
      <c r="E738" s="21">
        <f ca="1">B738*'Solver Optimal Portfolio '!$B$8+C738*'Solver Optimal Portfolio '!$B$9+D738*'Solver Optimal Portfolio '!$B$10</f>
        <v>6.0196242022412333E-2</v>
      </c>
      <c r="F738" s="2">
        <f t="shared" ca="1" si="23"/>
        <v>106019.62420224122</v>
      </c>
    </row>
    <row r="739" spans="1:6" x14ac:dyDescent="0.35">
      <c r="A739">
        <f t="shared" si="22"/>
        <v>737</v>
      </c>
      <c r="B739" s="1">
        <f ca="1">NORMINV(RAND(),'Solver Optimal Portfolio '!$C$3,'Solver Optimal Portfolio '!$D$3)</f>
        <v>-8.7605305585248427E-2</v>
      </c>
      <c r="C739" s="1">
        <f ca="1">NORMINV(RAND(),'Solver Optimal Portfolio '!$C$4,'Solver Optimal Portfolio '!$D$4)</f>
        <v>-0.14095334136666221</v>
      </c>
      <c r="D739" s="1">
        <f ca="1">NORMINV(RAND(),'Solver Optimal Portfolio '!$C$5,'Solver Optimal Portfolio '!$D$5)</f>
        <v>0.18721781796309345</v>
      </c>
      <c r="E739" s="21">
        <f ca="1">B739*'Solver Optimal Portfolio '!$B$8+C739*'Solver Optimal Portfolio '!$B$9+D739*'Solver Optimal Portfolio '!$B$10</f>
        <v>3.5267028928738023E-2</v>
      </c>
      <c r="F739" s="2">
        <f t="shared" ca="1" si="23"/>
        <v>103526.7028928738</v>
      </c>
    </row>
    <row r="740" spans="1:6" x14ac:dyDescent="0.35">
      <c r="A740">
        <f t="shared" si="22"/>
        <v>738</v>
      </c>
      <c r="B740" s="1">
        <f ca="1">NORMINV(RAND(),'Solver Optimal Portfolio '!$C$3,'Solver Optimal Portfolio '!$D$3)</f>
        <v>0.35123656762065947</v>
      </c>
      <c r="C740" s="1">
        <f ca="1">NORMINV(RAND(),'Solver Optimal Portfolio '!$C$4,'Solver Optimal Portfolio '!$D$4)</f>
        <v>0.32595317200468749</v>
      </c>
      <c r="D740" s="1">
        <f ca="1">NORMINV(RAND(),'Solver Optimal Portfolio '!$C$5,'Solver Optimal Portfolio '!$D$5)</f>
        <v>2.6814972289514974E-2</v>
      </c>
      <c r="E740" s="21">
        <f ca="1">B740*'Solver Optimal Portfolio '!$B$8+C740*'Solver Optimal Portfolio '!$B$9+D740*'Solver Optimal Portfolio '!$B$10</f>
        <v>0.20227872696917723</v>
      </c>
      <c r="F740" s="2">
        <f t="shared" ca="1" si="23"/>
        <v>120227.87269691772</v>
      </c>
    </row>
    <row r="741" spans="1:6" x14ac:dyDescent="0.35">
      <c r="A741">
        <f t="shared" si="22"/>
        <v>739</v>
      </c>
      <c r="B741" s="1">
        <f ca="1">NORMINV(RAND(),'Solver Optimal Portfolio '!$C$3,'Solver Optimal Portfolio '!$D$3)</f>
        <v>0.10221228250869052</v>
      </c>
      <c r="C741" s="1">
        <f ca="1">NORMINV(RAND(),'Solver Optimal Portfolio '!$C$4,'Solver Optimal Portfolio '!$D$4)</f>
        <v>-7.7910857429773744E-2</v>
      </c>
      <c r="D741" s="1">
        <f ca="1">NORMINV(RAND(),'Solver Optimal Portfolio '!$C$5,'Solver Optimal Portfolio '!$D$5)</f>
        <v>4.0950005830099487E-2</v>
      </c>
      <c r="E741" s="21">
        <f ca="1">B741*'Solver Optimal Portfolio '!$B$8+C741*'Solver Optimal Portfolio '!$B$9+D741*'Solver Optimal Portfolio '!$B$10</f>
        <v>6.6315157033881605E-2</v>
      </c>
      <c r="F741" s="2">
        <f t="shared" ca="1" si="23"/>
        <v>106631.51570338816</v>
      </c>
    </row>
    <row r="742" spans="1:6" x14ac:dyDescent="0.35">
      <c r="A742">
        <f t="shared" si="22"/>
        <v>740</v>
      </c>
      <c r="B742" s="1">
        <f ca="1">NORMINV(RAND(),'Solver Optimal Portfolio '!$C$3,'Solver Optimal Portfolio '!$D$3)</f>
        <v>-2.2815490286189621E-2</v>
      </c>
      <c r="C742" s="1">
        <f ca="1">NORMINV(RAND(),'Solver Optimal Portfolio '!$C$4,'Solver Optimal Portfolio '!$D$4)</f>
        <v>-0.10215350234982304</v>
      </c>
      <c r="D742" s="1">
        <f ca="1">NORMINV(RAND(),'Solver Optimal Portfolio '!$C$5,'Solver Optimal Portfolio '!$D$5)</f>
        <v>0.14135568218066769</v>
      </c>
      <c r="E742" s="21">
        <f ca="1">B742*'Solver Optimal Portfolio '!$B$8+C742*'Solver Optimal Portfolio '!$B$9+D742*'Solver Optimal Portfolio '!$B$10</f>
        <v>4.8481715331886194E-2</v>
      </c>
      <c r="F742" s="2">
        <f t="shared" ca="1" si="23"/>
        <v>104848.17153318862</v>
      </c>
    </row>
    <row r="743" spans="1:6" x14ac:dyDescent="0.35">
      <c r="A743">
        <f t="shared" si="22"/>
        <v>741</v>
      </c>
      <c r="B743" s="1">
        <f ca="1">NORMINV(RAND(),'Solver Optimal Portfolio '!$C$3,'Solver Optimal Portfolio '!$D$3)</f>
        <v>0.28077860738712801</v>
      </c>
      <c r="C743" s="1">
        <f ca="1">NORMINV(RAND(),'Solver Optimal Portfolio '!$C$4,'Solver Optimal Portfolio '!$D$4)</f>
        <v>0.27515882778126688</v>
      </c>
      <c r="D743" s="1">
        <f ca="1">NORMINV(RAND(),'Solver Optimal Portfolio '!$C$5,'Solver Optimal Portfolio '!$D$5)</f>
        <v>3.583458876480574E-2</v>
      </c>
      <c r="E743" s="21">
        <f ca="1">B743*'Solver Optimal Portfolio '!$B$8+C743*'Solver Optimal Portfolio '!$B$9+D743*'Solver Optimal Portfolio '!$B$10</f>
        <v>0.16890956972965399</v>
      </c>
      <c r="F743" s="2">
        <f t="shared" ca="1" si="23"/>
        <v>116890.95697296539</v>
      </c>
    </row>
    <row r="744" spans="1:6" x14ac:dyDescent="0.35">
      <c r="A744">
        <f t="shared" si="22"/>
        <v>742</v>
      </c>
      <c r="B744" s="1">
        <f ca="1">NORMINV(RAND(),'Solver Optimal Portfolio '!$C$3,'Solver Optimal Portfolio '!$D$3)</f>
        <v>0.24781483161868162</v>
      </c>
      <c r="C744" s="1">
        <f ca="1">NORMINV(RAND(),'Solver Optimal Portfolio '!$C$4,'Solver Optimal Portfolio '!$D$4)</f>
        <v>2.039653026678561E-2</v>
      </c>
      <c r="D744" s="1">
        <f ca="1">NORMINV(RAND(),'Solver Optimal Portfolio '!$C$5,'Solver Optimal Portfolio '!$D$5)</f>
        <v>0.14879508266103048</v>
      </c>
      <c r="E744" s="21">
        <f ca="1">B744*'Solver Optimal Portfolio '!$B$8+C744*'Solver Optimal Portfolio '!$B$9+D744*'Solver Optimal Portfolio '!$B$10</f>
        <v>0.19261641419491432</v>
      </c>
      <c r="F744" s="2">
        <f t="shared" ca="1" si="23"/>
        <v>119261.64141949143</v>
      </c>
    </row>
    <row r="745" spans="1:6" x14ac:dyDescent="0.35">
      <c r="A745">
        <f t="shared" si="22"/>
        <v>743</v>
      </c>
      <c r="B745" s="1">
        <f ca="1">NORMINV(RAND(),'Solver Optimal Portfolio '!$C$3,'Solver Optimal Portfolio '!$D$3)</f>
        <v>0.38858406787698208</v>
      </c>
      <c r="C745" s="1">
        <f ca="1">NORMINV(RAND(),'Solver Optimal Portfolio '!$C$4,'Solver Optimal Portfolio '!$D$4)</f>
        <v>3.0632778472896298E-2</v>
      </c>
      <c r="D745" s="1">
        <f ca="1">NORMINV(RAND(),'Solver Optimal Portfolio '!$C$5,'Solver Optimal Portfolio '!$D$5)</f>
        <v>0.12844605601508174</v>
      </c>
      <c r="E745" s="21">
        <f ca="1">B745*'Solver Optimal Portfolio '!$B$8+C745*'Solver Optimal Portfolio '!$B$9+D745*'Solver Optimal Portfolio '!$B$10</f>
        <v>0.25418156270083975</v>
      </c>
      <c r="F745" s="2">
        <f t="shared" ca="1" si="23"/>
        <v>125418.15627008397</v>
      </c>
    </row>
    <row r="746" spans="1:6" x14ac:dyDescent="0.35">
      <c r="A746">
        <f t="shared" si="22"/>
        <v>744</v>
      </c>
      <c r="B746" s="1">
        <f ca="1">NORMINV(RAND(),'Solver Optimal Portfolio '!$C$3,'Solver Optimal Portfolio '!$D$3)</f>
        <v>0.53869386900169069</v>
      </c>
      <c r="C746" s="1">
        <f ca="1">NORMINV(RAND(),'Solver Optimal Portfolio '!$C$4,'Solver Optimal Portfolio '!$D$4)</f>
        <v>8.009502217081961E-2</v>
      </c>
      <c r="D746" s="1">
        <f ca="1">NORMINV(RAND(),'Solver Optimal Portfolio '!$C$5,'Solver Optimal Portfolio '!$D$5)</f>
        <v>-9.8975856300734077E-2</v>
      </c>
      <c r="E746" s="21">
        <f ca="1">B746*'Solver Optimal Portfolio '!$B$8+C746*'Solver Optimal Portfolio '!$B$9+D746*'Solver Optimal Portfolio '!$B$10</f>
        <v>0.22779252556373333</v>
      </c>
      <c r="F746" s="2">
        <f t="shared" ca="1" si="23"/>
        <v>122779.25255637334</v>
      </c>
    </row>
    <row r="747" spans="1:6" x14ac:dyDescent="0.35">
      <c r="A747">
        <f t="shared" si="22"/>
        <v>745</v>
      </c>
      <c r="B747" s="1">
        <f ca="1">NORMINV(RAND(),'Solver Optimal Portfolio '!$C$3,'Solver Optimal Portfolio '!$D$3)</f>
        <v>0.19126245123378297</v>
      </c>
      <c r="C747" s="1">
        <f ca="1">NORMINV(RAND(),'Solver Optimal Portfolio '!$C$4,'Solver Optimal Portfolio '!$D$4)</f>
        <v>0.30281407771226337</v>
      </c>
      <c r="D747" s="1">
        <f ca="1">NORMINV(RAND(),'Solver Optimal Portfolio '!$C$5,'Solver Optimal Portfolio '!$D$5)</f>
        <v>-3.6625215099772776E-2</v>
      </c>
      <c r="E747" s="21">
        <f ca="1">B747*'Solver Optimal Portfolio '!$B$8+C747*'Solver Optimal Portfolio '!$B$9+D747*'Solver Optimal Portfolio '!$B$10</f>
        <v>9.2357066385589617E-2</v>
      </c>
      <c r="F747" s="2">
        <f t="shared" ca="1" si="23"/>
        <v>109235.70663855897</v>
      </c>
    </row>
    <row r="748" spans="1:6" x14ac:dyDescent="0.35">
      <c r="A748">
        <f t="shared" si="22"/>
        <v>746</v>
      </c>
      <c r="B748" s="1">
        <f ca="1">NORMINV(RAND(),'Solver Optimal Portfolio '!$C$3,'Solver Optimal Portfolio '!$D$3)</f>
        <v>-7.486052165283108E-2</v>
      </c>
      <c r="C748" s="1">
        <f ca="1">NORMINV(RAND(),'Solver Optimal Portfolio '!$C$4,'Solver Optimal Portfolio '!$D$4)</f>
        <v>3.8451807765206569E-3</v>
      </c>
      <c r="D748" s="1">
        <f ca="1">NORMINV(RAND(),'Solver Optimal Portfolio '!$C$5,'Solver Optimal Portfolio '!$D$5)</f>
        <v>3.249387565951764E-3</v>
      </c>
      <c r="E748" s="21">
        <f ca="1">B748*'Solver Optimal Portfolio '!$B$8+C748*'Solver Optimal Portfolio '!$B$9+D748*'Solver Optimal Portfolio '!$B$10</f>
        <v>-3.5779171144097899E-2</v>
      </c>
      <c r="F748" s="2">
        <f t="shared" ca="1" si="23"/>
        <v>96422.082885590207</v>
      </c>
    </row>
    <row r="749" spans="1:6" x14ac:dyDescent="0.35">
      <c r="A749">
        <f t="shared" si="22"/>
        <v>747</v>
      </c>
      <c r="B749" s="1">
        <f ca="1">NORMINV(RAND(),'Solver Optimal Portfolio '!$C$3,'Solver Optimal Portfolio '!$D$3)</f>
        <v>0.33215950884129264</v>
      </c>
      <c r="C749" s="1">
        <f ca="1">NORMINV(RAND(),'Solver Optimal Portfolio '!$C$4,'Solver Optimal Portfolio '!$D$4)</f>
        <v>-8.4507067969627536E-2</v>
      </c>
      <c r="D749" s="1">
        <f ca="1">NORMINV(RAND(),'Solver Optimal Portfolio '!$C$5,'Solver Optimal Portfolio '!$D$5)</f>
        <v>0.20593072318444147</v>
      </c>
      <c r="E749" s="21">
        <f ca="1">B749*'Solver Optimal Portfolio '!$B$8+C749*'Solver Optimal Portfolio '!$B$9+D749*'Solver Optimal Portfolio '!$B$10</f>
        <v>0.25617762010262501</v>
      </c>
      <c r="F749" s="2">
        <f t="shared" ca="1" si="23"/>
        <v>125617.76201026249</v>
      </c>
    </row>
    <row r="750" spans="1:6" x14ac:dyDescent="0.35">
      <c r="A750">
        <f t="shared" si="22"/>
        <v>748</v>
      </c>
      <c r="B750" s="1">
        <f ca="1">NORMINV(RAND(),'Solver Optimal Portfolio '!$C$3,'Solver Optimal Portfolio '!$D$3)</f>
        <v>8.5951083037255363E-2</v>
      </c>
      <c r="C750" s="1">
        <f ca="1">NORMINV(RAND(),'Solver Optimal Portfolio '!$C$4,'Solver Optimal Portfolio '!$D$4)</f>
        <v>6.0298016826217181E-2</v>
      </c>
      <c r="D750" s="1">
        <f ca="1">NORMINV(RAND(),'Solver Optimal Portfolio '!$C$5,'Solver Optimal Portfolio '!$D$5)</f>
        <v>0.18504142952457536</v>
      </c>
      <c r="E750" s="21">
        <f ca="1">B750*'Solver Optimal Portfolio '!$B$8+C750*'Solver Optimal Portfolio '!$B$9+D750*'Solver Optimal Portfolio '!$B$10</f>
        <v>0.12996964989010212</v>
      </c>
      <c r="F750" s="2">
        <f t="shared" ca="1" si="23"/>
        <v>112996.96498901022</v>
      </c>
    </row>
    <row r="751" spans="1:6" x14ac:dyDescent="0.35">
      <c r="A751">
        <f t="shared" si="22"/>
        <v>749</v>
      </c>
      <c r="B751" s="1">
        <f ca="1">NORMINV(RAND(),'Solver Optimal Portfolio '!$C$3,'Solver Optimal Portfolio '!$D$3)</f>
        <v>0.13704166409952048</v>
      </c>
      <c r="C751" s="1">
        <f ca="1">NORMINV(RAND(),'Solver Optimal Portfolio '!$C$4,'Solver Optimal Portfolio '!$D$4)</f>
        <v>5.4108093291478358E-2</v>
      </c>
      <c r="D751" s="1">
        <f ca="1">NORMINV(RAND(),'Solver Optimal Portfolio '!$C$5,'Solver Optimal Portfolio '!$D$5)</f>
        <v>0.14546165946681033</v>
      </c>
      <c r="E751" s="21">
        <f ca="1">B751*'Solver Optimal Portfolio '!$B$8+C751*'Solver Optimal Portfolio '!$B$9+D751*'Solver Optimal Portfolio '!$B$10</f>
        <v>0.13720435225613645</v>
      </c>
      <c r="F751" s="2">
        <f t="shared" ca="1" si="23"/>
        <v>113720.43522561363</v>
      </c>
    </row>
    <row r="752" spans="1:6" x14ac:dyDescent="0.35">
      <c r="A752">
        <f t="shared" si="22"/>
        <v>750</v>
      </c>
      <c r="B752" s="1">
        <f ca="1">NORMINV(RAND(),'Solver Optimal Portfolio '!$C$3,'Solver Optimal Portfolio '!$D$3)</f>
        <v>9.61082236076643E-2</v>
      </c>
      <c r="C752" s="1">
        <f ca="1">NORMINV(RAND(),'Solver Optimal Portfolio '!$C$4,'Solver Optimal Portfolio '!$D$4)</f>
        <v>0.147713327410537</v>
      </c>
      <c r="D752" s="1">
        <f ca="1">NORMINV(RAND(),'Solver Optimal Portfolio '!$C$5,'Solver Optimal Portfolio '!$D$5)</f>
        <v>-0.10407748431708344</v>
      </c>
      <c r="E752" s="21">
        <f ca="1">B752*'Solver Optimal Portfolio '!$B$8+C752*'Solver Optimal Portfolio '!$B$9+D752*'Solver Optimal Portfolio '!$B$10</f>
        <v>7.1706577614398387E-3</v>
      </c>
      <c r="F752" s="2">
        <f t="shared" ca="1" si="23"/>
        <v>100717.06577614399</v>
      </c>
    </row>
    <row r="753" spans="1:6" x14ac:dyDescent="0.35">
      <c r="A753">
        <f t="shared" si="22"/>
        <v>751</v>
      </c>
      <c r="B753" s="1">
        <f ca="1">NORMINV(RAND(),'Solver Optimal Portfolio '!$C$3,'Solver Optimal Portfolio '!$D$3)</f>
        <v>-3.1969804572706539E-2</v>
      </c>
      <c r="C753" s="1">
        <f ca="1">NORMINV(RAND(),'Solver Optimal Portfolio '!$C$4,'Solver Optimal Portfolio '!$D$4)</f>
        <v>0.24893829413539395</v>
      </c>
      <c r="D753" s="1">
        <f ca="1">NORMINV(RAND(),'Solver Optimal Portfolio '!$C$5,'Solver Optimal Portfolio '!$D$5)</f>
        <v>0.22469250754859443</v>
      </c>
      <c r="E753" s="21">
        <f ca="1">B753*'Solver Optimal Portfolio '!$B$8+C753*'Solver Optimal Portfolio '!$B$9+D753*'Solver Optimal Portfolio '!$B$10</f>
        <v>9.743553180899156E-2</v>
      </c>
      <c r="F753" s="2">
        <f t="shared" ca="1" si="23"/>
        <v>109743.55318089915</v>
      </c>
    </row>
    <row r="754" spans="1:6" x14ac:dyDescent="0.35">
      <c r="A754">
        <f t="shared" si="22"/>
        <v>752</v>
      </c>
      <c r="B754" s="1">
        <f ca="1">NORMINV(RAND(),'Solver Optimal Portfolio '!$C$3,'Solver Optimal Portfolio '!$D$3)</f>
        <v>-0.14015079220589266</v>
      </c>
      <c r="C754" s="1">
        <f ca="1">NORMINV(RAND(),'Solver Optimal Portfolio '!$C$4,'Solver Optimal Portfolio '!$D$4)</f>
        <v>2.6581027708022703E-2</v>
      </c>
      <c r="D754" s="1">
        <f ca="1">NORMINV(RAND(),'Solver Optimal Portfolio '!$C$5,'Solver Optimal Portfolio '!$D$5)</f>
        <v>0.2160889054600228</v>
      </c>
      <c r="E754" s="21">
        <f ca="1">B754*'Solver Optimal Portfolio '!$B$8+C754*'Solver Optimal Portfolio '!$B$9+D754*'Solver Optimal Portfolio '!$B$10</f>
        <v>2.957313875341977E-2</v>
      </c>
      <c r="F754" s="2">
        <f t="shared" ca="1" si="23"/>
        <v>102957.31387534198</v>
      </c>
    </row>
    <row r="755" spans="1:6" x14ac:dyDescent="0.35">
      <c r="A755">
        <f t="shared" si="22"/>
        <v>753</v>
      </c>
      <c r="B755" s="1">
        <f ca="1">NORMINV(RAND(),'Solver Optimal Portfolio '!$C$3,'Solver Optimal Portfolio '!$D$3)</f>
        <v>-7.0607925217349987E-2</v>
      </c>
      <c r="C755" s="1">
        <f ca="1">NORMINV(RAND(),'Solver Optimal Portfolio '!$C$4,'Solver Optimal Portfolio '!$D$4)</f>
        <v>3.7662557448077588E-2</v>
      </c>
      <c r="D755" s="1">
        <f ca="1">NORMINV(RAND(),'Solver Optimal Portfolio '!$C$5,'Solver Optimal Portfolio '!$D$5)</f>
        <v>-6.7037177460441383E-2</v>
      </c>
      <c r="E755" s="21">
        <f ca="1">B755*'Solver Optimal Portfolio '!$B$8+C755*'Solver Optimal Portfolio '!$B$9+D755*'Solver Optimal Portfolio '!$B$10</f>
        <v>-6.4183955908922438E-2</v>
      </c>
      <c r="F755" s="2">
        <f t="shared" ca="1" si="23"/>
        <v>93581.604409107749</v>
      </c>
    </row>
    <row r="756" spans="1:6" x14ac:dyDescent="0.35">
      <c r="A756">
        <f t="shared" si="22"/>
        <v>754</v>
      </c>
      <c r="B756" s="1">
        <f ca="1">NORMINV(RAND(),'Solver Optimal Portfolio '!$C$3,'Solver Optimal Portfolio '!$D$3)</f>
        <v>-3.7837395404050789E-2</v>
      </c>
      <c r="C756" s="1">
        <f ca="1">NORMINV(RAND(),'Solver Optimal Portfolio '!$C$4,'Solver Optimal Portfolio '!$D$4)</f>
        <v>0.19548512596668138</v>
      </c>
      <c r="D756" s="1">
        <f ca="1">NORMINV(RAND(),'Solver Optimal Portfolio '!$C$5,'Solver Optimal Portfolio '!$D$5)</f>
        <v>4.4633230773067502E-2</v>
      </c>
      <c r="E756" s="21">
        <f ca="1">B756*'Solver Optimal Portfolio '!$B$8+C756*'Solver Optimal Portfolio '!$B$9+D756*'Solver Optimal Portfolio '!$B$10</f>
        <v>1.008122889116324E-2</v>
      </c>
      <c r="F756" s="2">
        <f t="shared" ca="1" si="23"/>
        <v>101008.12288911632</v>
      </c>
    </row>
    <row r="757" spans="1:6" x14ac:dyDescent="0.35">
      <c r="A757">
        <f t="shared" si="22"/>
        <v>755</v>
      </c>
      <c r="B757" s="1">
        <f ca="1">NORMINV(RAND(),'Solver Optimal Portfolio '!$C$3,'Solver Optimal Portfolio '!$D$3)</f>
        <v>0.28866609510380287</v>
      </c>
      <c r="C757" s="1">
        <f ca="1">NORMINV(RAND(),'Solver Optimal Portfolio '!$C$4,'Solver Optimal Portfolio '!$D$4)</f>
        <v>0.30540187471851776</v>
      </c>
      <c r="D757" s="1">
        <f ca="1">NORMINV(RAND(),'Solver Optimal Portfolio '!$C$5,'Solver Optimal Portfolio '!$D$5)</f>
        <v>9.6538131071909172E-2</v>
      </c>
      <c r="E757" s="21">
        <f ca="1">B757*'Solver Optimal Portfolio '!$B$8+C757*'Solver Optimal Portfolio '!$B$9+D757*'Solver Optimal Portfolio '!$B$10</f>
        <v>0.20185556924620043</v>
      </c>
      <c r="F757" s="2">
        <f t="shared" ca="1" si="23"/>
        <v>120185.55692462005</v>
      </c>
    </row>
    <row r="758" spans="1:6" x14ac:dyDescent="0.35">
      <c r="A758">
        <f t="shared" si="22"/>
        <v>756</v>
      </c>
      <c r="B758" s="1">
        <f ca="1">NORMINV(RAND(),'Solver Optimal Portfolio '!$C$3,'Solver Optimal Portfolio '!$D$3)</f>
        <v>3.2805649032648099E-2</v>
      </c>
      <c r="C758" s="1">
        <f ca="1">NORMINV(RAND(),'Solver Optimal Portfolio '!$C$4,'Solver Optimal Portfolio '!$D$4)</f>
        <v>-0.15536654960183932</v>
      </c>
      <c r="D758" s="1">
        <f ca="1">NORMINV(RAND(),'Solver Optimal Portfolio '!$C$5,'Solver Optimal Portfolio '!$D$5)</f>
        <v>0.26388094219328478</v>
      </c>
      <c r="E758" s="21">
        <f ca="1">B758*'Solver Optimal Portfolio '!$B$8+C758*'Solver Optimal Portfolio '!$B$9+D758*'Solver Optimal Portfolio '!$B$10</f>
        <v>0.12976904133077743</v>
      </c>
      <c r="F758" s="2">
        <f t="shared" ca="1" si="23"/>
        <v>112976.90413307775</v>
      </c>
    </row>
    <row r="759" spans="1:6" x14ac:dyDescent="0.35">
      <c r="A759">
        <f t="shared" si="22"/>
        <v>757</v>
      </c>
      <c r="B759" s="1">
        <f ca="1">NORMINV(RAND(),'Solver Optimal Portfolio '!$C$3,'Solver Optimal Portfolio '!$D$3)</f>
        <v>0.1816191187113875</v>
      </c>
      <c r="C759" s="1">
        <f ca="1">NORMINV(RAND(),'Solver Optimal Portfolio '!$C$4,'Solver Optimal Portfolio '!$D$4)</f>
        <v>-0.12911083136369042</v>
      </c>
      <c r="D759" s="1">
        <f ca="1">NORMINV(RAND(),'Solver Optimal Portfolio '!$C$5,'Solver Optimal Portfolio '!$D$5)</f>
        <v>0.22473566171760823</v>
      </c>
      <c r="E759" s="21">
        <f ca="1">B759*'Solver Optimal Portfolio '!$B$8+C759*'Solver Optimal Portfolio '!$B$9+D759*'Solver Optimal Portfolio '!$B$10</f>
        <v>0.18750064827094759</v>
      </c>
      <c r="F759" s="2">
        <f t="shared" ca="1" si="23"/>
        <v>118750.06482709476</v>
      </c>
    </row>
    <row r="760" spans="1:6" x14ac:dyDescent="0.35">
      <c r="A760">
        <f t="shared" si="22"/>
        <v>758</v>
      </c>
      <c r="B760" s="1">
        <f ca="1">NORMINV(RAND(),'Solver Optimal Portfolio '!$C$3,'Solver Optimal Portfolio '!$D$3)</f>
        <v>9.3586478571995035E-3</v>
      </c>
      <c r="C760" s="1">
        <f ca="1">NORMINV(RAND(),'Solver Optimal Portfolio '!$C$4,'Solver Optimal Portfolio '!$D$4)</f>
        <v>3.9130294607786123E-2</v>
      </c>
      <c r="D760" s="1">
        <f ca="1">NORMINV(RAND(),'Solver Optimal Portfolio '!$C$5,'Solver Optimal Portfolio '!$D$5)</f>
        <v>-0.28104765225544193</v>
      </c>
      <c r="E760" s="21">
        <f ca="1">B760*'Solver Optimal Portfolio '!$B$8+C760*'Solver Optimal Portfolio '!$B$9+D760*'Solver Optimal Portfolio '!$B$10</f>
        <v>-0.12165940457307989</v>
      </c>
      <c r="F760" s="2">
        <f t="shared" ca="1" si="23"/>
        <v>87834.059542692004</v>
      </c>
    </row>
    <row r="761" spans="1:6" x14ac:dyDescent="0.35">
      <c r="A761">
        <f t="shared" si="22"/>
        <v>759</v>
      </c>
      <c r="B761" s="1">
        <f ca="1">NORMINV(RAND(),'Solver Optimal Portfolio '!$C$3,'Solver Optimal Portfolio '!$D$3)</f>
        <v>-0.14369971967205963</v>
      </c>
      <c r="C761" s="1">
        <f ca="1">NORMINV(RAND(),'Solver Optimal Portfolio '!$C$4,'Solver Optimal Portfolio '!$D$4)</f>
        <v>-3.3656001848927725E-2</v>
      </c>
      <c r="D761" s="1">
        <f ca="1">NORMINV(RAND(),'Solver Optimal Portfolio '!$C$5,'Solver Optimal Portfolio '!$D$5)</f>
        <v>-5.6159137919795876E-2</v>
      </c>
      <c r="E761" s="21">
        <f ca="1">B761*'Solver Optimal Portfolio '!$B$8+C761*'Solver Optimal Portfolio '!$B$9+D761*'Solver Optimal Portfolio '!$B$10</f>
        <v>-9.8932454503398742E-2</v>
      </c>
      <c r="F761" s="2">
        <f t="shared" ca="1" si="23"/>
        <v>90106.754549660123</v>
      </c>
    </row>
    <row r="762" spans="1:6" x14ac:dyDescent="0.35">
      <c r="A762">
        <f t="shared" si="22"/>
        <v>760</v>
      </c>
      <c r="B762" s="1">
        <f ca="1">NORMINV(RAND(),'Solver Optimal Portfolio '!$C$3,'Solver Optimal Portfolio '!$D$3)</f>
        <v>-3.063738134491209E-2</v>
      </c>
      <c r="C762" s="1">
        <f ca="1">NORMINV(RAND(),'Solver Optimal Portfolio '!$C$4,'Solver Optimal Portfolio '!$D$4)</f>
        <v>-4.5787224644669444E-2</v>
      </c>
      <c r="D762" s="1">
        <f ca="1">NORMINV(RAND(),'Solver Optimal Portfolio '!$C$5,'Solver Optimal Portfolio '!$D$5)</f>
        <v>-1.5386790822228671E-2</v>
      </c>
      <c r="E762" s="21">
        <f ca="1">B762*'Solver Optimal Portfolio '!$B$8+C762*'Solver Optimal Portfolio '!$B$9+D762*'Solver Optimal Portfolio '!$B$10</f>
        <v>-2.4358940624522079E-2</v>
      </c>
      <c r="F762" s="2">
        <f t="shared" ca="1" si="23"/>
        <v>97564.105937547793</v>
      </c>
    </row>
    <row r="763" spans="1:6" x14ac:dyDescent="0.35">
      <c r="A763">
        <f t="shared" si="22"/>
        <v>761</v>
      </c>
      <c r="B763" s="1">
        <f ca="1">NORMINV(RAND(),'Solver Optimal Portfolio '!$C$3,'Solver Optimal Portfolio '!$D$3)</f>
        <v>3.2662298314803107E-3</v>
      </c>
      <c r="C763" s="1">
        <f ca="1">NORMINV(RAND(),'Solver Optimal Portfolio '!$C$4,'Solver Optimal Portfolio '!$D$4)</f>
        <v>7.5548020295853918E-2</v>
      </c>
      <c r="D763" s="1">
        <f ca="1">NORMINV(RAND(),'Solver Optimal Portfolio '!$C$5,'Solver Optimal Portfolio '!$D$5)</f>
        <v>0.24427081927121247</v>
      </c>
      <c r="E763" s="21">
        <f ca="1">B763*'Solver Optimal Portfolio '!$B$8+C763*'Solver Optimal Portfolio '!$B$9+D763*'Solver Optimal Portfolio '!$B$10</f>
        <v>0.11629346451472622</v>
      </c>
      <c r="F763" s="2">
        <f t="shared" ca="1" si="23"/>
        <v>111629.34645147262</v>
      </c>
    </row>
    <row r="764" spans="1:6" x14ac:dyDescent="0.35">
      <c r="A764">
        <f t="shared" si="22"/>
        <v>762</v>
      </c>
      <c r="B764" s="1">
        <f ca="1">NORMINV(RAND(),'Solver Optimal Portfolio '!$C$3,'Solver Optimal Portfolio '!$D$3)</f>
        <v>-0.16415432554414788</v>
      </c>
      <c r="C764" s="1">
        <f ca="1">NORMINV(RAND(),'Solver Optimal Portfolio '!$C$4,'Solver Optimal Portfolio '!$D$4)</f>
        <v>8.7258281495687207E-2</v>
      </c>
      <c r="D764" s="1">
        <f ca="1">NORMINV(RAND(),'Solver Optimal Portfolio '!$C$5,'Solver Optimal Portfolio '!$D$5)</f>
        <v>2.1574665825805757E-2</v>
      </c>
      <c r="E764" s="21">
        <f ca="1">B764*'Solver Optimal Portfolio '!$B$8+C764*'Solver Optimal Portfolio '!$B$9+D764*'Solver Optimal Portfolio '!$B$10</f>
        <v>-6.8379796517284916E-2</v>
      </c>
      <c r="F764" s="2">
        <f t="shared" ca="1" si="23"/>
        <v>93162.020348271515</v>
      </c>
    </row>
    <row r="765" spans="1:6" x14ac:dyDescent="0.35">
      <c r="A765">
        <f t="shared" si="22"/>
        <v>763</v>
      </c>
      <c r="B765" s="1">
        <f ca="1">NORMINV(RAND(),'Solver Optimal Portfolio '!$C$3,'Solver Optimal Portfolio '!$D$3)</f>
        <v>0.10424285172584082</v>
      </c>
      <c r="C765" s="1">
        <f ca="1">NORMINV(RAND(),'Solver Optimal Portfolio '!$C$4,'Solver Optimal Portfolio '!$D$4)</f>
        <v>-6.8151238626669081E-2</v>
      </c>
      <c r="D765" s="1">
        <f ca="1">NORMINV(RAND(),'Solver Optimal Portfolio '!$C$5,'Solver Optimal Portfolio '!$D$5)</f>
        <v>5.5796083914262898E-2</v>
      </c>
      <c r="E765" s="21">
        <f ca="1">B765*'Solver Optimal Portfolio '!$B$8+C765*'Solver Optimal Portfolio '!$B$9+D765*'Solver Optimal Portfolio '!$B$10</f>
        <v>7.4528131243143225E-2</v>
      </c>
      <c r="F765" s="2">
        <f t="shared" ca="1" si="23"/>
        <v>107452.81312431431</v>
      </c>
    </row>
    <row r="766" spans="1:6" x14ac:dyDescent="0.35">
      <c r="A766">
        <f t="shared" si="22"/>
        <v>764</v>
      </c>
      <c r="B766" s="1">
        <f ca="1">NORMINV(RAND(),'Solver Optimal Portfolio '!$C$3,'Solver Optimal Portfolio '!$D$3)</f>
        <v>0.3343295747893974</v>
      </c>
      <c r="C766" s="1">
        <f ca="1">NORMINV(RAND(),'Solver Optimal Portfolio '!$C$4,'Solver Optimal Portfolio '!$D$4)</f>
        <v>0.15291667736681475</v>
      </c>
      <c r="D766" s="1">
        <f ca="1">NORMINV(RAND(),'Solver Optimal Portfolio '!$C$5,'Solver Optimal Portfolio '!$D$5)</f>
        <v>7.679989749048563E-2</v>
      </c>
      <c r="E766" s="21">
        <f ca="1">B766*'Solver Optimal Portfolio '!$B$8+C766*'Solver Optimal Portfolio '!$B$9+D766*'Solver Optimal Portfolio '!$B$10</f>
        <v>0.20893699823389159</v>
      </c>
      <c r="F766" s="2">
        <f t="shared" ca="1" si="23"/>
        <v>120893.69982338915</v>
      </c>
    </row>
    <row r="767" spans="1:6" x14ac:dyDescent="0.35">
      <c r="A767">
        <f t="shared" si="22"/>
        <v>765</v>
      </c>
      <c r="B767" s="1">
        <f ca="1">NORMINV(RAND(),'Solver Optimal Portfolio '!$C$3,'Solver Optimal Portfolio '!$D$3)</f>
        <v>-0.19099267966653666</v>
      </c>
      <c r="C767" s="1">
        <f ca="1">NORMINV(RAND(),'Solver Optimal Portfolio '!$C$4,'Solver Optimal Portfolio '!$D$4)</f>
        <v>-6.1625650482205696E-2</v>
      </c>
      <c r="D767" s="1">
        <f ca="1">NORMINV(RAND(),'Solver Optimal Portfolio '!$C$5,'Solver Optimal Portfolio '!$D$5)</f>
        <v>-0.24261295231406965</v>
      </c>
      <c r="E767" s="21">
        <f ca="1">B767*'Solver Optimal Portfolio '!$B$8+C767*'Solver Optimal Portfolio '!$B$9+D767*'Solver Optimal Portfolio '!$B$10</f>
        <v>-0.20878439195232437</v>
      </c>
      <c r="F767" s="2">
        <f t="shared" ca="1" si="23"/>
        <v>79121.560804767563</v>
      </c>
    </row>
    <row r="768" spans="1:6" x14ac:dyDescent="0.35">
      <c r="A768">
        <f t="shared" si="22"/>
        <v>766</v>
      </c>
      <c r="B768" s="1">
        <f ca="1">NORMINV(RAND(),'Solver Optimal Portfolio '!$C$3,'Solver Optimal Portfolio '!$D$3)</f>
        <v>0.13594586960760088</v>
      </c>
      <c r="C768" s="1">
        <f ca="1">NORMINV(RAND(),'Solver Optimal Portfolio '!$C$4,'Solver Optimal Portfolio '!$D$4)</f>
        <v>-0.10513240751168579</v>
      </c>
      <c r="D768" s="1">
        <f ca="1">NORMINV(RAND(),'Solver Optimal Portfolio '!$C$5,'Solver Optimal Portfolio '!$D$5)</f>
        <v>-6.2434179356594177E-2</v>
      </c>
      <c r="E768" s="21">
        <f ca="1">B768*'Solver Optimal Portfolio '!$B$8+C768*'Solver Optimal Portfolio '!$B$9+D768*'Solver Optimal Portfolio '!$B$10</f>
        <v>3.4864151644510143E-2</v>
      </c>
      <c r="F768" s="2">
        <f t="shared" ca="1" si="23"/>
        <v>103486.41516445101</v>
      </c>
    </row>
    <row r="769" spans="1:6" x14ac:dyDescent="0.35">
      <c r="A769">
        <f t="shared" si="22"/>
        <v>767</v>
      </c>
      <c r="B769" s="1">
        <f ca="1">NORMINV(RAND(),'Solver Optimal Portfolio '!$C$3,'Solver Optimal Portfolio '!$D$3)</f>
        <v>0.31399585178416167</v>
      </c>
      <c r="C769" s="1">
        <f ca="1">NORMINV(RAND(),'Solver Optimal Portfolio '!$C$4,'Solver Optimal Portfolio '!$D$4)</f>
        <v>2.0271571257213315E-2</v>
      </c>
      <c r="D769" s="1">
        <f ca="1">NORMINV(RAND(),'Solver Optimal Portfolio '!$C$5,'Solver Optimal Portfolio '!$D$5)</f>
        <v>0.15965306697045778</v>
      </c>
      <c r="E769" s="21">
        <f ca="1">B769*'Solver Optimal Portfolio '!$B$8+C769*'Solver Optimal Portfolio '!$B$9+D769*'Solver Optimal Portfolio '!$B$10</f>
        <v>0.23064933038005678</v>
      </c>
      <c r="F769" s="2">
        <f t="shared" ca="1" si="23"/>
        <v>123064.93303800568</v>
      </c>
    </row>
    <row r="770" spans="1:6" x14ac:dyDescent="0.35">
      <c r="A770">
        <f t="shared" si="22"/>
        <v>768</v>
      </c>
      <c r="B770" s="1">
        <f ca="1">NORMINV(RAND(),'Solver Optimal Portfolio '!$C$3,'Solver Optimal Portfolio '!$D$3)</f>
        <v>7.9762558967251679E-2</v>
      </c>
      <c r="C770" s="1">
        <f ca="1">NORMINV(RAND(),'Solver Optimal Portfolio '!$C$4,'Solver Optimal Portfolio '!$D$4)</f>
        <v>0.13651356781882804</v>
      </c>
      <c r="D770" s="1">
        <f ca="1">NORMINV(RAND(),'Solver Optimal Portfolio '!$C$5,'Solver Optimal Portfolio '!$D$5)</f>
        <v>8.8555364911205317E-2</v>
      </c>
      <c r="E770" s="21">
        <f ca="1">B770*'Solver Optimal Portfolio '!$B$8+C770*'Solver Optimal Portfolio '!$B$9+D770*'Solver Optimal Portfolio '!$B$10</f>
        <v>8.6283692255225961E-2</v>
      </c>
      <c r="F770" s="2">
        <f t="shared" ca="1" si="23"/>
        <v>108628.36922552259</v>
      </c>
    </row>
    <row r="771" spans="1:6" x14ac:dyDescent="0.35">
      <c r="A771">
        <f t="shared" si="22"/>
        <v>769</v>
      </c>
      <c r="B771" s="1">
        <f ca="1">NORMINV(RAND(),'Solver Optimal Portfolio '!$C$3,'Solver Optimal Portfolio '!$D$3)</f>
        <v>0.47242711387496034</v>
      </c>
      <c r="C771" s="1">
        <f ca="1">NORMINV(RAND(),'Solver Optimal Portfolio '!$C$4,'Solver Optimal Portfolio '!$D$4)</f>
        <v>-0.14465815603234253</v>
      </c>
      <c r="D771" s="1">
        <f ca="1">NORMINV(RAND(),'Solver Optimal Portfolio '!$C$5,'Solver Optimal Portfolio '!$D$5)</f>
        <v>4.3573563645159887E-2</v>
      </c>
      <c r="E771" s="21">
        <f ca="1">B771*'Solver Optimal Portfolio '!$B$8+C771*'Solver Optimal Portfolio '!$B$9+D771*'Solver Optimal Portfolio '!$B$10</f>
        <v>0.24966095953016079</v>
      </c>
      <c r="F771" s="2">
        <f t="shared" ca="1" si="23"/>
        <v>124966.09595301609</v>
      </c>
    </row>
    <row r="772" spans="1:6" x14ac:dyDescent="0.35">
      <c r="A772">
        <f t="shared" ref="A772:A835" si="24">ROW()-2</f>
        <v>770</v>
      </c>
      <c r="B772" s="1">
        <f ca="1">NORMINV(RAND(),'Solver Optimal Portfolio '!$C$3,'Solver Optimal Portfolio '!$D$3)</f>
        <v>0.27977848690152141</v>
      </c>
      <c r="C772" s="1">
        <f ca="1">NORMINV(RAND(),'Solver Optimal Portfolio '!$C$4,'Solver Optimal Portfolio '!$D$4)</f>
        <v>-1.2325769177724266E-2</v>
      </c>
      <c r="D772" s="1">
        <f ca="1">NORMINV(RAND(),'Solver Optimal Portfolio '!$C$5,'Solver Optimal Portfolio '!$D$5)</f>
        <v>0.11805729609935064</v>
      </c>
      <c r="E772" s="21">
        <f ca="1">B772*'Solver Optimal Portfolio '!$B$8+C772*'Solver Optimal Portfolio '!$B$9+D772*'Solver Optimal Portfolio '!$B$10</f>
        <v>0.19314142710662852</v>
      </c>
      <c r="F772" s="2">
        <f t="shared" ref="F772:F835" ca="1" si="25">100000*(1+E772)</f>
        <v>119314.14271066285</v>
      </c>
    </row>
    <row r="773" spans="1:6" x14ac:dyDescent="0.35">
      <c r="A773">
        <f t="shared" si="24"/>
        <v>771</v>
      </c>
      <c r="B773" s="1">
        <f ca="1">NORMINV(RAND(),'Solver Optimal Portfolio '!$C$3,'Solver Optimal Portfolio '!$D$3)</f>
        <v>0.31333093990957855</v>
      </c>
      <c r="C773" s="1">
        <f ca="1">NORMINV(RAND(),'Solver Optimal Portfolio '!$C$4,'Solver Optimal Portfolio '!$D$4)</f>
        <v>0.14347546467891292</v>
      </c>
      <c r="D773" s="1">
        <f ca="1">NORMINV(RAND(),'Solver Optimal Portfolio '!$C$5,'Solver Optimal Portfolio '!$D$5)</f>
        <v>-0.12712716891146839</v>
      </c>
      <c r="E773" s="21">
        <f ca="1">B773*'Solver Optimal Portfolio '!$B$8+C773*'Solver Optimal Portfolio '!$B$9+D773*'Solver Optimal Portfolio '!$B$10</f>
        <v>0.10509060868548732</v>
      </c>
      <c r="F773" s="2">
        <f t="shared" ca="1" si="25"/>
        <v>110509.06086854872</v>
      </c>
    </row>
    <row r="774" spans="1:6" x14ac:dyDescent="0.35">
      <c r="A774">
        <f t="shared" si="24"/>
        <v>772</v>
      </c>
      <c r="B774" s="1">
        <f ca="1">NORMINV(RAND(),'Solver Optimal Portfolio '!$C$3,'Solver Optimal Portfolio '!$D$3)</f>
        <v>8.291432562958917E-3</v>
      </c>
      <c r="C774" s="1">
        <f ca="1">NORMINV(RAND(),'Solver Optimal Portfolio '!$C$4,'Solver Optimal Portfolio '!$D$4)</f>
        <v>-5.6411564985084359E-2</v>
      </c>
      <c r="D774" s="1">
        <f ca="1">NORMINV(RAND(),'Solver Optimal Portfolio '!$C$5,'Solver Optimal Portfolio '!$D$5)</f>
        <v>5.8058078929632842E-2</v>
      </c>
      <c r="E774" s="21">
        <f ca="1">B774*'Solver Optimal Portfolio '!$B$8+C774*'Solver Optimal Portfolio '!$B$9+D774*'Solver Optimal Portfolio '!$B$10</f>
        <v>2.8103316285657196E-2</v>
      </c>
      <c r="F774" s="2">
        <f t="shared" ca="1" si="25"/>
        <v>102810.33162856572</v>
      </c>
    </row>
    <row r="775" spans="1:6" x14ac:dyDescent="0.35">
      <c r="A775">
        <f t="shared" si="24"/>
        <v>773</v>
      </c>
      <c r="B775" s="1">
        <f ca="1">NORMINV(RAND(),'Solver Optimal Portfolio '!$C$3,'Solver Optimal Portfolio '!$D$3)</f>
        <v>1.7034321524883239E-2</v>
      </c>
      <c r="C775" s="1">
        <f ca="1">NORMINV(RAND(),'Solver Optimal Portfolio '!$C$4,'Solver Optimal Portfolio '!$D$4)</f>
        <v>4.9713538652144749E-2</v>
      </c>
      <c r="D775" s="1">
        <f ca="1">NORMINV(RAND(),'Solver Optimal Portfolio '!$C$5,'Solver Optimal Portfolio '!$D$5)</f>
        <v>0.12631680855301519</v>
      </c>
      <c r="E775" s="21">
        <f ca="1">B775*'Solver Optimal Portfolio '!$B$8+C775*'Solver Optimal Portfolio '!$B$9+D775*'Solver Optimal Portfolio '!$B$10</f>
        <v>6.8281749591434904E-2</v>
      </c>
      <c r="F775" s="2">
        <f t="shared" ca="1" si="25"/>
        <v>106828.17495914349</v>
      </c>
    </row>
    <row r="776" spans="1:6" x14ac:dyDescent="0.35">
      <c r="A776">
        <f t="shared" si="24"/>
        <v>774</v>
      </c>
      <c r="B776" s="1">
        <f ca="1">NORMINV(RAND(),'Solver Optimal Portfolio '!$C$3,'Solver Optimal Portfolio '!$D$3)</f>
        <v>0.29762370928381282</v>
      </c>
      <c r="C776" s="1">
        <f ca="1">NORMINV(RAND(),'Solver Optimal Portfolio '!$C$4,'Solver Optimal Portfolio '!$D$4)</f>
        <v>-3.0924729278041352E-2</v>
      </c>
      <c r="D776" s="1">
        <f ca="1">NORMINV(RAND(),'Solver Optimal Portfolio '!$C$5,'Solver Optimal Portfolio '!$D$5)</f>
        <v>0.15093751360241348</v>
      </c>
      <c r="E776" s="21">
        <f ca="1">B776*'Solver Optimal Portfolio '!$B$8+C776*'Solver Optimal Portfolio '!$B$9+D776*'Solver Optimal Portfolio '!$B$10</f>
        <v>0.21622342419763402</v>
      </c>
      <c r="F776" s="2">
        <f t="shared" ca="1" si="25"/>
        <v>121622.3424197634</v>
      </c>
    </row>
    <row r="777" spans="1:6" x14ac:dyDescent="0.35">
      <c r="A777">
        <f t="shared" si="24"/>
        <v>775</v>
      </c>
      <c r="B777" s="1">
        <f ca="1">NORMINV(RAND(),'Solver Optimal Portfolio '!$C$3,'Solver Optimal Portfolio '!$D$3)</f>
        <v>0.33188499804266058</v>
      </c>
      <c r="C777" s="1">
        <f ca="1">NORMINV(RAND(),'Solver Optimal Portfolio '!$C$4,'Solver Optimal Portfolio '!$D$4)</f>
        <v>0.21515226955201711</v>
      </c>
      <c r="D777" s="1">
        <f ca="1">NORMINV(RAND(),'Solver Optimal Portfolio '!$C$5,'Solver Optimal Portfolio '!$D$5)</f>
        <v>0.14029159372361905</v>
      </c>
      <c r="E777" s="21">
        <f ca="1">B777*'Solver Optimal Portfolio '!$B$8+C777*'Solver Optimal Portfolio '!$B$9+D777*'Solver Optimal Portfolio '!$B$10</f>
        <v>0.23940490780279483</v>
      </c>
      <c r="F777" s="2">
        <f t="shared" ca="1" si="25"/>
        <v>123940.49078027949</v>
      </c>
    </row>
    <row r="778" spans="1:6" x14ac:dyDescent="0.35">
      <c r="A778">
        <f t="shared" si="24"/>
        <v>776</v>
      </c>
      <c r="B778" s="1">
        <f ca="1">NORMINV(RAND(),'Solver Optimal Portfolio '!$C$3,'Solver Optimal Portfolio '!$D$3)</f>
        <v>1.69051980822153E-2</v>
      </c>
      <c r="C778" s="1">
        <f ca="1">NORMINV(RAND(),'Solver Optimal Portfolio '!$C$4,'Solver Optimal Portfolio '!$D$4)</f>
        <v>0.25515858020682802</v>
      </c>
      <c r="D778" s="1">
        <f ca="1">NORMINV(RAND(),'Solver Optimal Portfolio '!$C$5,'Solver Optimal Portfolio '!$D$5)</f>
        <v>1.8786744021109858E-2</v>
      </c>
      <c r="E778" s="21">
        <f ca="1">B778*'Solver Optimal Portfolio '!$B$8+C778*'Solver Optimal Portfolio '!$B$9+D778*'Solver Optimal Portfolio '!$B$10</f>
        <v>2.8318140060146334E-2</v>
      </c>
      <c r="F778" s="2">
        <f t="shared" ca="1" si="25"/>
        <v>102831.81400601464</v>
      </c>
    </row>
    <row r="779" spans="1:6" x14ac:dyDescent="0.35">
      <c r="A779">
        <f t="shared" si="24"/>
        <v>777</v>
      </c>
      <c r="B779" s="1">
        <f ca="1">NORMINV(RAND(),'Solver Optimal Portfolio '!$C$3,'Solver Optimal Portfolio '!$D$3)</f>
        <v>0.16021414361531866</v>
      </c>
      <c r="C779" s="1">
        <f ca="1">NORMINV(RAND(),'Solver Optimal Portfolio '!$C$4,'Solver Optimal Portfolio '!$D$4)</f>
        <v>3.1624628433495047E-2</v>
      </c>
      <c r="D779" s="1">
        <f ca="1">NORMINV(RAND(),'Solver Optimal Portfolio '!$C$5,'Solver Optimal Portfolio '!$D$5)</f>
        <v>2.577480131421768E-2</v>
      </c>
      <c r="E779" s="21">
        <f ca="1">B779*'Solver Optimal Portfolio '!$B$8+C779*'Solver Optimal Portfolio '!$B$9+D779*'Solver Optimal Portfolio '!$B$10</f>
        <v>9.3253641997196518E-2</v>
      </c>
      <c r="F779" s="2">
        <f t="shared" ca="1" si="25"/>
        <v>109325.36419971965</v>
      </c>
    </row>
    <row r="780" spans="1:6" x14ac:dyDescent="0.35">
      <c r="A780">
        <f t="shared" si="24"/>
        <v>778</v>
      </c>
      <c r="B780" s="1">
        <f ca="1">NORMINV(RAND(),'Solver Optimal Portfolio '!$C$3,'Solver Optimal Portfolio '!$D$3)</f>
        <v>0.48473946827464026</v>
      </c>
      <c r="C780" s="1">
        <f ca="1">NORMINV(RAND(),'Solver Optimal Portfolio '!$C$4,'Solver Optimal Portfolio '!$D$4)</f>
        <v>-7.2135105216975859E-2</v>
      </c>
      <c r="D780" s="1">
        <f ca="1">NORMINV(RAND(),'Solver Optimal Portfolio '!$C$5,'Solver Optimal Portfolio '!$D$5)</f>
        <v>9.7623306865946641E-2</v>
      </c>
      <c r="E780" s="21">
        <f ca="1">B780*'Solver Optimal Portfolio '!$B$8+C780*'Solver Optimal Portfolio '!$B$9+D780*'Solver Optimal Portfolio '!$B$10</f>
        <v>0.28366044594445855</v>
      </c>
      <c r="F780" s="2">
        <f t="shared" ca="1" si="25"/>
        <v>128366.04459444585</v>
      </c>
    </row>
    <row r="781" spans="1:6" x14ac:dyDescent="0.35">
      <c r="A781">
        <f t="shared" si="24"/>
        <v>779</v>
      </c>
      <c r="B781" s="1">
        <f ca="1">NORMINV(RAND(),'Solver Optimal Portfolio '!$C$3,'Solver Optimal Portfolio '!$D$3)</f>
        <v>0.23420983781200305</v>
      </c>
      <c r="C781" s="1">
        <f ca="1">NORMINV(RAND(),'Solver Optimal Portfolio '!$C$4,'Solver Optimal Portfolio '!$D$4)</f>
        <v>4.6114367619396704E-2</v>
      </c>
      <c r="D781" s="1">
        <f ca="1">NORMINV(RAND(),'Solver Optimal Portfolio '!$C$5,'Solver Optimal Portfolio '!$D$5)</f>
        <v>-0.17587143451795983</v>
      </c>
      <c r="E781" s="21">
        <f ca="1">B781*'Solver Optimal Portfolio '!$B$8+C781*'Solver Optimal Portfolio '!$B$9+D781*'Solver Optimal Portfolio '!$B$10</f>
        <v>3.9004014774418616E-2</v>
      </c>
      <c r="F781" s="2">
        <f t="shared" ca="1" si="25"/>
        <v>103900.40147744186</v>
      </c>
    </row>
    <row r="782" spans="1:6" x14ac:dyDescent="0.35">
      <c r="A782">
        <f t="shared" si="24"/>
        <v>780</v>
      </c>
      <c r="B782" s="1">
        <f ca="1">NORMINV(RAND(),'Solver Optimal Portfolio '!$C$3,'Solver Optimal Portfolio '!$D$3)</f>
        <v>0.20098817536826755</v>
      </c>
      <c r="C782" s="1">
        <f ca="1">NORMINV(RAND(),'Solver Optimal Portfolio '!$C$4,'Solver Optimal Portfolio '!$D$4)</f>
        <v>5.0245686328893521E-2</v>
      </c>
      <c r="D782" s="1">
        <f ca="1">NORMINV(RAND(),'Solver Optimal Portfolio '!$C$5,'Solver Optimal Portfolio '!$D$5)</f>
        <v>0.23721881280650556</v>
      </c>
      <c r="E782" s="21">
        <f ca="1">B782*'Solver Optimal Portfolio '!$B$8+C782*'Solver Optimal Portfolio '!$B$9+D782*'Solver Optimal Portfolio '!$B$10</f>
        <v>0.21081987531065655</v>
      </c>
      <c r="F782" s="2">
        <f t="shared" ca="1" si="25"/>
        <v>121081.98753106565</v>
      </c>
    </row>
    <row r="783" spans="1:6" x14ac:dyDescent="0.35">
      <c r="A783">
        <f t="shared" si="24"/>
        <v>781</v>
      </c>
      <c r="B783" s="1">
        <f ca="1">NORMINV(RAND(),'Solver Optimal Portfolio '!$C$3,'Solver Optimal Portfolio '!$D$3)</f>
        <v>0.23594020784746367</v>
      </c>
      <c r="C783" s="1">
        <f ca="1">NORMINV(RAND(),'Solver Optimal Portfolio '!$C$4,'Solver Optimal Portfolio '!$D$4)</f>
        <v>0.15758326125918221</v>
      </c>
      <c r="D783" s="1">
        <f ca="1">NORMINV(RAND(),'Solver Optimal Portfolio '!$C$5,'Solver Optimal Portfolio '!$D$5)</f>
        <v>3.7664639188290799E-3</v>
      </c>
      <c r="E783" s="21">
        <f ca="1">B783*'Solver Optimal Portfolio '!$B$8+C783*'Solver Optimal Portfolio '!$B$9+D783*'Solver Optimal Portfolio '!$B$10</f>
        <v>0.12666800350211882</v>
      </c>
      <c r="F783" s="2">
        <f t="shared" ca="1" si="25"/>
        <v>112666.80035021188</v>
      </c>
    </row>
    <row r="784" spans="1:6" x14ac:dyDescent="0.35">
      <c r="A784">
        <f t="shared" si="24"/>
        <v>782</v>
      </c>
      <c r="B784" s="1">
        <f ca="1">NORMINV(RAND(),'Solver Optimal Portfolio '!$C$3,'Solver Optimal Portfolio '!$D$3)</f>
        <v>0.42895496719247539</v>
      </c>
      <c r="C784" s="1">
        <f ca="1">NORMINV(RAND(),'Solver Optimal Portfolio '!$C$4,'Solver Optimal Portfolio '!$D$4)</f>
        <v>0.13736516096748014</v>
      </c>
      <c r="D784" s="1">
        <f ca="1">NORMINV(RAND(),'Solver Optimal Portfolio '!$C$5,'Solver Optimal Portfolio '!$D$5)</f>
        <v>-1.6279680733568003E-3</v>
      </c>
      <c r="E784" s="21">
        <f ca="1">B784*'Solver Optimal Portfolio '!$B$8+C784*'Solver Optimal Portfolio '!$B$9+D784*'Solver Optimal Portfolio '!$B$10</f>
        <v>0.21982142243997385</v>
      </c>
      <c r="F784" s="2">
        <f t="shared" ca="1" si="25"/>
        <v>121982.1422439974</v>
      </c>
    </row>
    <row r="785" spans="1:6" x14ac:dyDescent="0.35">
      <c r="A785">
        <f t="shared" si="24"/>
        <v>783</v>
      </c>
      <c r="B785" s="1">
        <f ca="1">NORMINV(RAND(),'Solver Optimal Portfolio '!$C$3,'Solver Optimal Portfolio '!$D$3)</f>
        <v>0.18558163455071311</v>
      </c>
      <c r="C785" s="1">
        <f ca="1">NORMINV(RAND(),'Solver Optimal Portfolio '!$C$4,'Solver Optimal Portfolio '!$D$4)</f>
        <v>6.9132484486580909E-2</v>
      </c>
      <c r="D785" s="1">
        <f ca="1">NORMINV(RAND(),'Solver Optimal Portfolio '!$C$5,'Solver Optimal Portfolio '!$D$5)</f>
        <v>7.5488947212441898E-2</v>
      </c>
      <c r="E785" s="21">
        <f ca="1">B785*'Solver Optimal Portfolio '!$B$8+C785*'Solver Optimal Portfolio '!$B$9+D785*'Solver Optimal Portfolio '!$B$10</f>
        <v>0.13025367546987912</v>
      </c>
      <c r="F785" s="2">
        <f t="shared" ca="1" si="25"/>
        <v>113025.36754698791</v>
      </c>
    </row>
    <row r="786" spans="1:6" x14ac:dyDescent="0.35">
      <c r="A786">
        <f t="shared" si="24"/>
        <v>784</v>
      </c>
      <c r="B786" s="1">
        <f ca="1">NORMINV(RAND(),'Solver Optimal Portfolio '!$C$3,'Solver Optimal Portfolio '!$D$3)</f>
        <v>-6.865415570455341E-2</v>
      </c>
      <c r="C786" s="1">
        <f ca="1">NORMINV(RAND(),'Solver Optimal Portfolio '!$C$4,'Solver Optimal Portfolio '!$D$4)</f>
        <v>0.16868477944686511</v>
      </c>
      <c r="D786" s="1">
        <f ca="1">NORMINV(RAND(),'Solver Optimal Portfolio '!$C$5,'Solver Optimal Portfolio '!$D$5)</f>
        <v>6.8419976885078712E-2</v>
      </c>
      <c r="E786" s="21">
        <f ca="1">B786*'Solver Optimal Portfolio '!$B$8+C786*'Solver Optimal Portfolio '!$B$9+D786*'Solver Optimal Portfolio '!$B$10</f>
        <v>4.3250216935681249E-3</v>
      </c>
      <c r="F786" s="2">
        <f t="shared" ca="1" si="25"/>
        <v>100432.50216935681</v>
      </c>
    </row>
    <row r="787" spans="1:6" x14ac:dyDescent="0.35">
      <c r="A787">
        <f t="shared" si="24"/>
        <v>785</v>
      </c>
      <c r="B787" s="1">
        <f ca="1">NORMINV(RAND(),'Solver Optimal Portfolio '!$C$3,'Solver Optimal Portfolio '!$D$3)</f>
        <v>0.2745767962759475</v>
      </c>
      <c r="C787" s="1">
        <f ca="1">NORMINV(RAND(),'Solver Optimal Portfolio '!$C$4,'Solver Optimal Portfolio '!$D$4)</f>
        <v>-6.736967663674015E-2</v>
      </c>
      <c r="D787" s="1">
        <f ca="1">NORMINV(RAND(),'Solver Optimal Portfolio '!$C$5,'Solver Optimal Portfolio '!$D$5)</f>
        <v>-0.26191332437135445</v>
      </c>
      <c r="E787" s="21">
        <f ca="1">B787*'Solver Optimal Portfolio '!$B$8+C787*'Solver Optimal Portfolio '!$B$9+D787*'Solver Optimal Portfolio '!$B$10</f>
        <v>1.4950757539128487E-2</v>
      </c>
      <c r="F787" s="2">
        <f t="shared" ca="1" si="25"/>
        <v>101495.07575391285</v>
      </c>
    </row>
    <row r="788" spans="1:6" x14ac:dyDescent="0.35">
      <c r="A788">
        <f t="shared" si="24"/>
        <v>786</v>
      </c>
      <c r="B788" s="1">
        <f ca="1">NORMINV(RAND(),'Solver Optimal Portfolio '!$C$3,'Solver Optimal Portfolio '!$D$3)</f>
        <v>0.24760145439075432</v>
      </c>
      <c r="C788" s="1">
        <f ca="1">NORMINV(RAND(),'Solver Optimal Portfolio '!$C$4,'Solver Optimal Portfolio '!$D$4)</f>
        <v>3.8456907942009268E-2</v>
      </c>
      <c r="D788" s="1">
        <f ca="1">NORMINV(RAND(),'Solver Optimal Portfolio '!$C$5,'Solver Optimal Portfolio '!$D$5)</f>
        <v>0.21669457360744454</v>
      </c>
      <c r="E788" s="21">
        <f ca="1">B788*'Solver Optimal Portfolio '!$B$8+C788*'Solver Optimal Portfolio '!$B$9+D788*'Solver Optimal Portfolio '!$B$10</f>
        <v>0.22425140927390907</v>
      </c>
      <c r="F788" s="2">
        <f t="shared" ca="1" si="25"/>
        <v>122425.14092739092</v>
      </c>
    </row>
    <row r="789" spans="1:6" x14ac:dyDescent="0.35">
      <c r="A789">
        <f t="shared" si="24"/>
        <v>787</v>
      </c>
      <c r="B789" s="1">
        <f ca="1">NORMINV(RAND(),'Solver Optimal Portfolio '!$C$3,'Solver Optimal Portfolio '!$D$3)</f>
        <v>-0.11440910781689639</v>
      </c>
      <c r="C789" s="1">
        <f ca="1">NORMINV(RAND(),'Solver Optimal Portfolio '!$C$4,'Solver Optimal Portfolio '!$D$4)</f>
        <v>0.15378653066160231</v>
      </c>
      <c r="D789" s="1">
        <f ca="1">NORMINV(RAND(),'Solver Optimal Portfolio '!$C$5,'Solver Optimal Portfolio '!$D$5)</f>
        <v>2.3219019637036389E-3</v>
      </c>
      <c r="E789" s="21">
        <f ca="1">B789*'Solver Optimal Portfolio '!$B$8+C789*'Solver Optimal Portfolio '!$B$9+D789*'Solver Optimal Portfolio '!$B$10</f>
        <v>-4.9333145301325917E-2</v>
      </c>
      <c r="F789" s="2">
        <f t="shared" ca="1" si="25"/>
        <v>95066.6854698674</v>
      </c>
    </row>
    <row r="790" spans="1:6" x14ac:dyDescent="0.35">
      <c r="A790">
        <f t="shared" si="24"/>
        <v>788</v>
      </c>
      <c r="B790" s="1">
        <f ca="1">NORMINV(RAND(),'Solver Optimal Portfolio '!$C$3,'Solver Optimal Portfolio '!$D$3)</f>
        <v>0.11229206792352191</v>
      </c>
      <c r="C790" s="1">
        <f ca="1">NORMINV(RAND(),'Solver Optimal Portfolio '!$C$4,'Solver Optimal Portfolio '!$D$4)</f>
        <v>-0.21228009673379566</v>
      </c>
      <c r="D790" s="1">
        <f ca="1">NORMINV(RAND(),'Solver Optimal Portfolio '!$C$5,'Solver Optimal Portfolio '!$D$5)</f>
        <v>9.2617515564050734E-2</v>
      </c>
      <c r="E790" s="21">
        <f ca="1">B790*'Solver Optimal Portfolio '!$B$8+C790*'Solver Optimal Portfolio '!$B$9+D790*'Solver Optimal Portfolio '!$B$10</f>
        <v>8.8946670904222758E-2</v>
      </c>
      <c r="F790" s="2">
        <f t="shared" ca="1" si="25"/>
        <v>108894.66709042228</v>
      </c>
    </row>
    <row r="791" spans="1:6" x14ac:dyDescent="0.35">
      <c r="A791">
        <f t="shared" si="24"/>
        <v>789</v>
      </c>
      <c r="B791" s="1">
        <f ca="1">NORMINV(RAND(),'Solver Optimal Portfolio '!$C$3,'Solver Optimal Portfolio '!$D$3)</f>
        <v>-5.1139079663436893E-2</v>
      </c>
      <c r="C791" s="1">
        <f ca="1">NORMINV(RAND(),'Solver Optimal Portfolio '!$C$4,'Solver Optimal Portfolio '!$D$4)</f>
        <v>-6.7347203976078629E-2</v>
      </c>
      <c r="D791" s="1">
        <f ca="1">NORMINV(RAND(),'Solver Optimal Portfolio '!$C$5,'Solver Optimal Portfolio '!$D$5)</f>
        <v>4.2436228019257963E-2</v>
      </c>
      <c r="E791" s="21">
        <f ca="1">B791*'Solver Optimal Portfolio '!$B$8+C791*'Solver Optimal Portfolio '!$B$9+D791*'Solver Optimal Portfolio '!$B$10</f>
        <v>-9.2152483177748157E-3</v>
      </c>
      <c r="F791" s="2">
        <f t="shared" ca="1" si="25"/>
        <v>99078.475168222518</v>
      </c>
    </row>
    <row r="792" spans="1:6" x14ac:dyDescent="0.35">
      <c r="A792">
        <f t="shared" si="24"/>
        <v>790</v>
      </c>
      <c r="B792" s="1">
        <f ca="1">NORMINV(RAND(),'Solver Optimal Portfolio '!$C$3,'Solver Optimal Portfolio '!$D$3)</f>
        <v>0.12135141903735611</v>
      </c>
      <c r="C792" s="1">
        <f ca="1">NORMINV(RAND(),'Solver Optimal Portfolio '!$C$4,'Solver Optimal Portfolio '!$D$4)</f>
        <v>0.12475509539373966</v>
      </c>
      <c r="D792" s="1">
        <f ca="1">NORMINV(RAND(),'Solver Optimal Portfolio '!$C$5,'Solver Optimal Portfolio '!$D$5)</f>
        <v>-1.1517411273489361E-2</v>
      </c>
      <c r="E792" s="21">
        <f ca="1">B792*'Solver Optimal Portfolio '!$B$8+C792*'Solver Optimal Portfolio '!$B$9+D792*'Solver Optimal Portfolio '!$B$10</f>
        <v>6.0954392870643935E-2</v>
      </c>
      <c r="F792" s="2">
        <f t="shared" ca="1" si="25"/>
        <v>106095.43928706439</v>
      </c>
    </row>
    <row r="793" spans="1:6" x14ac:dyDescent="0.35">
      <c r="A793">
        <f t="shared" si="24"/>
        <v>791</v>
      </c>
      <c r="B793" s="1">
        <f ca="1">NORMINV(RAND(),'Solver Optimal Portfolio '!$C$3,'Solver Optimal Portfolio '!$D$3)</f>
        <v>-2.5113514064746822E-2</v>
      </c>
      <c r="C793" s="1">
        <f ca="1">NORMINV(RAND(),'Solver Optimal Portfolio '!$C$4,'Solver Optimal Portfolio '!$D$4)</f>
        <v>0.34721992685206754</v>
      </c>
      <c r="D793" s="1">
        <f ca="1">NORMINV(RAND(),'Solver Optimal Portfolio '!$C$5,'Solver Optimal Portfolio '!$D$5)</f>
        <v>0.32630303417200823</v>
      </c>
      <c r="E793" s="21">
        <f ca="1">B793*'Solver Optimal Portfolio '!$B$8+C793*'Solver Optimal Portfolio '!$B$9+D793*'Solver Optimal Portfolio '!$B$10</f>
        <v>0.15152145774660708</v>
      </c>
      <c r="F793" s="2">
        <f t="shared" ca="1" si="25"/>
        <v>115152.1457746607</v>
      </c>
    </row>
    <row r="794" spans="1:6" x14ac:dyDescent="0.35">
      <c r="A794">
        <f t="shared" si="24"/>
        <v>792</v>
      </c>
      <c r="B794" s="1">
        <f ca="1">NORMINV(RAND(),'Solver Optimal Portfolio '!$C$3,'Solver Optimal Portfolio '!$D$3)</f>
        <v>0.37205562909017809</v>
      </c>
      <c r="C794" s="1">
        <f ca="1">NORMINV(RAND(),'Solver Optimal Portfolio '!$C$4,'Solver Optimal Portfolio '!$D$4)</f>
        <v>-0.18499751706574694</v>
      </c>
      <c r="D794" s="1">
        <f ca="1">NORMINV(RAND(),'Solver Optimal Portfolio '!$C$5,'Solver Optimal Portfolio '!$D$5)</f>
        <v>0.18910013626321087</v>
      </c>
      <c r="E794" s="21">
        <f ca="1">B794*'Solver Optimal Portfolio '!$B$8+C794*'Solver Optimal Portfolio '!$B$9+D794*'Solver Optimal Portfolio '!$B$10</f>
        <v>0.26400393751234785</v>
      </c>
      <c r="F794" s="2">
        <f t="shared" ca="1" si="25"/>
        <v>126400.39375123479</v>
      </c>
    </row>
    <row r="795" spans="1:6" x14ac:dyDescent="0.35">
      <c r="A795">
        <f t="shared" si="24"/>
        <v>793</v>
      </c>
      <c r="B795" s="1">
        <f ca="1">NORMINV(RAND(),'Solver Optimal Portfolio '!$C$3,'Solver Optimal Portfolio '!$D$3)</f>
        <v>0.35203967345364995</v>
      </c>
      <c r="C795" s="1">
        <f ca="1">NORMINV(RAND(),'Solver Optimal Portfolio '!$C$4,'Solver Optimal Portfolio '!$D$4)</f>
        <v>0.28480216550107762</v>
      </c>
      <c r="D795" s="1">
        <f ca="1">NORMINV(RAND(),'Solver Optimal Portfolio '!$C$5,'Solver Optimal Portfolio '!$D$5)</f>
        <v>0.2706738805108595</v>
      </c>
      <c r="E795" s="21">
        <f ca="1">B795*'Solver Optimal Portfolio '!$B$8+C795*'Solver Optimal Portfolio '!$B$9+D795*'Solver Optimal Portfolio '!$B$10</f>
        <v>0.31198271360230678</v>
      </c>
      <c r="F795" s="2">
        <f t="shared" ca="1" si="25"/>
        <v>131198.27136023069</v>
      </c>
    </row>
    <row r="796" spans="1:6" x14ac:dyDescent="0.35">
      <c r="A796">
        <f t="shared" si="24"/>
        <v>794</v>
      </c>
      <c r="B796" s="1">
        <f ca="1">NORMINV(RAND(),'Solver Optimal Portfolio '!$C$3,'Solver Optimal Portfolio '!$D$3)</f>
        <v>0.34179398300203478</v>
      </c>
      <c r="C796" s="1">
        <f ca="1">NORMINV(RAND(),'Solver Optimal Portfolio '!$C$4,'Solver Optimal Portfolio '!$D$4)</f>
        <v>0.22499526997174163</v>
      </c>
      <c r="D796" s="1">
        <f ca="1">NORMINV(RAND(),'Solver Optimal Portfolio '!$C$5,'Solver Optimal Portfolio '!$D$5)</f>
        <v>0.15242876623938617</v>
      </c>
      <c r="E796" s="21">
        <f ca="1">B796*'Solver Optimal Portfolio '!$B$8+C796*'Solver Optimal Portfolio '!$B$9+D796*'Solver Optimal Portfolio '!$B$10</f>
        <v>0.25032634601367676</v>
      </c>
      <c r="F796" s="2">
        <f t="shared" ca="1" si="25"/>
        <v>125032.63460136767</v>
      </c>
    </row>
    <row r="797" spans="1:6" x14ac:dyDescent="0.35">
      <c r="A797">
        <f t="shared" si="24"/>
        <v>795</v>
      </c>
      <c r="B797" s="1">
        <f ca="1">NORMINV(RAND(),'Solver Optimal Portfolio '!$C$3,'Solver Optimal Portfolio '!$D$3)</f>
        <v>0.13225539620981769</v>
      </c>
      <c r="C797" s="1">
        <f ca="1">NORMINV(RAND(),'Solver Optimal Portfolio '!$C$4,'Solver Optimal Portfolio '!$D$4)</f>
        <v>0.14770708292646631</v>
      </c>
      <c r="D797" s="1">
        <f ca="1">NORMINV(RAND(),'Solver Optimal Portfolio '!$C$5,'Solver Optimal Portfolio '!$D$5)</f>
        <v>-1.7784119251736341E-2</v>
      </c>
      <c r="E797" s="21">
        <f ca="1">B797*'Solver Optimal Portfolio '!$B$8+C797*'Solver Optimal Portfolio '!$B$9+D797*'Solver Optimal Portfolio '!$B$10</f>
        <v>6.4567526518636176E-2</v>
      </c>
      <c r="F797" s="2">
        <f t="shared" ca="1" si="25"/>
        <v>106456.7526518636</v>
      </c>
    </row>
    <row r="798" spans="1:6" x14ac:dyDescent="0.35">
      <c r="A798">
        <f t="shared" si="24"/>
        <v>796</v>
      </c>
      <c r="B798" s="1">
        <f ca="1">NORMINV(RAND(),'Solver Optimal Portfolio '!$C$3,'Solver Optimal Portfolio '!$D$3)</f>
        <v>0.19969101208486054</v>
      </c>
      <c r="C798" s="1">
        <f ca="1">NORMINV(RAND(),'Solver Optimal Portfolio '!$C$4,'Solver Optimal Portfolio '!$D$4)</f>
        <v>-0.17346311303457018</v>
      </c>
      <c r="D798" s="1">
        <f ca="1">NORMINV(RAND(),'Solver Optimal Portfolio '!$C$5,'Solver Optimal Portfolio '!$D$5)</f>
        <v>-7.2153111501428446E-3</v>
      </c>
      <c r="E798" s="21">
        <f ca="1">B798*'Solver Optimal Portfolio '!$B$8+C798*'Solver Optimal Portfolio '!$B$9+D798*'Solver Optimal Portfolio '!$B$10</f>
        <v>8.8872442190652157E-2</v>
      </c>
      <c r="F798" s="2">
        <f t="shared" ca="1" si="25"/>
        <v>108887.24421906522</v>
      </c>
    </row>
    <row r="799" spans="1:6" x14ac:dyDescent="0.35">
      <c r="A799">
        <f t="shared" si="24"/>
        <v>797</v>
      </c>
      <c r="B799" s="1">
        <f ca="1">NORMINV(RAND(),'Solver Optimal Portfolio '!$C$3,'Solver Optimal Portfolio '!$D$3)</f>
        <v>0.11952345084839146</v>
      </c>
      <c r="C799" s="1">
        <f ca="1">NORMINV(RAND(),'Solver Optimal Portfolio '!$C$4,'Solver Optimal Portfolio '!$D$4)</f>
        <v>-2.4409451237651217E-2</v>
      </c>
      <c r="D799" s="1">
        <f ca="1">NORMINV(RAND(),'Solver Optimal Portfolio '!$C$5,'Solver Optimal Portfolio '!$D$5)</f>
        <v>0.19289181090260765</v>
      </c>
      <c r="E799" s="21">
        <f ca="1">B799*'Solver Optimal Portfolio '!$B$8+C799*'Solver Optimal Portfolio '!$B$9+D799*'Solver Optimal Portfolio '!$B$10</f>
        <v>0.14658036064055638</v>
      </c>
      <c r="F799" s="2">
        <f t="shared" ca="1" si="25"/>
        <v>114658.03606405565</v>
      </c>
    </row>
    <row r="800" spans="1:6" x14ac:dyDescent="0.35">
      <c r="A800">
        <f t="shared" si="24"/>
        <v>798</v>
      </c>
      <c r="B800" s="1">
        <f ca="1">NORMINV(RAND(),'Solver Optimal Portfolio '!$C$3,'Solver Optimal Portfolio '!$D$3)</f>
        <v>0.19927365313415013</v>
      </c>
      <c r="C800" s="1">
        <f ca="1">NORMINV(RAND(),'Solver Optimal Portfolio '!$C$4,'Solver Optimal Portfolio '!$D$4)</f>
        <v>0.27579448348360974</v>
      </c>
      <c r="D800" s="1">
        <f ca="1">NORMINV(RAND(),'Solver Optimal Portfolio '!$C$5,'Solver Optimal Portfolio '!$D$5)</f>
        <v>7.2593076192815992E-2</v>
      </c>
      <c r="E800" s="21">
        <f ca="1">B800*'Solver Optimal Portfolio '!$B$8+C800*'Solver Optimal Portfolio '!$B$9+D800*'Solver Optimal Portfolio '!$B$10</f>
        <v>0.14493595784145791</v>
      </c>
      <c r="F800" s="2">
        <f t="shared" ca="1" si="25"/>
        <v>114493.5957841458</v>
      </c>
    </row>
    <row r="801" spans="1:6" x14ac:dyDescent="0.35">
      <c r="A801">
        <f t="shared" si="24"/>
        <v>799</v>
      </c>
      <c r="B801" s="1">
        <f ca="1">NORMINV(RAND(),'Solver Optimal Portfolio '!$C$3,'Solver Optimal Portfolio '!$D$3)</f>
        <v>0.21410620056060628</v>
      </c>
      <c r="C801" s="1">
        <f ca="1">NORMINV(RAND(),'Solver Optimal Portfolio '!$C$4,'Solver Optimal Portfolio '!$D$4)</f>
        <v>0.11207612770017472</v>
      </c>
      <c r="D801" s="1">
        <f ca="1">NORMINV(RAND(),'Solver Optimal Portfolio '!$C$5,'Solver Optimal Portfolio '!$D$5)</f>
        <v>9.846424426720024E-2</v>
      </c>
      <c r="E801" s="21">
        <f ca="1">B801*'Solver Optimal Portfolio '!$B$8+C801*'Solver Optimal Portfolio '!$B$9+D801*'Solver Optimal Portfolio '!$B$10</f>
        <v>0.15688828048602438</v>
      </c>
      <c r="F801" s="2">
        <f t="shared" ca="1" si="25"/>
        <v>115688.82804860243</v>
      </c>
    </row>
    <row r="802" spans="1:6" x14ac:dyDescent="0.35">
      <c r="A802">
        <f t="shared" si="24"/>
        <v>800</v>
      </c>
      <c r="B802" s="1">
        <f ca="1">NORMINV(RAND(),'Solver Optimal Portfolio '!$C$3,'Solver Optimal Portfolio '!$D$3)</f>
        <v>0.45957884116845349</v>
      </c>
      <c r="C802" s="1">
        <f ca="1">NORMINV(RAND(),'Solver Optimal Portfolio '!$C$4,'Solver Optimal Portfolio '!$D$4)</f>
        <v>0.22036190194745986</v>
      </c>
      <c r="D802" s="1">
        <f ca="1">NORMINV(RAND(),'Solver Optimal Portfolio '!$C$5,'Solver Optimal Portfolio '!$D$5)</f>
        <v>-6.1320252489925037E-2</v>
      </c>
      <c r="E802" s="21">
        <f ca="1">B802*'Solver Optimal Portfolio '!$B$8+C802*'Solver Optimal Portfolio '!$B$9+D802*'Solver Optimal Portfolio '!$B$10</f>
        <v>0.21160888232886055</v>
      </c>
      <c r="F802" s="2">
        <f t="shared" ca="1" si="25"/>
        <v>121160.88823288606</v>
      </c>
    </row>
    <row r="803" spans="1:6" x14ac:dyDescent="0.35">
      <c r="A803">
        <f t="shared" si="24"/>
        <v>801</v>
      </c>
      <c r="B803" s="1">
        <f ca="1">NORMINV(RAND(),'Solver Optimal Portfolio '!$C$3,'Solver Optimal Portfolio '!$D$3)</f>
        <v>0.51914366377771148</v>
      </c>
      <c r="C803" s="1">
        <f ca="1">NORMINV(RAND(),'Solver Optimal Portfolio '!$C$4,'Solver Optimal Portfolio '!$D$4)</f>
        <v>0.10571496807482882</v>
      </c>
      <c r="D803" s="1">
        <f ca="1">NORMINV(RAND(),'Solver Optimal Portfolio '!$C$5,'Solver Optimal Portfolio '!$D$5)</f>
        <v>0.10008586454100243</v>
      </c>
      <c r="E803" s="21">
        <f ca="1">B803*'Solver Optimal Portfolio '!$B$8+C803*'Solver Optimal Portfolio '!$B$9+D803*'Solver Optimal Portfolio '!$B$10</f>
        <v>0.30986415479964524</v>
      </c>
      <c r="F803" s="2">
        <f t="shared" ca="1" si="25"/>
        <v>130986.41547996452</v>
      </c>
    </row>
    <row r="804" spans="1:6" x14ac:dyDescent="0.35">
      <c r="A804">
        <f t="shared" si="24"/>
        <v>802</v>
      </c>
      <c r="B804" s="1">
        <f ca="1">NORMINV(RAND(),'Solver Optimal Portfolio '!$C$3,'Solver Optimal Portfolio '!$D$3)</f>
        <v>0.36376706636317802</v>
      </c>
      <c r="C804" s="1">
        <f ca="1">NORMINV(RAND(),'Solver Optimal Portfolio '!$C$4,'Solver Optimal Portfolio '!$D$4)</f>
        <v>-4.1485032894095109E-2</v>
      </c>
      <c r="D804" s="1">
        <f ca="1">NORMINV(RAND(),'Solver Optimal Portfolio '!$C$5,'Solver Optimal Portfolio '!$D$5)</f>
        <v>-0.13654042867948901</v>
      </c>
      <c r="E804" s="21">
        <f ca="1">B804*'Solver Optimal Portfolio '!$B$8+C804*'Solver Optimal Portfolio '!$B$9+D804*'Solver Optimal Portfolio '!$B$10</f>
        <v>0.11782463346331593</v>
      </c>
      <c r="F804" s="2">
        <f t="shared" ca="1" si="25"/>
        <v>111782.4633463316</v>
      </c>
    </row>
    <row r="805" spans="1:6" x14ac:dyDescent="0.35">
      <c r="A805">
        <f t="shared" si="24"/>
        <v>803</v>
      </c>
      <c r="B805" s="1">
        <f ca="1">NORMINV(RAND(),'Solver Optimal Portfolio '!$C$3,'Solver Optimal Portfolio '!$D$3)</f>
        <v>-0.13968031234167438</v>
      </c>
      <c r="C805" s="1">
        <f ca="1">NORMINV(RAND(),'Solver Optimal Portfolio '!$C$4,'Solver Optimal Portfolio '!$D$4)</f>
        <v>-2.0411859429536328E-2</v>
      </c>
      <c r="D805" s="1">
        <f ca="1">NORMINV(RAND(),'Solver Optimal Portfolio '!$C$5,'Solver Optimal Portfolio '!$D$5)</f>
        <v>4.0302339182742015E-2</v>
      </c>
      <c r="E805" s="21">
        <f ca="1">B805*'Solver Optimal Portfolio '!$B$8+C805*'Solver Optimal Portfolio '!$B$9+D805*'Solver Optimal Portfolio '!$B$10</f>
        <v>-5.2378855894450363E-2</v>
      </c>
      <c r="F805" s="2">
        <f t="shared" ca="1" si="25"/>
        <v>94762.114410554961</v>
      </c>
    </row>
    <row r="806" spans="1:6" x14ac:dyDescent="0.35">
      <c r="A806">
        <f t="shared" si="24"/>
        <v>804</v>
      </c>
      <c r="B806" s="1">
        <f ca="1">NORMINV(RAND(),'Solver Optimal Portfolio '!$C$3,'Solver Optimal Portfolio '!$D$3)</f>
        <v>0.41399847491552122</v>
      </c>
      <c r="C806" s="1">
        <f ca="1">NORMINV(RAND(),'Solver Optimal Portfolio '!$C$4,'Solver Optimal Portfolio '!$D$4)</f>
        <v>0.16065951144217175</v>
      </c>
      <c r="D806" s="1">
        <f ca="1">NORMINV(RAND(),'Solver Optimal Portfolio '!$C$5,'Solver Optimal Portfolio '!$D$5)</f>
        <v>0.24592315033806061</v>
      </c>
      <c r="E806" s="21">
        <f ca="1">B806*'Solver Optimal Portfolio '!$B$8+C806*'Solver Optimal Portfolio '!$B$9+D806*'Solver Optimal Portfolio '!$B$10</f>
        <v>0.32618330998009432</v>
      </c>
      <c r="F806" s="2">
        <f t="shared" ca="1" si="25"/>
        <v>132618.33099800945</v>
      </c>
    </row>
    <row r="807" spans="1:6" x14ac:dyDescent="0.35">
      <c r="A807">
        <f t="shared" si="24"/>
        <v>805</v>
      </c>
      <c r="B807" s="1">
        <f ca="1">NORMINV(RAND(),'Solver Optimal Portfolio '!$C$3,'Solver Optimal Portfolio '!$D$3)</f>
        <v>4.8510258697924219E-2</v>
      </c>
      <c r="C807" s="1">
        <f ca="1">NORMINV(RAND(),'Solver Optimal Portfolio '!$C$4,'Solver Optimal Portfolio '!$D$4)</f>
        <v>-0.10374804035950011</v>
      </c>
      <c r="D807" s="1">
        <f ca="1">NORMINV(RAND(),'Solver Optimal Portfolio '!$C$5,'Solver Optimal Portfolio '!$D$5)</f>
        <v>-5.5471324649808557E-3</v>
      </c>
      <c r="E807" s="21">
        <f ca="1">B807*'Solver Optimal Portfolio '!$B$8+C807*'Solver Optimal Portfolio '!$B$9+D807*'Solver Optimal Portfolio '!$B$10</f>
        <v>1.7130890376213601E-2</v>
      </c>
      <c r="F807" s="2">
        <f t="shared" ca="1" si="25"/>
        <v>101713.08903762135</v>
      </c>
    </row>
    <row r="808" spans="1:6" x14ac:dyDescent="0.35">
      <c r="A808">
        <f t="shared" si="24"/>
        <v>806</v>
      </c>
      <c r="B808" s="1">
        <f ca="1">NORMINV(RAND(),'Solver Optimal Portfolio '!$C$3,'Solver Optimal Portfolio '!$D$3)</f>
        <v>7.8466354005171143E-2</v>
      </c>
      <c r="C808" s="1">
        <f ca="1">NORMINV(RAND(),'Solver Optimal Portfolio '!$C$4,'Solver Optimal Portfolio '!$D$4)</f>
        <v>0.16924581383392276</v>
      </c>
      <c r="D808" s="1">
        <f ca="1">NORMINV(RAND(),'Solver Optimal Portfolio '!$C$5,'Solver Optimal Portfolio '!$D$5)</f>
        <v>-3.0608542894319662E-2</v>
      </c>
      <c r="E808" s="21">
        <f ca="1">B808*'Solver Optimal Portfolio '!$B$8+C808*'Solver Optimal Portfolio '!$B$9+D808*'Solver Optimal Portfolio '!$B$10</f>
        <v>3.2783211696600499E-2</v>
      </c>
      <c r="F808" s="2">
        <f t="shared" ca="1" si="25"/>
        <v>103278.32116966005</v>
      </c>
    </row>
    <row r="809" spans="1:6" x14ac:dyDescent="0.35">
      <c r="A809">
        <f t="shared" si="24"/>
        <v>807</v>
      </c>
      <c r="B809" s="1">
        <f ca="1">NORMINV(RAND(),'Solver Optimal Portfolio '!$C$3,'Solver Optimal Portfolio '!$D$3)</f>
        <v>0.22545223956557797</v>
      </c>
      <c r="C809" s="1">
        <f ca="1">NORMINV(RAND(),'Solver Optimal Portfolio '!$C$4,'Solver Optimal Portfolio '!$D$4)</f>
        <v>0.18266628628163309</v>
      </c>
      <c r="D809" s="1">
        <f ca="1">NORMINV(RAND(),'Solver Optimal Portfolio '!$C$5,'Solver Optimal Portfolio '!$D$5)</f>
        <v>-0.12854082038339859</v>
      </c>
      <c r="E809" s="21">
        <f ca="1">B809*'Solver Optimal Portfolio '!$B$8+C809*'Solver Optimal Portfolio '!$B$9+D809*'Solver Optimal Portfolio '!$B$10</f>
        <v>6.2243364965890051E-2</v>
      </c>
      <c r="F809" s="2">
        <f t="shared" ca="1" si="25"/>
        <v>106224.33649658901</v>
      </c>
    </row>
    <row r="810" spans="1:6" x14ac:dyDescent="0.35">
      <c r="A810">
        <f t="shared" si="24"/>
        <v>808</v>
      </c>
      <c r="B810" s="1">
        <f ca="1">NORMINV(RAND(),'Solver Optimal Portfolio '!$C$3,'Solver Optimal Portfolio '!$D$3)</f>
        <v>0.29251299946564757</v>
      </c>
      <c r="C810" s="1">
        <f ca="1">NORMINV(RAND(),'Solver Optimal Portfolio '!$C$4,'Solver Optimal Portfolio '!$D$4)</f>
        <v>-5.9460236399023203E-2</v>
      </c>
      <c r="D810" s="1">
        <f ca="1">NORMINV(RAND(),'Solver Optimal Portfolio '!$C$5,'Solver Optimal Portfolio '!$D$5)</f>
        <v>-5.4896325622055639E-2</v>
      </c>
      <c r="E810" s="21">
        <f ca="1">B810*'Solver Optimal Portfolio '!$B$8+C810*'Solver Optimal Portfolio '!$B$9+D810*'Solver Optimal Portfolio '!$B$10</f>
        <v>0.11860613836139518</v>
      </c>
      <c r="F810" s="2">
        <f t="shared" ca="1" si="25"/>
        <v>111860.61383613953</v>
      </c>
    </row>
    <row r="811" spans="1:6" x14ac:dyDescent="0.35">
      <c r="A811">
        <f t="shared" si="24"/>
        <v>809</v>
      </c>
      <c r="B811" s="1">
        <f ca="1">NORMINV(RAND(),'Solver Optimal Portfolio '!$C$3,'Solver Optimal Portfolio '!$D$3)</f>
        <v>-0.10375485495926806</v>
      </c>
      <c r="C811" s="1">
        <f ca="1">NORMINV(RAND(),'Solver Optimal Portfolio '!$C$4,'Solver Optimal Portfolio '!$D$4)</f>
        <v>0.15759207217238655</v>
      </c>
      <c r="D811" s="1">
        <f ca="1">NORMINV(RAND(),'Solver Optimal Portfolio '!$C$5,'Solver Optimal Portfolio '!$D$5)</f>
        <v>-6.7451209447479094E-2</v>
      </c>
      <c r="E811" s="21">
        <f ca="1">B811*'Solver Optimal Portfolio '!$B$8+C811*'Solver Optimal Portfolio '!$B$9+D811*'Solver Optimal Portfolio '!$B$10</f>
        <v>-7.563276113649664E-2</v>
      </c>
      <c r="F811" s="2">
        <f t="shared" ca="1" si="25"/>
        <v>92436.72388635033</v>
      </c>
    </row>
    <row r="812" spans="1:6" x14ac:dyDescent="0.35">
      <c r="A812">
        <f t="shared" si="24"/>
        <v>810</v>
      </c>
      <c r="B812" s="1">
        <f ca="1">NORMINV(RAND(),'Solver Optimal Portfolio '!$C$3,'Solver Optimal Portfolio '!$D$3)</f>
        <v>0.36381190307359457</v>
      </c>
      <c r="C812" s="1">
        <f ca="1">NORMINV(RAND(),'Solver Optimal Portfolio '!$C$4,'Solver Optimal Portfolio '!$D$4)</f>
        <v>1.8971338123630804E-2</v>
      </c>
      <c r="D812" s="1">
        <f ca="1">NORMINV(RAND(),'Solver Optimal Portfolio '!$C$5,'Solver Optimal Portfolio '!$D$5)</f>
        <v>0.24334297521813059</v>
      </c>
      <c r="E812" s="21">
        <f ca="1">B812*'Solver Optimal Portfolio '!$B$8+C812*'Solver Optimal Portfolio '!$B$9+D812*'Solver Optimal Portfolio '!$B$10</f>
        <v>0.29363692447931128</v>
      </c>
      <c r="F812" s="2">
        <f t="shared" ca="1" si="25"/>
        <v>129363.69244793113</v>
      </c>
    </row>
    <row r="813" spans="1:6" x14ac:dyDescent="0.35">
      <c r="A813">
        <f t="shared" si="24"/>
        <v>811</v>
      </c>
      <c r="B813" s="1">
        <f ca="1">NORMINV(RAND(),'Solver Optimal Portfolio '!$C$3,'Solver Optimal Portfolio '!$D$3)</f>
        <v>-2.598141999274417E-2</v>
      </c>
      <c r="C813" s="1">
        <f ca="1">NORMINV(RAND(),'Solver Optimal Portfolio '!$C$4,'Solver Optimal Portfolio '!$D$4)</f>
        <v>0.28687837187947474</v>
      </c>
      <c r="D813" s="1">
        <f ca="1">NORMINV(RAND(),'Solver Optimal Portfolio '!$C$5,'Solver Optimal Portfolio '!$D$5)</f>
        <v>-0.14658947485556476</v>
      </c>
      <c r="E813" s="21">
        <f ca="1">B813*'Solver Optimal Portfolio '!$B$8+C813*'Solver Optimal Portfolio '!$B$9+D813*'Solver Optimal Portfolio '!$B$10</f>
        <v>-6.7081177473878803E-2</v>
      </c>
      <c r="F813" s="2">
        <f t="shared" ca="1" si="25"/>
        <v>93291.882252612122</v>
      </c>
    </row>
    <row r="814" spans="1:6" x14ac:dyDescent="0.35">
      <c r="A814">
        <f t="shared" si="24"/>
        <v>812</v>
      </c>
      <c r="B814" s="1">
        <f ca="1">NORMINV(RAND(),'Solver Optimal Portfolio '!$C$3,'Solver Optimal Portfolio '!$D$3)</f>
        <v>0.21454761848039253</v>
      </c>
      <c r="C814" s="1">
        <f ca="1">NORMINV(RAND(),'Solver Optimal Portfolio '!$C$4,'Solver Optimal Portfolio '!$D$4)</f>
        <v>9.8009356383384968E-3</v>
      </c>
      <c r="D814" s="1">
        <f ca="1">NORMINV(RAND(),'Solver Optimal Portfolio '!$C$5,'Solver Optimal Portfolio '!$D$5)</f>
        <v>8.6032689815995406E-2</v>
      </c>
      <c r="E814" s="21">
        <f ca="1">B814*'Solver Optimal Portfolio '!$B$8+C814*'Solver Optimal Portfolio '!$B$9+D814*'Solver Optimal Portfolio '!$B$10</f>
        <v>0.14691279825654546</v>
      </c>
      <c r="F814" s="2">
        <f t="shared" ca="1" si="25"/>
        <v>114691.27982565455</v>
      </c>
    </row>
    <row r="815" spans="1:6" x14ac:dyDescent="0.35">
      <c r="A815">
        <f t="shared" si="24"/>
        <v>813</v>
      </c>
      <c r="B815" s="1">
        <f ca="1">NORMINV(RAND(),'Solver Optimal Portfolio '!$C$3,'Solver Optimal Portfolio '!$D$3)</f>
        <v>0.24352983010502022</v>
      </c>
      <c r="C815" s="1">
        <f ca="1">NORMINV(RAND(),'Solver Optimal Portfolio '!$C$4,'Solver Optimal Portfolio '!$D$4)</f>
        <v>3.2907670102124323E-2</v>
      </c>
      <c r="D815" s="1">
        <f ca="1">NORMINV(RAND(),'Solver Optimal Portfolio '!$C$5,'Solver Optimal Portfolio '!$D$5)</f>
        <v>7.7327394209223743E-2</v>
      </c>
      <c r="E815" s="21">
        <f ca="1">B815*'Solver Optimal Portfolio '!$B$8+C815*'Solver Optimal Portfolio '!$B$9+D815*'Solver Optimal Portfolio '!$B$10</f>
        <v>0.15846064987504077</v>
      </c>
      <c r="F815" s="2">
        <f t="shared" ca="1" si="25"/>
        <v>115846.06498750407</v>
      </c>
    </row>
    <row r="816" spans="1:6" x14ac:dyDescent="0.35">
      <c r="A816">
        <f t="shared" si="24"/>
        <v>814</v>
      </c>
      <c r="B816" s="1">
        <f ca="1">NORMINV(RAND(),'Solver Optimal Portfolio '!$C$3,'Solver Optimal Portfolio '!$D$3)</f>
        <v>4.4618977484666922E-2</v>
      </c>
      <c r="C816" s="1">
        <f ca="1">NORMINV(RAND(),'Solver Optimal Portfolio '!$C$4,'Solver Optimal Portfolio '!$D$4)</f>
        <v>-0.1125134116134523</v>
      </c>
      <c r="D816" s="1">
        <f ca="1">NORMINV(RAND(),'Solver Optimal Portfolio '!$C$5,'Solver Optimal Portfolio '!$D$5)</f>
        <v>0.21249718834102835</v>
      </c>
      <c r="E816" s="21">
        <f ca="1">B816*'Solver Optimal Portfolio '!$B$8+C816*'Solver Optimal Portfolio '!$B$9+D816*'Solver Optimal Portfolio '!$B$10</f>
        <v>0.11415888042242134</v>
      </c>
      <c r="F816" s="2">
        <f t="shared" ca="1" si="25"/>
        <v>111415.88804224214</v>
      </c>
    </row>
    <row r="817" spans="1:6" x14ac:dyDescent="0.35">
      <c r="A817">
        <f t="shared" si="24"/>
        <v>815</v>
      </c>
      <c r="B817" s="1">
        <f ca="1">NORMINV(RAND(),'Solver Optimal Portfolio '!$C$3,'Solver Optimal Portfolio '!$D$3)</f>
        <v>0.30312736856561368</v>
      </c>
      <c r="C817" s="1">
        <f ca="1">NORMINV(RAND(),'Solver Optimal Portfolio '!$C$4,'Solver Optimal Portfolio '!$D$4)</f>
        <v>0.13824779624585365</v>
      </c>
      <c r="D817" s="1">
        <f ca="1">NORMINV(RAND(),'Solver Optimal Portfolio '!$C$5,'Solver Optimal Portfolio '!$D$5)</f>
        <v>-0.12155354700585366</v>
      </c>
      <c r="E817" s="21">
        <f ca="1">B817*'Solver Optimal Portfolio '!$B$8+C817*'Solver Optimal Portfolio '!$B$9+D817*'Solver Optimal Portfolio '!$B$10</f>
        <v>0.10229709583012149</v>
      </c>
      <c r="F817" s="2">
        <f t="shared" ca="1" si="25"/>
        <v>110229.70958301215</v>
      </c>
    </row>
    <row r="818" spans="1:6" x14ac:dyDescent="0.35">
      <c r="A818">
        <f t="shared" si="24"/>
        <v>816</v>
      </c>
      <c r="B818" s="1">
        <f ca="1">NORMINV(RAND(),'Solver Optimal Portfolio '!$C$3,'Solver Optimal Portfolio '!$D$3)</f>
        <v>0.10252210018610532</v>
      </c>
      <c r="C818" s="1">
        <f ca="1">NORMINV(RAND(),'Solver Optimal Portfolio '!$C$4,'Solver Optimal Portfolio '!$D$4)</f>
        <v>-3.7662235556696705E-2</v>
      </c>
      <c r="D818" s="1">
        <f ca="1">NORMINV(RAND(),'Solver Optimal Portfolio '!$C$5,'Solver Optimal Portfolio '!$D$5)</f>
        <v>3.5545283896691808E-2</v>
      </c>
      <c r="E818" s="21">
        <f ca="1">B818*'Solver Optimal Portfolio '!$B$8+C818*'Solver Optimal Portfolio '!$B$9+D818*'Solver Optimal Portfolio '!$B$10</f>
        <v>6.5790321220327491E-2</v>
      </c>
      <c r="F818" s="2">
        <f t="shared" ca="1" si="25"/>
        <v>106579.03212203275</v>
      </c>
    </row>
    <row r="819" spans="1:6" x14ac:dyDescent="0.35">
      <c r="A819">
        <f t="shared" si="24"/>
        <v>817</v>
      </c>
      <c r="B819" s="1">
        <f ca="1">NORMINV(RAND(),'Solver Optimal Portfolio '!$C$3,'Solver Optimal Portfolio '!$D$3)</f>
        <v>0.21586835528782211</v>
      </c>
      <c r="C819" s="1">
        <f ca="1">NORMINV(RAND(),'Solver Optimal Portfolio '!$C$4,'Solver Optimal Portfolio '!$D$4)</f>
        <v>-0.16508754235415005</v>
      </c>
      <c r="D819" s="1">
        <f ca="1">NORMINV(RAND(),'Solver Optimal Portfolio '!$C$5,'Solver Optimal Portfolio '!$D$5)</f>
        <v>1.1462488081896198E-2</v>
      </c>
      <c r="E819" s="21">
        <f ca="1">B819*'Solver Optimal Portfolio '!$B$8+C819*'Solver Optimal Portfolio '!$B$9+D819*'Solver Optimal Portfolio '!$B$10</f>
        <v>0.1058435856022957</v>
      </c>
      <c r="F819" s="2">
        <f t="shared" ca="1" si="25"/>
        <v>110584.35856022956</v>
      </c>
    </row>
    <row r="820" spans="1:6" x14ac:dyDescent="0.35">
      <c r="A820">
        <f t="shared" si="24"/>
        <v>818</v>
      </c>
      <c r="B820" s="1">
        <f ca="1">NORMINV(RAND(),'Solver Optimal Portfolio '!$C$3,'Solver Optimal Portfolio '!$D$3)</f>
        <v>-7.8392655500060804E-2</v>
      </c>
      <c r="C820" s="1">
        <f ca="1">NORMINV(RAND(),'Solver Optimal Portfolio '!$C$4,'Solver Optimal Portfolio '!$D$4)</f>
        <v>-0.12660151495966429</v>
      </c>
      <c r="D820" s="1">
        <f ca="1">NORMINV(RAND(),'Solver Optimal Portfolio '!$C$5,'Solver Optimal Portfolio '!$D$5)</f>
        <v>9.3458756292215034E-2</v>
      </c>
      <c r="E820" s="21">
        <f ca="1">B820*'Solver Optimal Portfolio '!$B$8+C820*'Solver Optimal Portfolio '!$B$9+D820*'Solver Optimal Portfolio '!$B$10</f>
        <v>-2.216454408682289E-3</v>
      </c>
      <c r="F820" s="2">
        <f t="shared" ca="1" si="25"/>
        <v>99778.354559131782</v>
      </c>
    </row>
    <row r="821" spans="1:6" x14ac:dyDescent="0.35">
      <c r="A821">
        <f t="shared" si="24"/>
        <v>819</v>
      </c>
      <c r="B821" s="1">
        <f ca="1">NORMINV(RAND(),'Solver Optimal Portfolio '!$C$3,'Solver Optimal Portfolio '!$D$3)</f>
        <v>0.37412870310760316</v>
      </c>
      <c r="C821" s="1">
        <f ca="1">NORMINV(RAND(),'Solver Optimal Portfolio '!$C$4,'Solver Optimal Portfolio '!$D$4)</f>
        <v>-7.5535311020631518E-2</v>
      </c>
      <c r="D821" s="1">
        <f ca="1">NORMINV(RAND(),'Solver Optimal Portfolio '!$C$5,'Solver Optimal Portfolio '!$D$5)</f>
        <v>4.5327909910001116E-2</v>
      </c>
      <c r="E821" s="21">
        <f ca="1">B821*'Solver Optimal Portfolio '!$B$8+C821*'Solver Optimal Portfolio '!$B$9+D821*'Solver Optimal Portfolio '!$B$10</f>
        <v>0.20437360733262433</v>
      </c>
      <c r="F821" s="2">
        <f t="shared" ca="1" si="25"/>
        <v>120437.36073326244</v>
      </c>
    </row>
    <row r="822" spans="1:6" x14ac:dyDescent="0.35">
      <c r="A822">
        <f t="shared" si="24"/>
        <v>820</v>
      </c>
      <c r="B822" s="1">
        <f ca="1">NORMINV(RAND(),'Solver Optimal Portfolio '!$C$3,'Solver Optimal Portfolio '!$D$3)</f>
        <v>0.22933157678042734</v>
      </c>
      <c r="C822" s="1">
        <f ca="1">NORMINV(RAND(),'Solver Optimal Portfolio '!$C$4,'Solver Optimal Portfolio '!$D$4)</f>
        <v>0.2635165261803335</v>
      </c>
      <c r="D822" s="1">
        <f ca="1">NORMINV(RAND(),'Solver Optimal Portfolio '!$C$5,'Solver Optimal Portfolio '!$D$5)</f>
        <v>8.1112176624210941E-3</v>
      </c>
      <c r="E822" s="21">
        <f ca="1">B822*'Solver Optimal Portfolio '!$B$8+C822*'Solver Optimal Portfolio '!$B$9+D822*'Solver Optimal Portfolio '!$B$10</f>
        <v>0.13003682125680732</v>
      </c>
      <c r="F822" s="2">
        <f t="shared" ca="1" si="25"/>
        <v>113003.68212568073</v>
      </c>
    </row>
    <row r="823" spans="1:6" x14ac:dyDescent="0.35">
      <c r="A823">
        <f t="shared" si="24"/>
        <v>821</v>
      </c>
      <c r="B823" s="1">
        <f ca="1">NORMINV(RAND(),'Solver Optimal Portfolio '!$C$3,'Solver Optimal Portfolio '!$D$3)</f>
        <v>7.097155613709763E-2</v>
      </c>
      <c r="C823" s="1">
        <f ca="1">NORMINV(RAND(),'Solver Optimal Portfolio '!$C$4,'Solver Optimal Portfolio '!$D$4)</f>
        <v>-2.1425185194950805E-2</v>
      </c>
      <c r="D823" s="1">
        <f ca="1">NORMINV(RAND(),'Solver Optimal Portfolio '!$C$5,'Solver Optimal Portfolio '!$D$5)</f>
        <v>-3.6645035180151636E-2</v>
      </c>
      <c r="E823" s="21">
        <f ca="1">B823*'Solver Optimal Portfolio '!$B$8+C823*'Solver Optimal Portfolio '!$B$9+D823*'Solver Optimal Portfolio '!$B$10</f>
        <v>1.7837557568603328E-2</v>
      </c>
      <c r="F823" s="2">
        <f t="shared" ca="1" si="25"/>
        <v>101783.75575686034</v>
      </c>
    </row>
    <row r="824" spans="1:6" x14ac:dyDescent="0.35">
      <c r="A824">
        <f t="shared" si="24"/>
        <v>822</v>
      </c>
      <c r="B824" s="1">
        <f ca="1">NORMINV(RAND(),'Solver Optimal Portfolio '!$C$3,'Solver Optimal Portfolio '!$D$3)</f>
        <v>0.5823833248171586</v>
      </c>
      <c r="C824" s="1">
        <f ca="1">NORMINV(RAND(),'Solver Optimal Portfolio '!$C$4,'Solver Optimal Portfolio '!$D$4)</f>
        <v>0.3379942255905824</v>
      </c>
      <c r="D824" s="1">
        <f ca="1">NORMINV(RAND(),'Solver Optimal Portfolio '!$C$5,'Solver Optimal Portfolio '!$D$5)</f>
        <v>0.31004295997894216</v>
      </c>
      <c r="E824" s="21">
        <f ca="1">B824*'Solver Optimal Portfolio '!$B$8+C824*'Solver Optimal Portfolio '!$B$9+D824*'Solver Optimal Portfolio '!$B$10</f>
        <v>0.44745148949645908</v>
      </c>
      <c r="F824" s="2">
        <f t="shared" ca="1" si="25"/>
        <v>144745.1489496459</v>
      </c>
    </row>
    <row r="825" spans="1:6" x14ac:dyDescent="0.35">
      <c r="A825">
        <f t="shared" si="24"/>
        <v>823</v>
      </c>
      <c r="B825" s="1">
        <f ca="1">NORMINV(RAND(),'Solver Optimal Portfolio '!$C$3,'Solver Optimal Portfolio '!$D$3)</f>
        <v>-6.4844990688380538E-2</v>
      </c>
      <c r="C825" s="1">
        <f ca="1">NORMINV(RAND(),'Solver Optimal Portfolio '!$C$4,'Solver Optimal Portfolio '!$D$4)</f>
        <v>0.16467270445994425</v>
      </c>
      <c r="D825" s="1">
        <f ca="1">NORMINV(RAND(),'Solver Optimal Portfolio '!$C$5,'Solver Optimal Portfolio '!$D$5)</f>
        <v>0.27737682785909967</v>
      </c>
      <c r="E825" s="21">
        <f ca="1">B825*'Solver Optimal Portfolio '!$B$8+C825*'Solver Optimal Portfolio '!$B$9+D825*'Solver Optimal Portfolio '!$B$10</f>
        <v>0.10127269838097938</v>
      </c>
      <c r="F825" s="2">
        <f t="shared" ca="1" si="25"/>
        <v>110127.26983809793</v>
      </c>
    </row>
    <row r="826" spans="1:6" x14ac:dyDescent="0.35">
      <c r="A826">
        <f t="shared" si="24"/>
        <v>824</v>
      </c>
      <c r="B826" s="1">
        <f ca="1">NORMINV(RAND(),'Solver Optimal Portfolio '!$C$3,'Solver Optimal Portfolio '!$D$3)</f>
        <v>0.30466915999292876</v>
      </c>
      <c r="C826" s="1">
        <f ca="1">NORMINV(RAND(),'Solver Optimal Portfolio '!$C$4,'Solver Optimal Portfolio '!$D$4)</f>
        <v>-4.5807949014076421E-2</v>
      </c>
      <c r="D826" s="1">
        <f ca="1">NORMINV(RAND(),'Solver Optimal Portfolio '!$C$5,'Solver Optimal Portfolio '!$D$5)</f>
        <v>0.10893511148180109</v>
      </c>
      <c r="E826" s="21">
        <f ca="1">B826*'Solver Optimal Portfolio '!$B$8+C826*'Solver Optimal Portfolio '!$B$9+D826*'Solver Optimal Portfolio '!$B$10</f>
        <v>0.19994643114686697</v>
      </c>
      <c r="F826" s="2">
        <f t="shared" ca="1" si="25"/>
        <v>119994.64311468671</v>
      </c>
    </row>
    <row r="827" spans="1:6" x14ac:dyDescent="0.35">
      <c r="A827">
        <f t="shared" si="24"/>
        <v>825</v>
      </c>
      <c r="B827" s="1">
        <f ca="1">NORMINV(RAND(),'Solver Optimal Portfolio '!$C$3,'Solver Optimal Portfolio '!$D$3)</f>
        <v>2.9992643668710628E-2</v>
      </c>
      <c r="C827" s="1">
        <f ca="1">NORMINV(RAND(),'Solver Optimal Portfolio '!$C$4,'Solver Optimal Portfolio '!$D$4)</f>
        <v>0.13074424143028746</v>
      </c>
      <c r="D827" s="1">
        <f ca="1">NORMINV(RAND(),'Solver Optimal Portfolio '!$C$5,'Solver Optimal Portfolio '!$D$5)</f>
        <v>-5.3578827356987116E-2</v>
      </c>
      <c r="E827" s="21">
        <f ca="1">B827*'Solver Optimal Portfolio '!$B$8+C827*'Solver Optimal Portfolio '!$B$9+D827*'Solver Optimal Portfolio '!$B$10</f>
        <v>-3.6268806759595443E-3</v>
      </c>
      <c r="F827" s="2">
        <f t="shared" ca="1" si="25"/>
        <v>99637.311932404045</v>
      </c>
    </row>
    <row r="828" spans="1:6" x14ac:dyDescent="0.35">
      <c r="A828">
        <f t="shared" si="24"/>
        <v>826</v>
      </c>
      <c r="B828" s="1">
        <f ca="1">NORMINV(RAND(),'Solver Optimal Portfolio '!$C$3,'Solver Optimal Portfolio '!$D$3)</f>
        <v>6.2153349882613756E-2</v>
      </c>
      <c r="C828" s="1">
        <f ca="1">NORMINV(RAND(),'Solver Optimal Portfolio '!$C$4,'Solver Optimal Portfolio '!$D$4)</f>
        <v>9.6249636569568642E-2</v>
      </c>
      <c r="D828" s="1">
        <f ca="1">NORMINV(RAND(),'Solver Optimal Portfolio '!$C$5,'Solver Optimal Portfolio '!$D$5)</f>
        <v>0.15155775606204763</v>
      </c>
      <c r="E828" s="21">
        <f ca="1">B828*'Solver Optimal Portfolio '!$B$8+C828*'Solver Optimal Portfolio '!$B$9+D828*'Solver Optimal Portfolio '!$B$10</f>
        <v>0.1044051934700608</v>
      </c>
      <c r="F828" s="2">
        <f t="shared" ca="1" si="25"/>
        <v>110440.51934700608</v>
      </c>
    </row>
    <row r="829" spans="1:6" x14ac:dyDescent="0.35">
      <c r="A829">
        <f t="shared" si="24"/>
        <v>827</v>
      </c>
      <c r="B829" s="1">
        <f ca="1">NORMINV(RAND(),'Solver Optimal Portfolio '!$C$3,'Solver Optimal Portfolio '!$D$3)</f>
        <v>9.7456006336209253E-2</v>
      </c>
      <c r="C829" s="1">
        <f ca="1">NORMINV(RAND(),'Solver Optimal Portfolio '!$C$4,'Solver Optimal Portfolio '!$D$4)</f>
        <v>0.25276223972207251</v>
      </c>
      <c r="D829" s="1">
        <f ca="1">NORMINV(RAND(),'Solver Optimal Portfolio '!$C$5,'Solver Optimal Portfolio '!$D$5)</f>
        <v>7.2452227466293331E-2</v>
      </c>
      <c r="E829" s="21">
        <f ca="1">B829*'Solver Optimal Portfolio '!$B$8+C829*'Solver Optimal Portfolio '!$B$9+D829*'Solver Optimal Portfolio '!$B$10</f>
        <v>9.2942534441743302E-2</v>
      </c>
      <c r="F829" s="2">
        <f t="shared" ca="1" si="25"/>
        <v>109294.25344417433</v>
      </c>
    </row>
    <row r="830" spans="1:6" x14ac:dyDescent="0.35">
      <c r="A830">
        <f t="shared" si="24"/>
        <v>828</v>
      </c>
      <c r="B830" s="1">
        <f ca="1">NORMINV(RAND(),'Solver Optimal Portfolio '!$C$3,'Solver Optimal Portfolio '!$D$3)</f>
        <v>0.61850950059285603</v>
      </c>
      <c r="C830" s="1">
        <f ca="1">NORMINV(RAND(),'Solver Optimal Portfolio '!$C$4,'Solver Optimal Portfolio '!$D$4)</f>
        <v>-9.4390367456938989E-2</v>
      </c>
      <c r="D830" s="1">
        <f ca="1">NORMINV(RAND(),'Solver Optimal Portfolio '!$C$5,'Solver Optimal Portfolio '!$D$5)</f>
        <v>0.17258113156922336</v>
      </c>
      <c r="E830" s="21">
        <f ca="1">B830*'Solver Optimal Portfolio '!$B$8+C830*'Solver Optimal Portfolio '!$B$9+D830*'Solver Optimal Portfolio '!$B$10</f>
        <v>0.38371746593034073</v>
      </c>
      <c r="F830" s="2">
        <f t="shared" ca="1" si="25"/>
        <v>138371.74659303407</v>
      </c>
    </row>
    <row r="831" spans="1:6" x14ac:dyDescent="0.35">
      <c r="A831">
        <f t="shared" si="24"/>
        <v>829</v>
      </c>
      <c r="B831" s="1">
        <f ca="1">NORMINV(RAND(),'Solver Optimal Portfolio '!$C$3,'Solver Optimal Portfolio '!$D$3)</f>
        <v>0.73569437185797792</v>
      </c>
      <c r="C831" s="1">
        <f ca="1">NORMINV(RAND(),'Solver Optimal Portfolio '!$C$4,'Solver Optimal Portfolio '!$D$4)</f>
        <v>-0.15678851087679693</v>
      </c>
      <c r="D831" s="1">
        <f ca="1">NORMINV(RAND(),'Solver Optimal Portfolio '!$C$5,'Solver Optimal Portfolio '!$D$5)</f>
        <v>0.25624023181603217</v>
      </c>
      <c r="E831" s="21">
        <f ca="1">B831*'Solver Optimal Portfolio '!$B$8+C831*'Solver Optimal Portfolio '!$B$9+D831*'Solver Optimal Portfolio '!$B$10</f>
        <v>0.47766856173058031</v>
      </c>
      <c r="F831" s="2">
        <f t="shared" ca="1" si="25"/>
        <v>147766.85617305801</v>
      </c>
    </row>
    <row r="832" spans="1:6" x14ac:dyDescent="0.35">
      <c r="A832">
        <f t="shared" si="24"/>
        <v>830</v>
      </c>
      <c r="B832" s="1">
        <f ca="1">NORMINV(RAND(),'Solver Optimal Portfolio '!$C$3,'Solver Optimal Portfolio '!$D$3)</f>
        <v>0.12227165548473751</v>
      </c>
      <c r="C832" s="1">
        <f ca="1">NORMINV(RAND(),'Solver Optimal Portfolio '!$C$4,'Solver Optimal Portfolio '!$D$4)</f>
        <v>-7.9873490328706664E-2</v>
      </c>
      <c r="D832" s="1">
        <f ca="1">NORMINV(RAND(),'Solver Optimal Portfolio '!$C$5,'Solver Optimal Portfolio '!$D$5)</f>
        <v>0.19314552953748323</v>
      </c>
      <c r="E832" s="21">
        <f ca="1">B832*'Solver Optimal Portfolio '!$B$8+C832*'Solver Optimal Portfolio '!$B$9+D832*'Solver Optimal Portfolio '!$B$10</f>
        <v>0.145612814246212</v>
      </c>
      <c r="F832" s="2">
        <f t="shared" ca="1" si="25"/>
        <v>114561.28142462121</v>
      </c>
    </row>
    <row r="833" spans="1:6" x14ac:dyDescent="0.35">
      <c r="A833">
        <f t="shared" si="24"/>
        <v>831</v>
      </c>
      <c r="B833" s="1">
        <f ca="1">NORMINV(RAND(),'Solver Optimal Portfolio '!$C$3,'Solver Optimal Portfolio '!$D$3)</f>
        <v>-2.1859190234908066E-2</v>
      </c>
      <c r="C833" s="1">
        <f ca="1">NORMINV(RAND(),'Solver Optimal Portfolio '!$C$4,'Solver Optimal Portfolio '!$D$4)</f>
        <v>5.3915419129701714E-2</v>
      </c>
      <c r="D833" s="1">
        <f ca="1">NORMINV(RAND(),'Solver Optimal Portfolio '!$C$5,'Solver Optimal Portfolio '!$D$5)</f>
        <v>7.2030052597417238E-2</v>
      </c>
      <c r="E833" s="21">
        <f ca="1">B833*'Solver Optimal Portfolio '!$B$8+C833*'Solver Optimal Portfolio '!$B$9+D833*'Solver Optimal Portfolio '!$B$10</f>
        <v>2.4282884201623701E-2</v>
      </c>
      <c r="F833" s="2">
        <f t="shared" ca="1" si="25"/>
        <v>102428.28842016237</v>
      </c>
    </row>
    <row r="834" spans="1:6" x14ac:dyDescent="0.35">
      <c r="A834">
        <f t="shared" si="24"/>
        <v>832</v>
      </c>
      <c r="B834" s="1">
        <f ca="1">NORMINV(RAND(),'Solver Optimal Portfolio '!$C$3,'Solver Optimal Portfolio '!$D$3)</f>
        <v>0.31447443833927902</v>
      </c>
      <c r="C834" s="1">
        <f ca="1">NORMINV(RAND(),'Solver Optimal Portfolio '!$C$4,'Solver Optimal Portfolio '!$D$4)</f>
        <v>0.22550047981320642</v>
      </c>
      <c r="D834" s="1">
        <f ca="1">NORMINV(RAND(),'Solver Optimal Portfolio '!$C$5,'Solver Optimal Portfolio '!$D$5)</f>
        <v>0.1447169331565504</v>
      </c>
      <c r="E834" s="21">
        <f ca="1">B834*'Solver Optimal Portfolio '!$B$8+C834*'Solver Optimal Portfolio '!$B$9+D834*'Solver Optimal Portfolio '!$B$10</f>
        <v>0.23317470331339379</v>
      </c>
      <c r="F834" s="2">
        <f t="shared" ca="1" si="25"/>
        <v>123317.47033133937</v>
      </c>
    </row>
    <row r="835" spans="1:6" x14ac:dyDescent="0.35">
      <c r="A835">
        <f t="shared" si="24"/>
        <v>833</v>
      </c>
      <c r="B835" s="1">
        <f ca="1">NORMINV(RAND(),'Solver Optimal Portfolio '!$C$3,'Solver Optimal Portfolio '!$D$3)</f>
        <v>0.21553400075707058</v>
      </c>
      <c r="C835" s="1">
        <f ca="1">NORMINV(RAND(),'Solver Optimal Portfolio '!$C$4,'Solver Optimal Portfolio '!$D$4)</f>
        <v>8.5790672065514398E-2</v>
      </c>
      <c r="D835" s="1">
        <f ca="1">NORMINV(RAND(),'Solver Optimal Portfolio '!$C$5,'Solver Optimal Portfolio '!$D$5)</f>
        <v>3.2859587903989511E-2</v>
      </c>
      <c r="E835" s="21">
        <f ca="1">B835*'Solver Optimal Portfolio '!$B$8+C835*'Solver Optimal Portfolio '!$B$9+D835*'Solver Optimal Portfolio '!$B$10</f>
        <v>0.12654184215046679</v>
      </c>
      <c r="F835" s="2">
        <f t="shared" ca="1" si="25"/>
        <v>112654.18421504667</v>
      </c>
    </row>
    <row r="836" spans="1:6" x14ac:dyDescent="0.35">
      <c r="A836">
        <f t="shared" ref="A836:A899" si="26">ROW()-2</f>
        <v>834</v>
      </c>
      <c r="B836" s="1">
        <f ca="1">NORMINV(RAND(),'Solver Optimal Portfolio '!$C$3,'Solver Optimal Portfolio '!$D$3)</f>
        <v>0.23474442907434548</v>
      </c>
      <c r="C836" s="1">
        <f ca="1">NORMINV(RAND(),'Solver Optimal Portfolio '!$C$4,'Solver Optimal Portfolio '!$D$4)</f>
        <v>-0.17526532297615793</v>
      </c>
      <c r="D836" s="1">
        <f ca="1">NORMINV(RAND(),'Solver Optimal Portfolio '!$C$5,'Solver Optimal Portfolio '!$D$5)</f>
        <v>0.15673602581940355</v>
      </c>
      <c r="E836" s="21">
        <f ca="1">B836*'Solver Optimal Portfolio '!$B$8+C836*'Solver Optimal Portfolio '!$B$9+D836*'Solver Optimal Portfolio '!$B$10</f>
        <v>0.181031308263711</v>
      </c>
      <c r="F836" s="2">
        <f t="shared" ref="F836:F899" ca="1" si="27">100000*(1+E836)</f>
        <v>118103.1308263711</v>
      </c>
    </row>
    <row r="837" spans="1:6" x14ac:dyDescent="0.35">
      <c r="A837">
        <f t="shared" si="26"/>
        <v>835</v>
      </c>
      <c r="B837" s="1">
        <f ca="1">NORMINV(RAND(),'Solver Optimal Portfolio '!$C$3,'Solver Optimal Portfolio '!$D$3)</f>
        <v>0.23646462436895443</v>
      </c>
      <c r="C837" s="1">
        <f ca="1">NORMINV(RAND(),'Solver Optimal Portfolio '!$C$4,'Solver Optimal Portfolio '!$D$4)</f>
        <v>-8.8474770148441767E-2</v>
      </c>
      <c r="D837" s="1">
        <f ca="1">NORMINV(RAND(),'Solver Optimal Portfolio '!$C$5,'Solver Optimal Portfolio '!$D$5)</f>
        <v>-0.14377807119316871</v>
      </c>
      <c r="E837" s="21">
        <f ca="1">B837*'Solver Optimal Portfolio '!$B$8+C837*'Solver Optimal Portfolio '!$B$9+D837*'Solver Optimal Portfolio '!$B$10</f>
        <v>4.8793422614648793E-2</v>
      </c>
      <c r="F837" s="2">
        <f t="shared" ca="1" si="27"/>
        <v>104879.34226146487</v>
      </c>
    </row>
    <row r="838" spans="1:6" x14ac:dyDescent="0.35">
      <c r="A838">
        <f t="shared" si="26"/>
        <v>836</v>
      </c>
      <c r="B838" s="1">
        <f ca="1">NORMINV(RAND(),'Solver Optimal Portfolio '!$C$3,'Solver Optimal Portfolio '!$D$3)</f>
        <v>0.13283935315411269</v>
      </c>
      <c r="C838" s="1">
        <f ca="1">NORMINV(RAND(),'Solver Optimal Portfolio '!$C$4,'Solver Optimal Portfolio '!$D$4)</f>
        <v>-0.30545712855839313</v>
      </c>
      <c r="D838" s="1">
        <f ca="1">NORMINV(RAND(),'Solver Optimal Portfolio '!$C$5,'Solver Optimal Portfolio '!$D$5)</f>
        <v>6.7637957171992502E-2</v>
      </c>
      <c r="E838" s="21">
        <f ca="1">B838*'Solver Optimal Portfolio '!$B$8+C838*'Solver Optimal Portfolio '!$B$9+D838*'Solver Optimal Portfolio '!$B$10</f>
        <v>8.3709127546515813E-2</v>
      </c>
      <c r="F838" s="2">
        <f t="shared" ca="1" si="27"/>
        <v>108370.91275465158</v>
      </c>
    </row>
    <row r="839" spans="1:6" x14ac:dyDescent="0.35">
      <c r="A839">
        <f t="shared" si="26"/>
        <v>837</v>
      </c>
      <c r="B839" s="1">
        <f ca="1">NORMINV(RAND(),'Solver Optimal Portfolio '!$C$3,'Solver Optimal Portfolio '!$D$3)</f>
        <v>0.12481688513756178</v>
      </c>
      <c r="C839" s="1">
        <f ca="1">NORMINV(RAND(),'Solver Optimal Portfolio '!$C$4,'Solver Optimal Portfolio '!$D$4)</f>
        <v>5.8607830999406668E-2</v>
      </c>
      <c r="D839" s="1">
        <f ca="1">NORMINV(RAND(),'Solver Optimal Portfolio '!$C$5,'Solver Optimal Portfolio '!$D$5)</f>
        <v>0.17617153136857366</v>
      </c>
      <c r="E839" s="21">
        <f ca="1">B839*'Solver Optimal Portfolio '!$B$8+C839*'Solver Optimal Portfolio '!$B$9+D839*'Solver Optimal Portfolio '!$B$10</f>
        <v>0.14528569035433908</v>
      </c>
      <c r="F839" s="2">
        <f t="shared" ca="1" si="27"/>
        <v>114528.56903543392</v>
      </c>
    </row>
    <row r="840" spans="1:6" x14ac:dyDescent="0.35">
      <c r="A840">
        <f t="shared" si="26"/>
        <v>838</v>
      </c>
      <c r="B840" s="1">
        <f ca="1">NORMINV(RAND(),'Solver Optimal Portfolio '!$C$3,'Solver Optimal Portfolio '!$D$3)</f>
        <v>0.37975286718206647</v>
      </c>
      <c r="C840" s="1">
        <f ca="1">NORMINV(RAND(),'Solver Optimal Portfolio '!$C$4,'Solver Optimal Portfolio '!$D$4)</f>
        <v>0.17229162881896415</v>
      </c>
      <c r="D840" s="1">
        <f ca="1">NORMINV(RAND(),'Solver Optimal Portfolio '!$C$5,'Solver Optimal Portfolio '!$D$5)</f>
        <v>0.11322873868824931</v>
      </c>
      <c r="E840" s="21">
        <f ca="1">B840*'Solver Optimal Portfolio '!$B$8+C840*'Solver Optimal Portfolio '!$B$9+D840*'Solver Optimal Portfolio '!$B$10</f>
        <v>0.24910751302024764</v>
      </c>
      <c r="F840" s="2">
        <f t="shared" ca="1" si="27"/>
        <v>124910.75130202476</v>
      </c>
    </row>
    <row r="841" spans="1:6" x14ac:dyDescent="0.35">
      <c r="A841">
        <f t="shared" si="26"/>
        <v>839</v>
      </c>
      <c r="B841" s="1">
        <f ca="1">NORMINV(RAND(),'Solver Optimal Portfolio '!$C$3,'Solver Optimal Portfolio '!$D$3)</f>
        <v>-0.15890657312528861</v>
      </c>
      <c r="C841" s="1">
        <f ca="1">NORMINV(RAND(),'Solver Optimal Portfolio '!$C$4,'Solver Optimal Portfolio '!$D$4)</f>
        <v>4.8251311249555826E-2</v>
      </c>
      <c r="D841" s="1">
        <f ca="1">NORMINV(RAND(),'Solver Optimal Portfolio '!$C$5,'Solver Optimal Portfolio '!$D$5)</f>
        <v>-0.23277006779927495</v>
      </c>
      <c r="E841" s="21">
        <f ca="1">B841*'Solver Optimal Portfolio '!$B$8+C841*'Solver Optimal Portfolio '!$B$9+D841*'Solver Optimal Portfolio '!$B$10</f>
        <v>-0.18338800732901878</v>
      </c>
      <c r="F841" s="2">
        <f t="shared" ca="1" si="27"/>
        <v>81661.199267098113</v>
      </c>
    </row>
    <row r="842" spans="1:6" x14ac:dyDescent="0.35">
      <c r="A842">
        <f t="shared" si="26"/>
        <v>840</v>
      </c>
      <c r="B842" s="1">
        <f ca="1">NORMINV(RAND(),'Solver Optimal Portfolio '!$C$3,'Solver Optimal Portfolio '!$D$3)</f>
        <v>0.37269886476233094</v>
      </c>
      <c r="C842" s="1">
        <f ca="1">NORMINV(RAND(),'Solver Optimal Portfolio '!$C$4,'Solver Optimal Portfolio '!$D$4)</f>
        <v>-0.12128816399108477</v>
      </c>
      <c r="D842" s="1">
        <f ca="1">NORMINV(RAND(),'Solver Optimal Portfolio '!$C$5,'Solver Optimal Portfolio '!$D$5)</f>
        <v>-0.11009842237724188</v>
      </c>
      <c r="E842" s="21">
        <f ca="1">B842*'Solver Optimal Portfolio '!$B$8+C842*'Solver Optimal Portfolio '!$B$9+D842*'Solver Optimal Portfolio '!$B$10</f>
        <v>0.13080447319129215</v>
      </c>
      <c r="F842" s="2">
        <f t="shared" ca="1" si="27"/>
        <v>113080.44731912921</v>
      </c>
    </row>
    <row r="843" spans="1:6" x14ac:dyDescent="0.35">
      <c r="A843">
        <f t="shared" si="26"/>
        <v>841</v>
      </c>
      <c r="B843" s="1">
        <f ca="1">NORMINV(RAND(),'Solver Optimal Portfolio '!$C$3,'Solver Optimal Portfolio '!$D$3)</f>
        <v>0.40803378265504342</v>
      </c>
      <c r="C843" s="1">
        <f ca="1">NORMINV(RAND(),'Solver Optimal Portfolio '!$C$4,'Solver Optimal Portfolio '!$D$4)</f>
        <v>-3.2620750785777003E-2</v>
      </c>
      <c r="D843" s="1">
        <f ca="1">NORMINV(RAND(),'Solver Optimal Portfolio '!$C$5,'Solver Optimal Portfolio '!$D$5)</f>
        <v>-1.284380258423716E-2</v>
      </c>
      <c r="E843" s="21">
        <f ca="1">B843*'Solver Optimal Portfolio '!$B$8+C843*'Solver Optimal Portfolio '!$B$9+D843*'Solver Optimal Portfolio '!$B$10</f>
        <v>0.19671879620715099</v>
      </c>
      <c r="F843" s="2">
        <f t="shared" ca="1" si="27"/>
        <v>119671.8796207151</v>
      </c>
    </row>
    <row r="844" spans="1:6" x14ac:dyDescent="0.35">
      <c r="A844">
        <f t="shared" si="26"/>
        <v>842</v>
      </c>
      <c r="B844" s="1">
        <f ca="1">NORMINV(RAND(),'Solver Optimal Portfolio '!$C$3,'Solver Optimal Portfolio '!$D$3)</f>
        <v>0.23456429793940065</v>
      </c>
      <c r="C844" s="1">
        <f ca="1">NORMINV(RAND(),'Solver Optimal Portfolio '!$C$4,'Solver Optimal Portfolio '!$D$4)</f>
        <v>5.0201110384087526E-2</v>
      </c>
      <c r="D844" s="1">
        <f ca="1">NORMINV(RAND(),'Solver Optimal Portfolio '!$C$5,'Solver Optimal Portfolio '!$D$5)</f>
        <v>-0.20277620274373354</v>
      </c>
      <c r="E844" s="21">
        <f ca="1">B844*'Solver Optimal Portfolio '!$B$8+C844*'Solver Optimal Portfolio '!$B$9+D844*'Solver Optimal Portfolio '!$B$10</f>
        <v>2.7101902226949193E-2</v>
      </c>
      <c r="F844" s="2">
        <f t="shared" ca="1" si="27"/>
        <v>102710.19022269492</v>
      </c>
    </row>
    <row r="845" spans="1:6" x14ac:dyDescent="0.35">
      <c r="A845">
        <f t="shared" si="26"/>
        <v>843</v>
      </c>
      <c r="B845" s="1">
        <f ca="1">NORMINV(RAND(),'Solver Optimal Portfolio '!$C$3,'Solver Optimal Portfolio '!$D$3)</f>
        <v>-0.16780198726846668</v>
      </c>
      <c r="C845" s="1">
        <f ca="1">NORMINV(RAND(),'Solver Optimal Portfolio '!$C$4,'Solver Optimal Portfolio '!$D$4)</f>
        <v>3.1036000771176842E-2</v>
      </c>
      <c r="D845" s="1">
        <f ca="1">NORMINV(RAND(),'Solver Optimal Portfolio '!$C$5,'Solver Optimal Portfolio '!$D$5)</f>
        <v>-2.9152055816218492E-2</v>
      </c>
      <c r="E845" s="21">
        <f ca="1">B845*'Solver Optimal Portfolio '!$B$8+C845*'Solver Optimal Portfolio '!$B$9+D845*'Solver Optimal Portfolio '!$B$10</f>
        <v>-9.5810462314955783E-2</v>
      </c>
      <c r="F845" s="2">
        <f t="shared" ca="1" si="27"/>
        <v>90418.95376850442</v>
      </c>
    </row>
    <row r="846" spans="1:6" x14ac:dyDescent="0.35">
      <c r="A846">
        <f t="shared" si="26"/>
        <v>844</v>
      </c>
      <c r="B846" s="1">
        <f ca="1">NORMINV(RAND(),'Solver Optimal Portfolio '!$C$3,'Solver Optimal Portfolio '!$D$3)</f>
        <v>-6.0536652621955095E-2</v>
      </c>
      <c r="C846" s="1">
        <f ca="1">NORMINV(RAND(),'Solver Optimal Portfolio '!$C$4,'Solver Optimal Portfolio '!$D$4)</f>
        <v>-3.1026688690372756E-3</v>
      </c>
      <c r="D846" s="1">
        <f ca="1">NORMINV(RAND(),'Solver Optimal Portfolio '!$C$5,'Solver Optimal Portfolio '!$D$5)</f>
        <v>0.28896515781942933</v>
      </c>
      <c r="E846" s="21">
        <f ca="1">B846*'Solver Optimal Portfolio '!$B$8+C846*'Solver Optimal Portfolio '!$B$9+D846*'Solver Optimal Portfolio '!$B$10</f>
        <v>0.10127453993085807</v>
      </c>
      <c r="F846" s="2">
        <f t="shared" ca="1" si="27"/>
        <v>110127.45399308582</v>
      </c>
    </row>
    <row r="847" spans="1:6" x14ac:dyDescent="0.35">
      <c r="A847">
        <f t="shared" si="26"/>
        <v>845</v>
      </c>
      <c r="B847" s="1">
        <f ca="1">NORMINV(RAND(),'Solver Optimal Portfolio '!$C$3,'Solver Optimal Portfolio '!$D$3)</f>
        <v>-0.31606644170588727</v>
      </c>
      <c r="C847" s="1">
        <f ca="1">NORMINV(RAND(),'Solver Optimal Portfolio '!$C$4,'Solver Optimal Portfolio '!$D$4)</f>
        <v>0.4118547795795775</v>
      </c>
      <c r="D847" s="1">
        <f ca="1">NORMINV(RAND(),'Solver Optimal Portfolio '!$C$5,'Solver Optimal Portfolio '!$D$5)</f>
        <v>0.30089306560810569</v>
      </c>
      <c r="E847" s="21">
        <f ca="1">B847*'Solver Optimal Portfolio '!$B$8+C847*'Solver Optimal Portfolio '!$B$9+D847*'Solver Optimal Portfolio '!$B$10</f>
        <v>-2.6706631919053425E-3</v>
      </c>
      <c r="F847" s="2">
        <f t="shared" ca="1" si="27"/>
        <v>99732.933680809467</v>
      </c>
    </row>
    <row r="848" spans="1:6" x14ac:dyDescent="0.35">
      <c r="A848">
        <f t="shared" si="26"/>
        <v>846</v>
      </c>
      <c r="B848" s="1">
        <f ca="1">NORMINV(RAND(),'Solver Optimal Portfolio '!$C$3,'Solver Optimal Portfolio '!$D$3)</f>
        <v>0.26034820153187155</v>
      </c>
      <c r="C848" s="1">
        <f ca="1">NORMINV(RAND(),'Solver Optimal Portfolio '!$C$4,'Solver Optimal Portfolio '!$D$4)</f>
        <v>-4.486214392400005E-2</v>
      </c>
      <c r="D848" s="1">
        <f ca="1">NORMINV(RAND(),'Solver Optimal Portfolio '!$C$5,'Solver Optimal Portfolio '!$D$5)</f>
        <v>-0.2175870862996977</v>
      </c>
      <c r="E848" s="21">
        <f ca="1">B848*'Solver Optimal Portfolio '!$B$8+C848*'Solver Optimal Portfolio '!$B$9+D848*'Solver Optimal Portfolio '!$B$10</f>
        <v>2.9032927787285084E-2</v>
      </c>
      <c r="F848" s="2">
        <f t="shared" ca="1" si="27"/>
        <v>102903.29277872852</v>
      </c>
    </row>
    <row r="849" spans="1:6" x14ac:dyDescent="0.35">
      <c r="A849">
        <f t="shared" si="26"/>
        <v>847</v>
      </c>
      <c r="B849" s="1">
        <f ca="1">NORMINV(RAND(),'Solver Optimal Portfolio '!$C$3,'Solver Optimal Portfolio '!$D$3)</f>
        <v>0.1864214141739956</v>
      </c>
      <c r="C849" s="1">
        <f ca="1">NORMINV(RAND(),'Solver Optimal Portfolio '!$C$4,'Solver Optimal Portfolio '!$D$4)</f>
        <v>-1.7176182171074153E-2</v>
      </c>
      <c r="D849" s="1">
        <f ca="1">NORMINV(RAND(),'Solver Optimal Portfolio '!$C$5,'Solver Optimal Portfolio '!$D$5)</f>
        <v>-2.4131296624108345E-3</v>
      </c>
      <c r="E849" s="21">
        <f ca="1">B849*'Solver Optimal Portfolio '!$B$8+C849*'Solver Optimal Portfolio '!$B$9+D849*'Solver Optimal Portfolio '!$B$10</f>
        <v>9.1350083026712436E-2</v>
      </c>
      <c r="F849" s="2">
        <f t="shared" ca="1" si="27"/>
        <v>109135.00830267124</v>
      </c>
    </row>
    <row r="850" spans="1:6" x14ac:dyDescent="0.35">
      <c r="A850">
        <f t="shared" si="26"/>
        <v>848</v>
      </c>
      <c r="B850" s="1">
        <f ca="1">NORMINV(RAND(),'Solver Optimal Portfolio '!$C$3,'Solver Optimal Portfolio '!$D$3)</f>
        <v>0.36315257054175998</v>
      </c>
      <c r="C850" s="1">
        <f ca="1">NORMINV(RAND(),'Solver Optimal Portfolio '!$C$4,'Solver Optimal Portfolio '!$D$4)</f>
        <v>-6.0777841051463138E-2</v>
      </c>
      <c r="D850" s="1">
        <f ca="1">NORMINV(RAND(),'Solver Optimal Portfolio '!$C$5,'Solver Optimal Portfolio '!$D$5)</f>
        <v>0.17659997096829266</v>
      </c>
      <c r="E850" s="21">
        <f ca="1">B850*'Solver Optimal Portfolio '!$B$8+C850*'Solver Optimal Portfolio '!$B$9+D850*'Solver Optimal Portfolio '!$B$10</f>
        <v>0.2593595332009726</v>
      </c>
      <c r="F850" s="2">
        <f t="shared" ca="1" si="27"/>
        <v>125935.95332009727</v>
      </c>
    </row>
    <row r="851" spans="1:6" x14ac:dyDescent="0.35">
      <c r="A851">
        <f t="shared" si="26"/>
        <v>849</v>
      </c>
      <c r="B851" s="1">
        <f ca="1">NORMINV(RAND(),'Solver Optimal Portfolio '!$C$3,'Solver Optimal Portfolio '!$D$3)</f>
        <v>0.25203157320701497</v>
      </c>
      <c r="C851" s="1">
        <f ca="1">NORMINV(RAND(),'Solver Optimal Portfolio '!$C$4,'Solver Optimal Portfolio '!$D$4)</f>
        <v>1.3216789884200539E-3</v>
      </c>
      <c r="D851" s="1">
        <f ca="1">NORMINV(RAND(),'Solver Optimal Portfolio '!$C$5,'Solver Optimal Portfolio '!$D$5)</f>
        <v>-8.7641886363760552E-3</v>
      </c>
      <c r="E851" s="21">
        <f ca="1">B851*'Solver Optimal Portfolio '!$B$8+C851*'Solver Optimal Portfolio '!$B$9+D851*'Solver Optimal Portfolio '!$B$10</f>
        <v>0.12208053448136295</v>
      </c>
      <c r="F851" s="2">
        <f t="shared" ca="1" si="27"/>
        <v>112208.05344813628</v>
      </c>
    </row>
    <row r="852" spans="1:6" x14ac:dyDescent="0.35">
      <c r="A852">
        <f t="shared" si="26"/>
        <v>850</v>
      </c>
      <c r="B852" s="1">
        <f ca="1">NORMINV(RAND(),'Solver Optimal Portfolio '!$C$3,'Solver Optimal Portfolio '!$D$3)</f>
        <v>0.25681729363242811</v>
      </c>
      <c r="C852" s="1">
        <f ca="1">NORMINV(RAND(),'Solver Optimal Portfolio '!$C$4,'Solver Optimal Portfolio '!$D$4)</f>
        <v>0.14062903356774775</v>
      </c>
      <c r="D852" s="1">
        <f ca="1">NORMINV(RAND(),'Solver Optimal Portfolio '!$C$5,'Solver Optimal Portfolio '!$D$5)</f>
        <v>3.9114763863073498E-2</v>
      </c>
      <c r="E852" s="21">
        <f ca="1">B852*'Solver Optimal Portfolio '!$B$8+C852*'Solver Optimal Portfolio '!$B$9+D852*'Solver Optimal Portfolio '!$B$10</f>
        <v>0.15246349598528111</v>
      </c>
      <c r="F852" s="2">
        <f t="shared" ca="1" si="27"/>
        <v>115246.3495985281</v>
      </c>
    </row>
    <row r="853" spans="1:6" x14ac:dyDescent="0.35">
      <c r="A853">
        <f t="shared" si="26"/>
        <v>851</v>
      </c>
      <c r="B853" s="1">
        <f ca="1">NORMINV(RAND(),'Solver Optimal Portfolio '!$C$3,'Solver Optimal Portfolio '!$D$3)</f>
        <v>0.17452039638400563</v>
      </c>
      <c r="C853" s="1">
        <f ca="1">NORMINV(RAND(),'Solver Optimal Portfolio '!$C$4,'Solver Optimal Portfolio '!$D$4)</f>
        <v>-7.1200244339965718E-2</v>
      </c>
      <c r="D853" s="1">
        <f ca="1">NORMINV(RAND(),'Solver Optimal Portfolio '!$C$5,'Solver Optimal Portfolio '!$D$5)</f>
        <v>2.1899488836450938E-2</v>
      </c>
      <c r="E853" s="21">
        <f ca="1">B853*'Solver Optimal Portfolio '!$B$8+C853*'Solver Optimal Portfolio '!$B$9+D853*'Solver Optimal Portfolio '!$B$10</f>
        <v>9.4085271261048792E-2</v>
      </c>
      <c r="F853" s="2">
        <f t="shared" ca="1" si="27"/>
        <v>109408.52712610488</v>
      </c>
    </row>
    <row r="854" spans="1:6" x14ac:dyDescent="0.35">
      <c r="A854">
        <f t="shared" si="26"/>
        <v>852</v>
      </c>
      <c r="B854" s="1">
        <f ca="1">NORMINV(RAND(),'Solver Optimal Portfolio '!$C$3,'Solver Optimal Portfolio '!$D$3)</f>
        <v>0.32204933202029068</v>
      </c>
      <c r="C854" s="1">
        <f ca="1">NORMINV(RAND(),'Solver Optimal Portfolio '!$C$4,'Solver Optimal Portfolio '!$D$4)</f>
        <v>0.24708825091223979</v>
      </c>
      <c r="D854" s="1">
        <f ca="1">NORMINV(RAND(),'Solver Optimal Portfolio '!$C$5,'Solver Optimal Portfolio '!$D$5)</f>
        <v>-0.10447537260363554</v>
      </c>
      <c r="E854" s="21">
        <f ca="1">B854*'Solver Optimal Portfolio '!$B$8+C854*'Solver Optimal Portfolio '!$B$9+D854*'Solver Optimal Portfolio '!$B$10</f>
        <v>0.12436258187017113</v>
      </c>
      <c r="F854" s="2">
        <f t="shared" ca="1" si="27"/>
        <v>112436.25818701713</v>
      </c>
    </row>
    <row r="855" spans="1:6" x14ac:dyDescent="0.35">
      <c r="A855">
        <f t="shared" si="26"/>
        <v>853</v>
      </c>
      <c r="B855" s="1">
        <f ca="1">NORMINV(RAND(),'Solver Optimal Portfolio '!$C$3,'Solver Optimal Portfolio '!$D$3)</f>
        <v>0.19669105335729209</v>
      </c>
      <c r="C855" s="1">
        <f ca="1">NORMINV(RAND(),'Solver Optimal Portfolio '!$C$4,'Solver Optimal Portfolio '!$D$4)</f>
        <v>-4.4433064887314452E-2</v>
      </c>
      <c r="D855" s="1">
        <f ca="1">NORMINV(RAND(),'Solver Optimal Portfolio '!$C$5,'Solver Optimal Portfolio '!$D$5)</f>
        <v>8.4221439662590852E-2</v>
      </c>
      <c r="E855" s="21">
        <f ca="1">B855*'Solver Optimal Portfolio '!$B$8+C855*'Solver Optimal Portfolio '!$B$9+D855*'Solver Optimal Portfolio '!$B$10</f>
        <v>0.13475636391356149</v>
      </c>
      <c r="F855" s="2">
        <f t="shared" ca="1" si="27"/>
        <v>113475.63639135614</v>
      </c>
    </row>
    <row r="856" spans="1:6" x14ac:dyDescent="0.35">
      <c r="A856">
        <f t="shared" si="26"/>
        <v>854</v>
      </c>
      <c r="B856" s="1">
        <f ca="1">NORMINV(RAND(),'Solver Optimal Portfolio '!$C$3,'Solver Optimal Portfolio '!$D$3)</f>
        <v>0.34989148579922058</v>
      </c>
      <c r="C856" s="1">
        <f ca="1">NORMINV(RAND(),'Solver Optimal Portfolio '!$C$4,'Solver Optimal Portfolio '!$D$4)</f>
        <v>-4.6724459899762538E-2</v>
      </c>
      <c r="D856" s="1">
        <f ca="1">NORMINV(RAND(),'Solver Optimal Portfolio '!$C$5,'Solver Optimal Portfolio '!$D$5)</f>
        <v>6.3230287009876984E-2</v>
      </c>
      <c r="E856" s="21">
        <f ca="1">B856*'Solver Optimal Portfolio '!$B$8+C856*'Solver Optimal Portfolio '!$B$9+D856*'Solver Optimal Portfolio '!$B$10</f>
        <v>0.20168947400828474</v>
      </c>
      <c r="F856" s="2">
        <f t="shared" ca="1" si="27"/>
        <v>120168.94740082846</v>
      </c>
    </row>
    <row r="857" spans="1:6" x14ac:dyDescent="0.35">
      <c r="A857">
        <f t="shared" si="26"/>
        <v>855</v>
      </c>
      <c r="B857" s="1">
        <f ca="1">NORMINV(RAND(),'Solver Optimal Portfolio '!$C$3,'Solver Optimal Portfolio '!$D$3)</f>
        <v>-5.5769539384492695E-2</v>
      </c>
      <c r="C857" s="1">
        <f ca="1">NORMINV(RAND(),'Solver Optimal Portfolio '!$C$4,'Solver Optimal Portfolio '!$D$4)</f>
        <v>9.961022042988682E-2</v>
      </c>
      <c r="D857" s="1">
        <f ca="1">NORMINV(RAND(),'Solver Optimal Portfolio '!$C$5,'Solver Optimal Portfolio '!$D$5)</f>
        <v>-3.7592242810196297E-2</v>
      </c>
      <c r="E857" s="21">
        <f ca="1">B857*'Solver Optimal Portfolio '!$B$8+C857*'Solver Optimal Portfolio '!$B$9+D857*'Solver Optimal Portfolio '!$B$10</f>
        <v>-4.060230150470992E-2</v>
      </c>
      <c r="F857" s="2">
        <f t="shared" ca="1" si="27"/>
        <v>95939.76984952901</v>
      </c>
    </row>
    <row r="858" spans="1:6" x14ac:dyDescent="0.35">
      <c r="A858">
        <f t="shared" si="26"/>
        <v>856</v>
      </c>
      <c r="B858" s="1">
        <f ca="1">NORMINV(RAND(),'Solver Optimal Portfolio '!$C$3,'Solver Optimal Portfolio '!$D$3)</f>
        <v>5.7356258939997629E-2</v>
      </c>
      <c r="C858" s="1">
        <f ca="1">NORMINV(RAND(),'Solver Optimal Portfolio '!$C$4,'Solver Optimal Portfolio '!$D$4)</f>
        <v>0.1031896918513753</v>
      </c>
      <c r="D858" s="1">
        <f ca="1">NORMINV(RAND(),'Solver Optimal Portfolio '!$C$5,'Solver Optimal Portfolio '!$D$5)</f>
        <v>-4.3483625422945149E-2</v>
      </c>
      <c r="E858" s="21">
        <f ca="1">B858*'Solver Optimal Portfolio '!$B$8+C858*'Solver Optimal Portfolio '!$B$9+D858*'Solver Optimal Portfolio '!$B$10</f>
        <v>1.3434501112117393E-2</v>
      </c>
      <c r="F858" s="2">
        <f t="shared" ca="1" si="27"/>
        <v>101343.45011121173</v>
      </c>
    </row>
    <row r="859" spans="1:6" x14ac:dyDescent="0.35">
      <c r="A859">
        <f t="shared" si="26"/>
        <v>857</v>
      </c>
      <c r="B859" s="1">
        <f ca="1">NORMINV(RAND(),'Solver Optimal Portfolio '!$C$3,'Solver Optimal Portfolio '!$D$3)</f>
        <v>0.17967043469855604</v>
      </c>
      <c r="C859" s="1">
        <f ca="1">NORMINV(RAND(),'Solver Optimal Portfolio '!$C$4,'Solver Optimal Portfolio '!$D$4)</f>
        <v>5.5882613436697717E-2</v>
      </c>
      <c r="D859" s="1">
        <f ca="1">NORMINV(RAND(),'Solver Optimal Portfolio '!$C$5,'Solver Optimal Portfolio '!$D$5)</f>
        <v>5.9396878330450716E-2</v>
      </c>
      <c r="E859" s="21">
        <f ca="1">B859*'Solver Optimal Portfolio '!$B$8+C859*'Solver Optimal Portfolio '!$B$9+D859*'Solver Optimal Portfolio '!$B$10</f>
        <v>0.11937796124851133</v>
      </c>
      <c r="F859" s="2">
        <f t="shared" ca="1" si="27"/>
        <v>111937.79612485113</v>
      </c>
    </row>
    <row r="860" spans="1:6" x14ac:dyDescent="0.35">
      <c r="A860">
        <f t="shared" si="26"/>
        <v>858</v>
      </c>
      <c r="B860" s="1">
        <f ca="1">NORMINV(RAND(),'Solver Optimal Portfolio '!$C$3,'Solver Optimal Portfolio '!$D$3)</f>
        <v>0.1451814204217316</v>
      </c>
      <c r="C860" s="1">
        <f ca="1">NORMINV(RAND(),'Solver Optimal Portfolio '!$C$4,'Solver Optimal Portfolio '!$D$4)</f>
        <v>7.153215321276897E-2</v>
      </c>
      <c r="D860" s="1">
        <f ca="1">NORMINV(RAND(),'Solver Optimal Portfolio '!$C$5,'Solver Optimal Portfolio '!$D$5)</f>
        <v>0.10792083599622418</v>
      </c>
      <c r="E860" s="21">
        <f ca="1">B860*'Solver Optimal Portfolio '!$B$8+C860*'Solver Optimal Portfolio '!$B$9+D860*'Solver Optimal Portfolio '!$B$10</f>
        <v>0.12493897152291211</v>
      </c>
      <c r="F860" s="2">
        <f t="shared" ca="1" si="27"/>
        <v>112493.89715229122</v>
      </c>
    </row>
    <row r="861" spans="1:6" x14ac:dyDescent="0.35">
      <c r="A861">
        <f t="shared" si="26"/>
        <v>859</v>
      </c>
      <c r="B861" s="1">
        <f ca="1">NORMINV(RAND(),'Solver Optimal Portfolio '!$C$3,'Solver Optimal Portfolio '!$D$3)</f>
        <v>0.21956957684851774</v>
      </c>
      <c r="C861" s="1">
        <f ca="1">NORMINV(RAND(),'Solver Optimal Portfolio '!$C$4,'Solver Optimal Portfolio '!$D$4)</f>
        <v>0.19800063064485682</v>
      </c>
      <c r="D861" s="1">
        <f ca="1">NORMINV(RAND(),'Solver Optimal Portfolio '!$C$5,'Solver Optimal Portfolio '!$D$5)</f>
        <v>5.9178867201557878E-2</v>
      </c>
      <c r="E861" s="21">
        <f ca="1">B861*'Solver Optimal Portfolio '!$B$8+C861*'Solver Optimal Portfolio '!$B$9+D861*'Solver Optimal Portfolio '!$B$10</f>
        <v>0.14552455275941409</v>
      </c>
      <c r="F861" s="2">
        <f t="shared" ca="1" si="27"/>
        <v>114552.45527594141</v>
      </c>
    </row>
    <row r="862" spans="1:6" x14ac:dyDescent="0.35">
      <c r="A862">
        <f t="shared" si="26"/>
        <v>860</v>
      </c>
      <c r="B862" s="1">
        <f ca="1">NORMINV(RAND(),'Solver Optimal Portfolio '!$C$3,'Solver Optimal Portfolio '!$D$3)</f>
        <v>0.45333434956180424</v>
      </c>
      <c r="C862" s="1">
        <f ca="1">NORMINV(RAND(),'Solver Optimal Portfolio '!$C$4,'Solver Optimal Portfolio '!$D$4)</f>
        <v>0.17389022651780989</v>
      </c>
      <c r="D862" s="1">
        <f ca="1">NORMINV(RAND(),'Solver Optimal Portfolio '!$C$5,'Solver Optimal Portfolio '!$D$5)</f>
        <v>8.3890485652621943E-2</v>
      </c>
      <c r="E862" s="21">
        <f ca="1">B862*'Solver Optimal Portfolio '!$B$8+C862*'Solver Optimal Portfolio '!$B$9+D862*'Solver Optimal Portfolio '!$B$10</f>
        <v>0.27259974753732996</v>
      </c>
      <c r="F862" s="2">
        <f t="shared" ca="1" si="27"/>
        <v>127259.97475373298</v>
      </c>
    </row>
    <row r="863" spans="1:6" x14ac:dyDescent="0.35">
      <c r="A863">
        <f t="shared" si="26"/>
        <v>861</v>
      </c>
      <c r="B863" s="1">
        <f ca="1">NORMINV(RAND(),'Solver Optimal Portfolio '!$C$3,'Solver Optimal Portfolio '!$D$3)</f>
        <v>0.48900935146128699</v>
      </c>
      <c r="C863" s="1">
        <f ca="1">NORMINV(RAND(),'Solver Optimal Portfolio '!$C$4,'Solver Optimal Portfolio '!$D$4)</f>
        <v>8.502092578052553E-3</v>
      </c>
      <c r="D863" s="1">
        <f ca="1">NORMINV(RAND(),'Solver Optimal Portfolio '!$C$5,'Solver Optimal Portfolio '!$D$5)</f>
        <v>0.24780873193605576</v>
      </c>
      <c r="E863" s="21">
        <f ca="1">B863*'Solver Optimal Portfolio '!$B$8+C863*'Solver Optimal Portfolio '!$B$9+D863*'Solver Optimal Portfolio '!$B$10</f>
        <v>0.35780684977661742</v>
      </c>
      <c r="F863" s="2">
        <f t="shared" ca="1" si="27"/>
        <v>135780.68497766173</v>
      </c>
    </row>
    <row r="864" spans="1:6" x14ac:dyDescent="0.35">
      <c r="A864">
        <f t="shared" si="26"/>
        <v>862</v>
      </c>
      <c r="B864" s="1">
        <f ca="1">NORMINV(RAND(),'Solver Optimal Portfolio '!$C$3,'Solver Optimal Portfolio '!$D$3)</f>
        <v>8.4799683281986102E-2</v>
      </c>
      <c r="C864" s="1">
        <f ca="1">NORMINV(RAND(),'Solver Optimal Portfolio '!$C$4,'Solver Optimal Portfolio '!$D$4)</f>
        <v>0.10075623832596681</v>
      </c>
      <c r="D864" s="1">
        <f ca="1">NORMINV(RAND(),'Solver Optimal Portfolio '!$C$5,'Solver Optimal Portfolio '!$D$5)</f>
        <v>0.10765246504876323</v>
      </c>
      <c r="E864" s="21">
        <f ca="1">B864*'Solver Optimal Portfolio '!$B$8+C864*'Solver Optimal Portfolio '!$B$9+D864*'Solver Optimal Portfolio '!$B$10</f>
        <v>9.5920545161042675E-2</v>
      </c>
      <c r="F864" s="2">
        <f t="shared" ca="1" si="27"/>
        <v>109592.05451610428</v>
      </c>
    </row>
    <row r="865" spans="1:6" x14ac:dyDescent="0.35">
      <c r="A865">
        <f t="shared" si="26"/>
        <v>863</v>
      </c>
      <c r="B865" s="1">
        <f ca="1">NORMINV(RAND(),'Solver Optimal Portfolio '!$C$3,'Solver Optimal Portfolio '!$D$3)</f>
        <v>0.15491652755168595</v>
      </c>
      <c r="C865" s="1">
        <f ca="1">NORMINV(RAND(),'Solver Optimal Portfolio '!$C$4,'Solver Optimal Portfolio '!$D$4)</f>
        <v>0.10101725591196936</v>
      </c>
      <c r="D865" s="1">
        <f ca="1">NORMINV(RAND(),'Solver Optimal Portfolio '!$C$5,'Solver Optimal Portfolio '!$D$5)</f>
        <v>-8.7469827256910493E-2</v>
      </c>
      <c r="E865" s="21">
        <f ca="1">B865*'Solver Optimal Portfolio '!$B$8+C865*'Solver Optimal Portfolio '!$B$9+D865*'Solver Optimal Portfolio '!$B$10</f>
        <v>4.2074042948664479E-2</v>
      </c>
      <c r="F865" s="2">
        <f t="shared" ca="1" si="27"/>
        <v>104207.40429486646</v>
      </c>
    </row>
    <row r="866" spans="1:6" x14ac:dyDescent="0.35">
      <c r="A866">
        <f t="shared" si="26"/>
        <v>864</v>
      </c>
      <c r="B866" s="1">
        <f ca="1">NORMINV(RAND(),'Solver Optimal Portfolio '!$C$3,'Solver Optimal Portfolio '!$D$3)</f>
        <v>0.16560015352078494</v>
      </c>
      <c r="C866" s="1">
        <f ca="1">NORMINV(RAND(),'Solver Optimal Portfolio '!$C$4,'Solver Optimal Portfolio '!$D$4)</f>
        <v>0.21417579758323113</v>
      </c>
      <c r="D866" s="1">
        <f ca="1">NORMINV(RAND(),'Solver Optimal Portfolio '!$C$5,'Solver Optimal Portfolio '!$D$5)</f>
        <v>6.0495125662241432E-2</v>
      </c>
      <c r="E866" s="21">
        <f ca="1">B866*'Solver Optimal Portfolio '!$B$8+C866*'Solver Optimal Portfolio '!$B$9+D866*'Solver Optimal Portfolio '!$B$10</f>
        <v>0.11985627633802244</v>
      </c>
      <c r="F866" s="2">
        <f t="shared" ca="1" si="27"/>
        <v>111985.62763380224</v>
      </c>
    </row>
    <row r="867" spans="1:6" x14ac:dyDescent="0.35">
      <c r="A867">
        <f t="shared" si="26"/>
        <v>865</v>
      </c>
      <c r="B867" s="1">
        <f ca="1">NORMINV(RAND(),'Solver Optimal Portfolio '!$C$3,'Solver Optimal Portfolio '!$D$3)</f>
        <v>-0.19063267875768081</v>
      </c>
      <c r="C867" s="1">
        <f ca="1">NORMINV(RAND(),'Solver Optimal Portfolio '!$C$4,'Solver Optimal Portfolio '!$D$4)</f>
        <v>0.13182747895990563</v>
      </c>
      <c r="D867" s="1">
        <f ca="1">NORMINV(RAND(),'Solver Optimal Portfolio '!$C$5,'Solver Optimal Portfolio '!$D$5)</f>
        <v>5.9324328223379602E-2</v>
      </c>
      <c r="E867" s="21">
        <f ca="1">B867*'Solver Optimal Portfolio '!$B$8+C867*'Solver Optimal Portfolio '!$B$9+D867*'Solver Optimal Portfolio '!$B$10</f>
        <v>-6.2442010652226196E-2</v>
      </c>
      <c r="F867" s="2">
        <f t="shared" ca="1" si="27"/>
        <v>93755.798934777384</v>
      </c>
    </row>
    <row r="868" spans="1:6" x14ac:dyDescent="0.35">
      <c r="A868">
        <f t="shared" si="26"/>
        <v>866</v>
      </c>
      <c r="B868" s="1">
        <f ca="1">NORMINV(RAND(),'Solver Optimal Portfolio '!$C$3,'Solver Optimal Portfolio '!$D$3)</f>
        <v>0.3756258104631881</v>
      </c>
      <c r="C868" s="1">
        <f ca="1">NORMINV(RAND(),'Solver Optimal Portfolio '!$C$4,'Solver Optimal Portfolio '!$D$4)</f>
        <v>3.1866887459481734E-2</v>
      </c>
      <c r="D868" s="1">
        <f ca="1">NORMINV(RAND(),'Solver Optimal Portfolio '!$C$5,'Solver Optimal Portfolio '!$D$5)</f>
        <v>9.049707919734655E-2</v>
      </c>
      <c r="E868" s="21">
        <f ca="1">B868*'Solver Optimal Portfolio '!$B$8+C868*'Solver Optimal Portfolio '!$B$9+D868*'Solver Optimal Portfolio '!$B$10</f>
        <v>0.23046390492540184</v>
      </c>
      <c r="F868" s="2">
        <f t="shared" ca="1" si="27"/>
        <v>123046.39049254019</v>
      </c>
    </row>
    <row r="869" spans="1:6" x14ac:dyDescent="0.35">
      <c r="A869">
        <f t="shared" si="26"/>
        <v>867</v>
      </c>
      <c r="B869" s="1">
        <f ca="1">NORMINV(RAND(),'Solver Optimal Portfolio '!$C$3,'Solver Optimal Portfolio '!$D$3)</f>
        <v>0.41242207562249183</v>
      </c>
      <c r="C869" s="1">
        <f ca="1">NORMINV(RAND(),'Solver Optimal Portfolio '!$C$4,'Solver Optimal Portfolio '!$D$4)</f>
        <v>0.16470435069046255</v>
      </c>
      <c r="D869" s="1">
        <f ca="1">NORMINV(RAND(),'Solver Optimal Portfolio '!$C$5,'Solver Optimal Portfolio '!$D$5)</f>
        <v>-3.2288745385187015E-2</v>
      </c>
      <c r="E869" s="21">
        <f ca="1">B869*'Solver Optimal Portfolio '!$B$8+C869*'Solver Optimal Portfolio '!$B$9+D869*'Solver Optimal Portfolio '!$B$10</f>
        <v>0.19879420655885943</v>
      </c>
      <c r="F869" s="2">
        <f t="shared" ca="1" si="27"/>
        <v>119879.42065588594</v>
      </c>
    </row>
    <row r="870" spans="1:6" x14ac:dyDescent="0.35">
      <c r="A870">
        <f t="shared" si="26"/>
        <v>868</v>
      </c>
      <c r="B870" s="1">
        <f ca="1">NORMINV(RAND(),'Solver Optimal Portfolio '!$C$3,'Solver Optimal Portfolio '!$D$3)</f>
        <v>5.7549632875113332E-2</v>
      </c>
      <c r="C870" s="1">
        <f ca="1">NORMINV(RAND(),'Solver Optimal Portfolio '!$C$4,'Solver Optimal Portfolio '!$D$4)</f>
        <v>2.135193114278576E-2</v>
      </c>
      <c r="D870" s="1">
        <f ca="1">NORMINV(RAND(),'Solver Optimal Portfolio '!$C$5,'Solver Optimal Portfolio '!$D$5)</f>
        <v>0.17874608537155554</v>
      </c>
      <c r="E870" s="21">
        <f ca="1">B870*'Solver Optimal Portfolio '!$B$8+C870*'Solver Optimal Portfolio '!$B$9+D870*'Solver Optimal Portfolio '!$B$10</f>
        <v>0.11117470102366982</v>
      </c>
      <c r="F870" s="2">
        <f t="shared" ca="1" si="27"/>
        <v>111117.47010236699</v>
      </c>
    </row>
    <row r="871" spans="1:6" x14ac:dyDescent="0.35">
      <c r="A871">
        <f t="shared" si="26"/>
        <v>869</v>
      </c>
      <c r="B871" s="1">
        <f ca="1">NORMINV(RAND(),'Solver Optimal Portfolio '!$C$3,'Solver Optimal Portfolio '!$D$3)</f>
        <v>0.11936161592575981</v>
      </c>
      <c r="C871" s="1">
        <f ca="1">NORMINV(RAND(),'Solver Optimal Portfolio '!$C$4,'Solver Optimal Portfolio '!$D$4)</f>
        <v>-1.5327369711941125E-2</v>
      </c>
      <c r="D871" s="1">
        <f ca="1">NORMINV(RAND(),'Solver Optimal Portfolio '!$C$5,'Solver Optimal Portfolio '!$D$5)</f>
        <v>9.4322887944739559E-3</v>
      </c>
      <c r="E871" s="21">
        <f ca="1">B871*'Solver Optimal Portfolio '!$B$8+C871*'Solver Optimal Portfolio '!$B$9+D871*'Solver Optimal Portfolio '!$B$10</f>
        <v>6.3300005563681289E-2</v>
      </c>
      <c r="F871" s="2">
        <f t="shared" ca="1" si="27"/>
        <v>106330.00055636812</v>
      </c>
    </row>
    <row r="872" spans="1:6" x14ac:dyDescent="0.35">
      <c r="A872">
        <f t="shared" si="26"/>
        <v>870</v>
      </c>
      <c r="B872" s="1">
        <f ca="1">NORMINV(RAND(),'Solver Optimal Portfolio '!$C$3,'Solver Optimal Portfolio '!$D$3)</f>
        <v>0.11762197220937305</v>
      </c>
      <c r="C872" s="1">
        <f ca="1">NORMINV(RAND(),'Solver Optimal Portfolio '!$C$4,'Solver Optimal Portfolio '!$D$4)</f>
        <v>0.11303337499007163</v>
      </c>
      <c r="D872" s="1">
        <f ca="1">NORMINV(RAND(),'Solver Optimal Portfolio '!$C$5,'Solver Optimal Portfolio '!$D$5)</f>
        <v>-0.22393696364306537</v>
      </c>
      <c r="E872" s="21">
        <f ca="1">B872*'Solver Optimal Portfolio '!$B$8+C872*'Solver Optimal Portfolio '!$B$9+D872*'Solver Optimal Portfolio '!$B$10</f>
        <v>-3.8228431434248547E-2</v>
      </c>
      <c r="F872" s="2">
        <f t="shared" ca="1" si="27"/>
        <v>96177.156856575137</v>
      </c>
    </row>
    <row r="873" spans="1:6" x14ac:dyDescent="0.35">
      <c r="A873">
        <f t="shared" si="26"/>
        <v>871</v>
      </c>
      <c r="B873" s="1">
        <f ca="1">NORMINV(RAND(),'Solver Optimal Portfolio '!$C$3,'Solver Optimal Portfolio '!$D$3)</f>
        <v>0.31720149737069525</v>
      </c>
      <c r="C873" s="1">
        <f ca="1">NORMINV(RAND(),'Solver Optimal Portfolio '!$C$4,'Solver Optimal Portfolio '!$D$4)</f>
        <v>-1.617063757821037E-2</v>
      </c>
      <c r="D873" s="1">
        <f ca="1">NORMINV(RAND(),'Solver Optimal Portfolio '!$C$5,'Solver Optimal Portfolio '!$D$5)</f>
        <v>0.23534343655266093</v>
      </c>
      <c r="E873" s="21">
        <f ca="1">B873*'Solver Optimal Portfolio '!$B$8+C873*'Solver Optimal Portfolio '!$B$9+D873*'Solver Optimal Portfolio '!$B$10</f>
        <v>0.2651294393708557</v>
      </c>
      <c r="F873" s="2">
        <f t="shared" ca="1" si="27"/>
        <v>126512.94393708557</v>
      </c>
    </row>
    <row r="874" spans="1:6" x14ac:dyDescent="0.35">
      <c r="A874">
        <f t="shared" si="26"/>
        <v>872</v>
      </c>
      <c r="B874" s="1">
        <f ca="1">NORMINV(RAND(),'Solver Optimal Portfolio '!$C$3,'Solver Optimal Portfolio '!$D$3)</f>
        <v>0.56894034600768051</v>
      </c>
      <c r="C874" s="1">
        <f ca="1">NORMINV(RAND(),'Solver Optimal Portfolio '!$C$4,'Solver Optimal Portfolio '!$D$4)</f>
        <v>0.20353425438762321</v>
      </c>
      <c r="D874" s="1">
        <f ca="1">NORMINV(RAND(),'Solver Optimal Portfolio '!$C$5,'Solver Optimal Portfolio '!$D$5)</f>
        <v>-7.7610534810729132E-2</v>
      </c>
      <c r="E874" s="21">
        <f ca="1">B874*'Solver Optimal Portfolio '!$B$8+C874*'Solver Optimal Portfolio '!$B$9+D874*'Solver Optimal Portfolio '!$B$10</f>
        <v>0.25812068626951312</v>
      </c>
      <c r="F874" s="2">
        <f t="shared" ca="1" si="27"/>
        <v>125812.06862695131</v>
      </c>
    </row>
    <row r="875" spans="1:6" x14ac:dyDescent="0.35">
      <c r="A875">
        <f t="shared" si="26"/>
        <v>873</v>
      </c>
      <c r="B875" s="1">
        <f ca="1">NORMINV(RAND(),'Solver Optimal Portfolio '!$C$3,'Solver Optimal Portfolio '!$D$3)</f>
        <v>0.23131680399656615</v>
      </c>
      <c r="C875" s="1">
        <f ca="1">NORMINV(RAND(),'Solver Optimal Portfolio '!$C$4,'Solver Optimal Portfolio '!$D$4)</f>
        <v>0.19275225565345941</v>
      </c>
      <c r="D875" s="1">
        <f ca="1">NORMINV(RAND(),'Solver Optimal Portfolio '!$C$5,'Solver Optimal Portfolio '!$D$5)</f>
        <v>-0.27381259768354538</v>
      </c>
      <c r="E875" s="21">
        <f ca="1">B875*'Solver Optimal Portfolio '!$B$8+C875*'Solver Optimal Portfolio '!$B$9+D875*'Solver Optimal Portfolio '!$B$10</f>
        <v>-5.7730394880713132E-4</v>
      </c>
      <c r="F875" s="2">
        <f t="shared" ca="1" si="27"/>
        <v>99942.269605119276</v>
      </c>
    </row>
    <row r="876" spans="1:6" x14ac:dyDescent="0.35">
      <c r="A876">
        <f t="shared" si="26"/>
        <v>874</v>
      </c>
      <c r="B876" s="1">
        <f ca="1">NORMINV(RAND(),'Solver Optimal Portfolio '!$C$3,'Solver Optimal Portfolio '!$D$3)</f>
        <v>0.22822718507040862</v>
      </c>
      <c r="C876" s="1">
        <f ca="1">NORMINV(RAND(),'Solver Optimal Portfolio '!$C$4,'Solver Optimal Portfolio '!$D$4)</f>
        <v>8.1459113365996996E-2</v>
      </c>
      <c r="D876" s="1">
        <f ca="1">NORMINV(RAND(),'Solver Optimal Portfolio '!$C$5,'Solver Optimal Portfolio '!$D$5)</f>
        <v>6.3377878356519854E-2</v>
      </c>
      <c r="E876" s="21">
        <f ca="1">B876*'Solver Optimal Portfolio '!$B$8+C876*'Solver Optimal Portfolio '!$B$9+D876*'Solver Optimal Portfolio '!$B$10</f>
        <v>0.14660359901469966</v>
      </c>
      <c r="F876" s="2">
        <f t="shared" ca="1" si="27"/>
        <v>114660.35990146997</v>
      </c>
    </row>
    <row r="877" spans="1:6" x14ac:dyDescent="0.35">
      <c r="A877">
        <f t="shared" si="26"/>
        <v>875</v>
      </c>
      <c r="B877" s="1">
        <f ca="1">NORMINV(RAND(),'Solver Optimal Portfolio '!$C$3,'Solver Optimal Portfolio '!$D$3)</f>
        <v>0.62745007057034541</v>
      </c>
      <c r="C877" s="1">
        <f ca="1">NORMINV(RAND(),'Solver Optimal Portfolio '!$C$4,'Solver Optimal Portfolio '!$D$4)</f>
        <v>-0.20559543523818563</v>
      </c>
      <c r="D877" s="1">
        <f ca="1">NORMINV(RAND(),'Solver Optimal Portfolio '!$C$5,'Solver Optimal Portfolio '!$D$5)</f>
        <v>0.3156351302757075</v>
      </c>
      <c r="E877" s="21">
        <f ca="1">B877*'Solver Optimal Portfolio '!$B$8+C877*'Solver Optimal Portfolio '!$B$9+D877*'Solver Optimal Portfolio '!$B$10</f>
        <v>0.44845010910709671</v>
      </c>
      <c r="F877" s="2">
        <f t="shared" ca="1" si="27"/>
        <v>144845.01091070968</v>
      </c>
    </row>
    <row r="878" spans="1:6" x14ac:dyDescent="0.35">
      <c r="A878">
        <f t="shared" si="26"/>
        <v>876</v>
      </c>
      <c r="B878" s="1">
        <f ca="1">NORMINV(RAND(),'Solver Optimal Portfolio '!$C$3,'Solver Optimal Portfolio '!$D$3)</f>
        <v>8.1469412189077564E-2</v>
      </c>
      <c r="C878" s="1">
        <f ca="1">NORMINV(RAND(),'Solver Optimal Portfolio '!$C$4,'Solver Optimal Portfolio '!$D$4)</f>
        <v>-8.2330927578536939E-2</v>
      </c>
      <c r="D878" s="1">
        <f ca="1">NORMINV(RAND(),'Solver Optimal Portfolio '!$C$5,'Solver Optimal Portfolio '!$D$5)</f>
        <v>0.158686821423691</v>
      </c>
      <c r="E878" s="21">
        <f ca="1">B878*'Solver Optimal Portfolio '!$B$8+C878*'Solver Optimal Portfolio '!$B$9+D878*'Solver Optimal Portfolio '!$B$10</f>
        <v>0.10940011623607712</v>
      </c>
      <c r="F878" s="2">
        <f t="shared" ca="1" si="27"/>
        <v>110940.01162360772</v>
      </c>
    </row>
    <row r="879" spans="1:6" x14ac:dyDescent="0.35">
      <c r="A879">
        <f t="shared" si="26"/>
        <v>877</v>
      </c>
      <c r="B879" s="1">
        <f ca="1">NORMINV(RAND(),'Solver Optimal Portfolio '!$C$3,'Solver Optimal Portfolio '!$D$3)</f>
        <v>0.42029907927461368</v>
      </c>
      <c r="C879" s="1">
        <f ca="1">NORMINV(RAND(),'Solver Optimal Portfolio '!$C$4,'Solver Optimal Portfolio '!$D$4)</f>
        <v>0.35071913777658825</v>
      </c>
      <c r="D879" s="1">
        <f ca="1">NORMINV(RAND(),'Solver Optimal Portfolio '!$C$5,'Solver Optimal Portfolio '!$D$5)</f>
        <v>-0.11933775195506113</v>
      </c>
      <c r="E879" s="21">
        <f ca="1">B879*'Solver Optimal Portfolio '!$B$8+C879*'Solver Optimal Portfolio '!$B$9+D879*'Solver Optimal Portfolio '!$B$10</f>
        <v>0.17130596701361753</v>
      </c>
      <c r="F879" s="2">
        <f t="shared" ca="1" si="27"/>
        <v>117130.59670136175</v>
      </c>
    </row>
    <row r="880" spans="1:6" x14ac:dyDescent="0.35">
      <c r="A880">
        <f t="shared" si="26"/>
        <v>878</v>
      </c>
      <c r="B880" s="1">
        <f ca="1">NORMINV(RAND(),'Solver Optimal Portfolio '!$C$3,'Solver Optimal Portfolio '!$D$3)</f>
        <v>0.10212022044643142</v>
      </c>
      <c r="C880" s="1">
        <f ca="1">NORMINV(RAND(),'Solver Optimal Portfolio '!$C$4,'Solver Optimal Portfolio '!$D$4)</f>
        <v>5.5064560652056047E-2</v>
      </c>
      <c r="D880" s="1">
        <f ca="1">NORMINV(RAND(),'Solver Optimal Portfolio '!$C$5,'Solver Optimal Portfolio '!$D$5)</f>
        <v>6.298488495683699E-2</v>
      </c>
      <c r="E880" s="21">
        <f ca="1">B880*'Solver Optimal Portfolio '!$B$8+C880*'Solver Optimal Portfolio '!$B$9+D880*'Solver Optimal Portfolio '!$B$10</f>
        <v>8.2201652289554228E-2</v>
      </c>
      <c r="F880" s="2">
        <f t="shared" ca="1" si="27"/>
        <v>108220.16522895543</v>
      </c>
    </row>
    <row r="881" spans="1:6" x14ac:dyDescent="0.35">
      <c r="A881">
        <f t="shared" si="26"/>
        <v>879</v>
      </c>
      <c r="B881" s="1">
        <f ca="1">NORMINV(RAND(),'Solver Optimal Portfolio '!$C$3,'Solver Optimal Portfolio '!$D$3)</f>
        <v>-4.0927571031352999E-2</v>
      </c>
      <c r="C881" s="1">
        <f ca="1">NORMINV(RAND(),'Solver Optimal Portfolio '!$C$4,'Solver Optimal Portfolio '!$D$4)</f>
        <v>-4.8148517788051889E-2</v>
      </c>
      <c r="D881" s="1">
        <f ca="1">NORMINV(RAND(),'Solver Optimal Portfolio '!$C$5,'Solver Optimal Portfolio '!$D$5)</f>
        <v>-3.7234978445164116E-2</v>
      </c>
      <c r="E881" s="21">
        <f ca="1">B881*'Solver Optimal Portfolio '!$B$8+C881*'Solver Optimal Portfolio '!$B$9+D881*'Solver Optimal Portfolio '!$B$10</f>
        <v>-3.9564785931147289E-2</v>
      </c>
      <c r="F881" s="2">
        <f t="shared" ca="1" si="27"/>
        <v>96043.521406885266</v>
      </c>
    </row>
    <row r="882" spans="1:6" x14ac:dyDescent="0.35">
      <c r="A882">
        <f t="shared" si="26"/>
        <v>880</v>
      </c>
      <c r="B882" s="1">
        <f ca="1">NORMINV(RAND(),'Solver Optimal Portfolio '!$C$3,'Solver Optimal Portfolio '!$D$3)</f>
        <v>0.37265570486069977</v>
      </c>
      <c r="C882" s="1">
        <f ca="1">NORMINV(RAND(),'Solver Optimal Portfolio '!$C$4,'Solver Optimal Portfolio '!$D$4)</f>
        <v>-0.15805641003947243</v>
      </c>
      <c r="D882" s="1">
        <f ca="1">NORMINV(RAND(),'Solver Optimal Portfolio '!$C$5,'Solver Optimal Portfolio '!$D$5)</f>
        <v>0.12666321159630448</v>
      </c>
      <c r="E882" s="21">
        <f ca="1">B882*'Solver Optimal Portfolio '!$B$8+C882*'Solver Optimal Portfolio '!$B$9+D882*'Solver Optimal Portfolio '!$B$10</f>
        <v>0.23704529891952791</v>
      </c>
      <c r="F882" s="2">
        <f t="shared" ca="1" si="27"/>
        <v>123704.5298919528</v>
      </c>
    </row>
    <row r="883" spans="1:6" x14ac:dyDescent="0.35">
      <c r="A883">
        <f t="shared" si="26"/>
        <v>881</v>
      </c>
      <c r="B883" s="1">
        <f ca="1">NORMINV(RAND(),'Solver Optimal Portfolio '!$C$3,'Solver Optimal Portfolio '!$D$3)</f>
        <v>7.2894084261815692E-2</v>
      </c>
      <c r="C883" s="1">
        <f ca="1">NORMINV(RAND(),'Solver Optimal Portfolio '!$C$4,'Solver Optimal Portfolio '!$D$4)</f>
        <v>0.15782057322118603</v>
      </c>
      <c r="D883" s="1">
        <f ca="1">NORMINV(RAND(),'Solver Optimal Portfolio '!$C$5,'Solver Optimal Portfolio '!$D$5)</f>
        <v>0.16242578363499904</v>
      </c>
      <c r="E883" s="21">
        <f ca="1">B883*'Solver Optimal Portfolio '!$B$8+C883*'Solver Optimal Portfolio '!$B$9+D883*'Solver Optimal Portfolio '!$B$10</f>
        <v>0.11745590565742609</v>
      </c>
      <c r="F883" s="2">
        <f t="shared" ca="1" si="27"/>
        <v>111745.5905657426</v>
      </c>
    </row>
    <row r="884" spans="1:6" x14ac:dyDescent="0.35">
      <c r="A884">
        <f t="shared" si="26"/>
        <v>882</v>
      </c>
      <c r="B884" s="1">
        <f ca="1">NORMINV(RAND(),'Solver Optimal Portfolio '!$C$3,'Solver Optimal Portfolio '!$D$3)</f>
        <v>0.1145085235657054</v>
      </c>
      <c r="C884" s="1">
        <f ca="1">NORMINV(RAND(),'Solver Optimal Portfolio '!$C$4,'Solver Optimal Portfolio '!$D$4)</f>
        <v>-0.10271588778724219</v>
      </c>
      <c r="D884" s="1">
        <f ca="1">NORMINV(RAND(),'Solver Optimal Portfolio '!$C$5,'Solver Optimal Portfolio '!$D$5)</f>
        <v>0.11281369970596863</v>
      </c>
      <c r="E884" s="21">
        <f ca="1">B884*'Solver Optimal Portfolio '!$B$8+C884*'Solver Optimal Portfolio '!$B$9+D884*'Solver Optimal Portfolio '!$B$10</f>
        <v>0.10411233330852263</v>
      </c>
      <c r="F884" s="2">
        <f t="shared" ca="1" si="27"/>
        <v>110411.23333085225</v>
      </c>
    </row>
    <row r="885" spans="1:6" x14ac:dyDescent="0.35">
      <c r="A885">
        <f t="shared" si="26"/>
        <v>883</v>
      </c>
      <c r="B885" s="1">
        <f ca="1">NORMINV(RAND(),'Solver Optimal Portfolio '!$C$3,'Solver Optimal Portfolio '!$D$3)</f>
        <v>-0.1631925602611316</v>
      </c>
      <c r="C885" s="1">
        <f ca="1">NORMINV(RAND(),'Solver Optimal Portfolio '!$C$4,'Solver Optimal Portfolio '!$D$4)</f>
        <v>0.2227758925425222</v>
      </c>
      <c r="D885" s="1">
        <f ca="1">NORMINV(RAND(),'Solver Optimal Portfolio '!$C$5,'Solver Optimal Portfolio '!$D$5)</f>
        <v>5.1928328293584104E-2</v>
      </c>
      <c r="E885" s="21">
        <f ca="1">B885*'Solver Optimal Portfolio '!$B$8+C885*'Solver Optimal Portfolio '!$B$9+D885*'Solver Optimal Portfolio '!$B$10</f>
        <v>-4.8062920785336791E-2</v>
      </c>
      <c r="F885" s="2">
        <f t="shared" ca="1" si="27"/>
        <v>95193.707921466324</v>
      </c>
    </row>
    <row r="886" spans="1:6" x14ac:dyDescent="0.35">
      <c r="A886">
        <f t="shared" si="26"/>
        <v>884</v>
      </c>
      <c r="B886" s="1">
        <f ca="1">NORMINV(RAND(),'Solver Optimal Portfolio '!$C$3,'Solver Optimal Portfolio '!$D$3)</f>
        <v>-0.12638526417723372</v>
      </c>
      <c r="C886" s="1">
        <f ca="1">NORMINV(RAND(),'Solver Optimal Portfolio '!$C$4,'Solver Optimal Portfolio '!$D$4)</f>
        <v>4.3105164823926366E-2</v>
      </c>
      <c r="D886" s="1">
        <f ca="1">NORMINV(RAND(),'Solver Optimal Portfolio '!$C$5,'Solver Optimal Portfolio '!$D$5)</f>
        <v>4.5886442901485809E-2</v>
      </c>
      <c r="E886" s="21">
        <f ca="1">B886*'Solver Optimal Portfolio '!$B$8+C886*'Solver Optimal Portfolio '!$B$9+D886*'Solver Optimal Portfolio '!$B$10</f>
        <v>-4.0372631807357576E-2</v>
      </c>
      <c r="F886" s="2">
        <f t="shared" ca="1" si="27"/>
        <v>95962.736819264232</v>
      </c>
    </row>
    <row r="887" spans="1:6" x14ac:dyDescent="0.35">
      <c r="A887">
        <f t="shared" si="26"/>
        <v>885</v>
      </c>
      <c r="B887" s="1">
        <f ca="1">NORMINV(RAND(),'Solver Optimal Portfolio '!$C$3,'Solver Optimal Portfolio '!$D$3)</f>
        <v>5.4907581935565164E-3</v>
      </c>
      <c r="C887" s="1">
        <f ca="1">NORMINV(RAND(),'Solver Optimal Portfolio '!$C$4,'Solver Optimal Portfolio '!$D$4)</f>
        <v>0.25858745926426763</v>
      </c>
      <c r="D887" s="1">
        <f ca="1">NORMINV(RAND(),'Solver Optimal Portfolio '!$C$5,'Solver Optimal Portfolio '!$D$5)</f>
        <v>-0.14204803199297661</v>
      </c>
      <c r="E887" s="21">
        <f ca="1">B887*'Solver Optimal Portfolio '!$B$8+C887*'Solver Optimal Portfolio '!$B$9+D887*'Solver Optimal Portfolio '!$B$10</f>
        <v>-5.0528964845098834E-2</v>
      </c>
      <c r="F887" s="2">
        <f t="shared" ca="1" si="27"/>
        <v>94947.103515490118</v>
      </c>
    </row>
    <row r="888" spans="1:6" x14ac:dyDescent="0.35">
      <c r="A888">
        <f t="shared" si="26"/>
        <v>886</v>
      </c>
      <c r="B888" s="1">
        <f ca="1">NORMINV(RAND(),'Solver Optimal Portfolio '!$C$3,'Solver Optimal Portfolio '!$D$3)</f>
        <v>0.21575693175808058</v>
      </c>
      <c r="C888" s="1">
        <f ca="1">NORMINV(RAND(),'Solver Optimal Portfolio '!$C$4,'Solver Optimal Portfolio '!$D$4)</f>
        <v>-5.4701665596018981E-2</v>
      </c>
      <c r="D888" s="1">
        <f ca="1">NORMINV(RAND(),'Solver Optimal Portfolio '!$C$5,'Solver Optimal Portfolio '!$D$5)</f>
        <v>3.5480893793710541E-2</v>
      </c>
      <c r="E888" s="21">
        <f ca="1">B888*'Solver Optimal Portfolio '!$B$8+C888*'Solver Optimal Portfolio '!$B$9+D888*'Solver Optimal Portfolio '!$B$10</f>
        <v>0.12162348329162803</v>
      </c>
      <c r="F888" s="2">
        <f t="shared" ca="1" si="27"/>
        <v>112162.34832916281</v>
      </c>
    </row>
    <row r="889" spans="1:6" x14ac:dyDescent="0.35">
      <c r="A889">
        <f t="shared" si="26"/>
        <v>887</v>
      </c>
      <c r="B889" s="1">
        <f ca="1">NORMINV(RAND(),'Solver Optimal Portfolio '!$C$3,'Solver Optimal Portfolio '!$D$3)</f>
        <v>0.28142344353373538</v>
      </c>
      <c r="C889" s="1">
        <f ca="1">NORMINV(RAND(),'Solver Optimal Portfolio '!$C$4,'Solver Optimal Portfolio '!$D$4)</f>
        <v>-0.23604600937431647</v>
      </c>
      <c r="D889" s="1">
        <f ca="1">NORMINV(RAND(),'Solver Optimal Portfolio '!$C$5,'Solver Optimal Portfolio '!$D$5)</f>
        <v>-0.12488260235662815</v>
      </c>
      <c r="E889" s="21">
        <f ca="1">B889*'Solver Optimal Portfolio '!$B$8+C889*'Solver Optimal Portfolio '!$B$9+D889*'Solver Optimal Portfolio '!$B$10</f>
        <v>7.334545996450767E-2</v>
      </c>
      <c r="F889" s="2">
        <f t="shared" ca="1" si="27"/>
        <v>107334.54599645076</v>
      </c>
    </row>
    <row r="890" spans="1:6" x14ac:dyDescent="0.35">
      <c r="A890">
        <f t="shared" si="26"/>
        <v>888</v>
      </c>
      <c r="B890" s="1">
        <f ca="1">NORMINV(RAND(),'Solver Optimal Portfolio '!$C$3,'Solver Optimal Portfolio '!$D$3)</f>
        <v>0.2954571397903154</v>
      </c>
      <c r="C890" s="1">
        <f ca="1">NORMINV(RAND(),'Solver Optimal Portfolio '!$C$4,'Solver Optimal Portfolio '!$D$4)</f>
        <v>-0.12182901867485835</v>
      </c>
      <c r="D890" s="1">
        <f ca="1">NORMINV(RAND(),'Solver Optimal Portfolio '!$C$5,'Solver Optimal Portfolio '!$D$5)</f>
        <v>0.14524039889576962</v>
      </c>
      <c r="E890" s="21">
        <f ca="1">B890*'Solver Optimal Portfolio '!$B$8+C890*'Solver Optimal Portfolio '!$B$9+D890*'Solver Optimal Portfolio '!$B$10</f>
        <v>0.20851658102937437</v>
      </c>
      <c r="F890" s="2">
        <f t="shared" ca="1" si="27"/>
        <v>120851.65810293744</v>
      </c>
    </row>
    <row r="891" spans="1:6" x14ac:dyDescent="0.35">
      <c r="A891">
        <f t="shared" si="26"/>
        <v>889</v>
      </c>
      <c r="B891" s="1">
        <f ca="1">NORMINV(RAND(),'Solver Optimal Portfolio '!$C$3,'Solver Optimal Portfolio '!$D$3)</f>
        <v>0.38724100253329807</v>
      </c>
      <c r="C891" s="1">
        <f ca="1">NORMINV(RAND(),'Solver Optimal Portfolio '!$C$4,'Solver Optimal Portfolio '!$D$4)</f>
        <v>0.22292461816987266</v>
      </c>
      <c r="D891" s="1">
        <f ca="1">NORMINV(RAND(),'Solver Optimal Portfolio '!$C$5,'Solver Optimal Portfolio '!$D$5)</f>
        <v>2.8925038176135454E-2</v>
      </c>
      <c r="E891" s="21">
        <f ca="1">B891*'Solver Optimal Portfolio '!$B$8+C891*'Solver Optimal Portfolio '!$B$9+D891*'Solver Optimal Portfolio '!$B$10</f>
        <v>0.21667793767673243</v>
      </c>
      <c r="F891" s="2">
        <f t="shared" ca="1" si="27"/>
        <v>121667.79376767325</v>
      </c>
    </row>
    <row r="892" spans="1:6" x14ac:dyDescent="0.35">
      <c r="A892">
        <f t="shared" si="26"/>
        <v>890</v>
      </c>
      <c r="B892" s="1">
        <f ca="1">NORMINV(RAND(),'Solver Optimal Portfolio '!$C$3,'Solver Optimal Portfolio '!$D$3)</f>
        <v>7.8004361131657041E-2</v>
      </c>
      <c r="C892" s="1">
        <f ca="1">NORMINV(RAND(),'Solver Optimal Portfolio '!$C$4,'Solver Optimal Portfolio '!$D$4)</f>
        <v>0.33219090470173962</v>
      </c>
      <c r="D892" s="1">
        <f ca="1">NORMINV(RAND(),'Solver Optimal Portfolio '!$C$5,'Solver Optimal Portfolio '!$D$5)</f>
        <v>0.33796609496480506</v>
      </c>
      <c r="E892" s="21">
        <f ca="1">B892*'Solver Optimal Portfolio '!$B$8+C892*'Solver Optimal Portfolio '!$B$9+D892*'Solver Optimal Portfolio '!$B$10</f>
        <v>0.20772936521166427</v>
      </c>
      <c r="F892" s="2">
        <f t="shared" ca="1" si="27"/>
        <v>120772.93652116643</v>
      </c>
    </row>
    <row r="893" spans="1:6" x14ac:dyDescent="0.35">
      <c r="A893">
        <f t="shared" si="26"/>
        <v>891</v>
      </c>
      <c r="B893" s="1">
        <f ca="1">NORMINV(RAND(),'Solver Optimal Portfolio '!$C$3,'Solver Optimal Portfolio '!$D$3)</f>
        <v>1.8267969976863252E-2</v>
      </c>
      <c r="C893" s="1">
        <f ca="1">NORMINV(RAND(),'Solver Optimal Portfolio '!$C$4,'Solver Optimal Portfolio '!$D$4)</f>
        <v>7.9006846389356872E-2</v>
      </c>
      <c r="D893" s="1">
        <f ca="1">NORMINV(RAND(),'Solver Optimal Portfolio '!$C$5,'Solver Optimal Portfolio '!$D$5)</f>
        <v>0.23753225726651001</v>
      </c>
      <c r="E893" s="21">
        <f ca="1">B893*'Solver Optimal Portfolio '!$B$8+C893*'Solver Optimal Portfolio '!$B$9+D893*'Solver Optimal Portfolio '!$B$10</f>
        <v>0.12087683656112967</v>
      </c>
      <c r="F893" s="2">
        <f t="shared" ca="1" si="27"/>
        <v>112087.68365611297</v>
      </c>
    </row>
    <row r="894" spans="1:6" x14ac:dyDescent="0.35">
      <c r="A894">
        <f t="shared" si="26"/>
        <v>892</v>
      </c>
      <c r="B894" s="1">
        <f ca="1">NORMINV(RAND(),'Solver Optimal Portfolio '!$C$3,'Solver Optimal Portfolio '!$D$3)</f>
        <v>-2.9432990222248795E-2</v>
      </c>
      <c r="C894" s="1">
        <f ca="1">NORMINV(RAND(),'Solver Optimal Portfolio '!$C$4,'Solver Optimal Portfolio '!$D$4)</f>
        <v>0.24954590340230132</v>
      </c>
      <c r="D894" s="1">
        <f ca="1">NORMINV(RAND(),'Solver Optimal Portfolio '!$C$5,'Solver Optimal Portfolio '!$D$5)</f>
        <v>0.18047869213584278</v>
      </c>
      <c r="E894" s="21">
        <f ca="1">B894*'Solver Optimal Portfolio '!$B$8+C894*'Solver Optimal Portfolio '!$B$9+D894*'Solver Optimal Portfolio '!$B$10</f>
        <v>7.8582790419122431E-2</v>
      </c>
      <c r="F894" s="2">
        <f t="shared" ca="1" si="27"/>
        <v>107858.27904191225</v>
      </c>
    </row>
    <row r="895" spans="1:6" x14ac:dyDescent="0.35">
      <c r="A895">
        <f t="shared" si="26"/>
        <v>893</v>
      </c>
      <c r="B895" s="1">
        <f ca="1">NORMINV(RAND(),'Solver Optimal Portfolio '!$C$3,'Solver Optimal Portfolio '!$D$3)</f>
        <v>-0.10431690836785296</v>
      </c>
      <c r="C895" s="1">
        <f ca="1">NORMINV(RAND(),'Solver Optimal Portfolio '!$C$4,'Solver Optimal Portfolio '!$D$4)</f>
        <v>-3.805502283038005E-2</v>
      </c>
      <c r="D895" s="1">
        <f ca="1">NORMINV(RAND(),'Solver Optimal Portfolio '!$C$5,'Solver Optimal Portfolio '!$D$5)</f>
        <v>-5.2744462387402866E-2</v>
      </c>
      <c r="E895" s="21">
        <f ca="1">B895*'Solver Optimal Portfolio '!$B$8+C895*'Solver Optimal Portfolio '!$B$9+D895*'Solver Optimal Portfolio '!$B$10</f>
        <v>-7.7879887481552917E-2</v>
      </c>
      <c r="F895" s="2">
        <f t="shared" ca="1" si="27"/>
        <v>92212.011251844699</v>
      </c>
    </row>
    <row r="896" spans="1:6" x14ac:dyDescent="0.35">
      <c r="A896">
        <f t="shared" si="26"/>
        <v>894</v>
      </c>
      <c r="B896" s="1">
        <f ca="1">NORMINV(RAND(),'Solver Optimal Portfolio '!$C$3,'Solver Optimal Portfolio '!$D$3)</f>
        <v>0.13383899186505763</v>
      </c>
      <c r="C896" s="1">
        <f ca="1">NORMINV(RAND(),'Solver Optimal Portfolio '!$C$4,'Solver Optimal Portfolio '!$D$4)</f>
        <v>-1.4715033004388992E-2</v>
      </c>
      <c r="D896" s="1">
        <f ca="1">NORMINV(RAND(),'Solver Optimal Portfolio '!$C$5,'Solver Optimal Portfolio '!$D$5)</f>
        <v>0.19580459454602994</v>
      </c>
      <c r="E896" s="21">
        <f ca="1">B896*'Solver Optimal Portfolio '!$B$8+C896*'Solver Optimal Portfolio '!$B$9+D896*'Solver Optimal Portfolio '!$B$10</f>
        <v>0.15549497510874274</v>
      </c>
      <c r="F896" s="2">
        <f t="shared" ca="1" si="27"/>
        <v>115549.49751087427</v>
      </c>
    </row>
    <row r="897" spans="1:6" x14ac:dyDescent="0.35">
      <c r="A897">
        <f t="shared" si="26"/>
        <v>895</v>
      </c>
      <c r="B897" s="1">
        <f ca="1">NORMINV(RAND(),'Solver Optimal Portfolio '!$C$3,'Solver Optimal Portfolio '!$D$3)</f>
        <v>0.331012426891657</v>
      </c>
      <c r="C897" s="1">
        <f ca="1">NORMINV(RAND(),'Solver Optimal Portfolio '!$C$4,'Solver Optimal Portfolio '!$D$4)</f>
        <v>-0.12417362675035848</v>
      </c>
      <c r="D897" s="1">
        <f ca="1">NORMINV(RAND(),'Solver Optimal Portfolio '!$C$5,'Solver Optimal Portfolio '!$D$5)</f>
        <v>5.8808808103276308E-2</v>
      </c>
      <c r="E897" s="21">
        <f ca="1">B897*'Solver Optimal Portfolio '!$B$8+C897*'Solver Optimal Portfolio '!$B$9+D897*'Solver Optimal Portfolio '!$B$10</f>
        <v>0.18680380149818004</v>
      </c>
      <c r="F897" s="2">
        <f t="shared" ca="1" si="27"/>
        <v>118680.38014981801</v>
      </c>
    </row>
    <row r="898" spans="1:6" x14ac:dyDescent="0.35">
      <c r="A898">
        <f t="shared" si="26"/>
        <v>896</v>
      </c>
      <c r="B898" s="1">
        <f ca="1">NORMINV(RAND(),'Solver Optimal Portfolio '!$C$3,'Solver Optimal Portfolio '!$D$3)</f>
        <v>0.28364099799815157</v>
      </c>
      <c r="C898" s="1">
        <f ca="1">NORMINV(RAND(),'Solver Optimal Portfolio '!$C$4,'Solver Optimal Portfolio '!$D$4)</f>
        <v>0.11552086304225972</v>
      </c>
      <c r="D898" s="1">
        <f ca="1">NORMINV(RAND(),'Solver Optimal Portfolio '!$C$5,'Solver Optimal Portfolio '!$D$5)</f>
        <v>0.18094165922673805</v>
      </c>
      <c r="E898" s="21">
        <f ca="1">B898*'Solver Optimal Portfolio '!$B$8+C898*'Solver Optimal Portfolio '!$B$9+D898*'Solver Optimal Portfolio '!$B$10</f>
        <v>0.22939293917075537</v>
      </c>
      <c r="F898" s="2">
        <f t="shared" ca="1" si="27"/>
        <v>122939.29391707554</v>
      </c>
    </row>
    <row r="899" spans="1:6" x14ac:dyDescent="0.35">
      <c r="A899">
        <f t="shared" si="26"/>
        <v>897</v>
      </c>
      <c r="B899" s="1">
        <f ca="1">NORMINV(RAND(),'Solver Optimal Portfolio '!$C$3,'Solver Optimal Portfolio '!$D$3)</f>
        <v>-1.752148662999109E-3</v>
      </c>
      <c r="C899" s="1">
        <f ca="1">NORMINV(RAND(),'Solver Optimal Portfolio '!$C$4,'Solver Optimal Portfolio '!$D$4)</f>
        <v>5.4389703601410079E-2</v>
      </c>
      <c r="D899" s="1">
        <f ca="1">NORMINV(RAND(),'Solver Optimal Portfolio '!$C$5,'Solver Optimal Portfolio '!$D$5)</f>
        <v>3.2825912087182524E-3</v>
      </c>
      <c r="E899" s="21">
        <f ca="1">B899*'Solver Optimal Portfolio '!$B$8+C899*'Solver Optimal Portfolio '!$B$9+D899*'Solver Optimal Portfolio '!$B$10</f>
        <v>3.0294602242858029E-3</v>
      </c>
      <c r="F899" s="2">
        <f t="shared" ca="1" si="27"/>
        <v>100302.94602242857</v>
      </c>
    </row>
    <row r="900" spans="1:6" x14ac:dyDescent="0.35">
      <c r="A900">
        <f t="shared" ref="A900:A963" si="28">ROW()-2</f>
        <v>898</v>
      </c>
      <c r="B900" s="1">
        <f ca="1">NORMINV(RAND(),'Solver Optimal Portfolio '!$C$3,'Solver Optimal Portfolio '!$D$3)</f>
        <v>-4.3136467505011183E-2</v>
      </c>
      <c r="C900" s="1">
        <f ca="1">NORMINV(RAND(),'Solver Optimal Portfolio '!$C$4,'Solver Optimal Portfolio '!$D$4)</f>
        <v>0.21604319058535223</v>
      </c>
      <c r="D900" s="1">
        <f ca="1">NORMINV(RAND(),'Solver Optimal Portfolio '!$C$5,'Solver Optimal Portfolio '!$D$5)</f>
        <v>-0.10397715605999761</v>
      </c>
      <c r="E900" s="21">
        <f ca="1">B900*'Solver Optimal Portfolio '!$B$8+C900*'Solver Optimal Portfolio '!$B$9+D900*'Solver Optimal Portfolio '!$B$10</f>
        <v>-5.9378696443964103E-2</v>
      </c>
      <c r="F900" s="2">
        <f t="shared" ref="F900:F963" ca="1" si="29">100000*(1+E900)</f>
        <v>94062.130355603585</v>
      </c>
    </row>
    <row r="901" spans="1:6" x14ac:dyDescent="0.35">
      <c r="A901">
        <f t="shared" si="28"/>
        <v>899</v>
      </c>
      <c r="B901" s="1">
        <f ca="1">NORMINV(RAND(),'Solver Optimal Portfolio '!$C$3,'Solver Optimal Portfolio '!$D$3)</f>
        <v>0.113439435999429</v>
      </c>
      <c r="C901" s="1">
        <f ca="1">NORMINV(RAND(),'Solver Optimal Portfolio '!$C$4,'Solver Optimal Portfolio '!$D$4)</f>
        <v>0.16045705612599925</v>
      </c>
      <c r="D901" s="1">
        <f ca="1">NORMINV(RAND(),'Solver Optimal Portfolio '!$C$5,'Solver Optimal Portfolio '!$D$5)</f>
        <v>2.8210955926481707E-2</v>
      </c>
      <c r="E901" s="21">
        <f ca="1">B901*'Solver Optimal Portfolio '!$B$8+C901*'Solver Optimal Portfolio '!$B$9+D901*'Solver Optimal Portfolio '!$B$10</f>
        <v>7.6684199871162512E-2</v>
      </c>
      <c r="F901" s="2">
        <f t="shared" ca="1" si="29"/>
        <v>107668.41998711624</v>
      </c>
    </row>
    <row r="902" spans="1:6" x14ac:dyDescent="0.35">
      <c r="A902">
        <f t="shared" si="28"/>
        <v>900</v>
      </c>
      <c r="B902" s="1">
        <f ca="1">NORMINV(RAND(),'Solver Optimal Portfolio '!$C$3,'Solver Optimal Portfolio '!$D$3)</f>
        <v>-7.8595221865366771E-2</v>
      </c>
      <c r="C902" s="1">
        <f ca="1">NORMINV(RAND(),'Solver Optimal Portfolio '!$C$4,'Solver Optimal Portfolio '!$D$4)</f>
        <v>0.13976330395456041</v>
      </c>
      <c r="D902" s="1">
        <f ca="1">NORMINV(RAND(),'Solver Optimal Portfolio '!$C$5,'Solver Optimal Portfolio '!$D$5)</f>
        <v>-0.16817510916021641</v>
      </c>
      <c r="E902" s="21">
        <f ca="1">B902*'Solver Optimal Portfolio '!$B$8+C902*'Solver Optimal Portfolio '!$B$9+D902*'Solver Optimal Portfolio '!$B$10</f>
        <v>-0.10974232566190295</v>
      </c>
      <c r="F902" s="2">
        <f t="shared" ca="1" si="29"/>
        <v>89025.767433809699</v>
      </c>
    </row>
    <row r="903" spans="1:6" x14ac:dyDescent="0.35">
      <c r="A903">
        <f t="shared" si="28"/>
        <v>901</v>
      </c>
      <c r="B903" s="1">
        <f ca="1">NORMINV(RAND(),'Solver Optimal Portfolio '!$C$3,'Solver Optimal Portfolio '!$D$3)</f>
        <v>0.27381576966020466</v>
      </c>
      <c r="C903" s="1">
        <f ca="1">NORMINV(RAND(),'Solver Optimal Portfolio '!$C$4,'Solver Optimal Portfolio '!$D$4)</f>
        <v>-4.3564600624527341E-2</v>
      </c>
      <c r="D903" s="1">
        <f ca="1">NORMINV(RAND(),'Solver Optimal Portfolio '!$C$5,'Solver Optimal Portfolio '!$D$5)</f>
        <v>-7.0336567777899428E-3</v>
      </c>
      <c r="E903" s="21">
        <f ca="1">B903*'Solver Optimal Portfolio '!$B$8+C903*'Solver Optimal Portfolio '!$B$9+D903*'Solver Optimal Portfolio '!$B$10</f>
        <v>0.13177259705037755</v>
      </c>
      <c r="F903" s="2">
        <f t="shared" ca="1" si="29"/>
        <v>113177.25970503775</v>
      </c>
    </row>
    <row r="904" spans="1:6" x14ac:dyDescent="0.35">
      <c r="A904">
        <f t="shared" si="28"/>
        <v>902</v>
      </c>
      <c r="B904" s="1">
        <f ca="1">NORMINV(RAND(),'Solver Optimal Portfolio '!$C$3,'Solver Optimal Portfolio '!$D$3)</f>
        <v>-2.8023282626900237E-2</v>
      </c>
      <c r="C904" s="1">
        <f ca="1">NORMINV(RAND(),'Solver Optimal Portfolio '!$C$4,'Solver Optimal Portfolio '!$D$4)</f>
        <v>-0.14926185085210833</v>
      </c>
      <c r="D904" s="1">
        <f ca="1">NORMINV(RAND(),'Solver Optimal Portfolio '!$C$5,'Solver Optimal Portfolio '!$D$5)</f>
        <v>-9.4033086213022421E-2</v>
      </c>
      <c r="E904" s="21">
        <f ca="1">B904*'Solver Optimal Portfolio '!$B$8+C904*'Solver Optimal Portfolio '!$B$9+D904*'Solver Optimal Portfolio '!$B$10</f>
        <v>-6.3475028201196992E-2</v>
      </c>
      <c r="F904" s="2">
        <f t="shared" ca="1" si="29"/>
        <v>93652.497179880302</v>
      </c>
    </row>
    <row r="905" spans="1:6" x14ac:dyDescent="0.35">
      <c r="A905">
        <f t="shared" si="28"/>
        <v>903</v>
      </c>
      <c r="B905" s="1">
        <f ca="1">NORMINV(RAND(),'Solver Optimal Portfolio '!$C$3,'Solver Optimal Portfolio '!$D$3)</f>
        <v>-0.15247170984762037</v>
      </c>
      <c r="C905" s="1">
        <f ca="1">NORMINV(RAND(),'Solver Optimal Portfolio '!$C$4,'Solver Optimal Portfolio '!$D$4)</f>
        <v>-3.2892998673523868E-2</v>
      </c>
      <c r="D905" s="1">
        <f ca="1">NORMINV(RAND(),'Solver Optimal Portfolio '!$C$5,'Solver Optimal Portfolio '!$D$5)</f>
        <v>-2.9659977360654149E-2</v>
      </c>
      <c r="E905" s="21">
        <f ca="1">B905*'Solver Optimal Portfolio '!$B$8+C905*'Solver Optimal Portfolio '!$B$9+D905*'Solver Optimal Portfolio '!$B$10</f>
        <v>-9.1209078712611857E-2</v>
      </c>
      <c r="F905" s="2">
        <f t="shared" ca="1" si="29"/>
        <v>90879.092128738819</v>
      </c>
    </row>
    <row r="906" spans="1:6" x14ac:dyDescent="0.35">
      <c r="A906">
        <f t="shared" si="28"/>
        <v>904</v>
      </c>
      <c r="B906" s="1">
        <f ca="1">NORMINV(RAND(),'Solver Optimal Portfolio '!$C$3,'Solver Optimal Portfolio '!$D$3)</f>
        <v>4.3710710896549543E-2</v>
      </c>
      <c r="C906" s="1">
        <f ca="1">NORMINV(RAND(),'Solver Optimal Portfolio '!$C$4,'Solver Optimal Portfolio '!$D$4)</f>
        <v>-6.4224566342001466E-2</v>
      </c>
      <c r="D906" s="1">
        <f ca="1">NORMINV(RAND(),'Solver Optimal Portfolio '!$C$5,'Solver Optimal Portfolio '!$D$5)</f>
        <v>0.20729632992165428</v>
      </c>
      <c r="E906" s="21">
        <f ca="1">B906*'Solver Optimal Portfolio '!$B$8+C906*'Solver Optimal Portfolio '!$B$9+D906*'Solver Optimal Portfolio '!$B$10</f>
        <v>0.11347411470285731</v>
      </c>
      <c r="F906" s="2">
        <f t="shared" ca="1" si="29"/>
        <v>111347.41147028573</v>
      </c>
    </row>
    <row r="907" spans="1:6" x14ac:dyDescent="0.35">
      <c r="A907">
        <f t="shared" si="28"/>
        <v>905</v>
      </c>
      <c r="B907" s="1">
        <f ca="1">NORMINV(RAND(),'Solver Optimal Portfolio '!$C$3,'Solver Optimal Portfolio '!$D$3)</f>
        <v>-0.13203459324836325</v>
      </c>
      <c r="C907" s="1">
        <f ca="1">NORMINV(RAND(),'Solver Optimal Portfolio '!$C$4,'Solver Optimal Portfolio '!$D$4)</f>
        <v>4.9626395110098281E-2</v>
      </c>
      <c r="D907" s="1">
        <f ca="1">NORMINV(RAND(),'Solver Optimal Portfolio '!$C$5,'Solver Optimal Portfolio '!$D$5)</f>
        <v>0.28473534078007456</v>
      </c>
      <c r="E907" s="21">
        <f ca="1">B907*'Solver Optimal Portfolio '!$B$8+C907*'Solver Optimal Portfolio '!$B$9+D907*'Solver Optimal Portfolio '!$B$10</f>
        <v>6.5934155597935085E-2</v>
      </c>
      <c r="F907" s="2">
        <f t="shared" ca="1" si="29"/>
        <v>106593.41555979352</v>
      </c>
    </row>
    <row r="908" spans="1:6" x14ac:dyDescent="0.35">
      <c r="A908">
        <f t="shared" si="28"/>
        <v>906</v>
      </c>
      <c r="B908" s="1">
        <f ca="1">NORMINV(RAND(),'Solver Optimal Portfolio '!$C$3,'Solver Optimal Portfolio '!$D$3)</f>
        <v>-0.14710870974873957</v>
      </c>
      <c r="C908" s="1">
        <f ca="1">NORMINV(RAND(),'Solver Optimal Portfolio '!$C$4,'Solver Optimal Portfolio '!$D$4)</f>
        <v>0.20583852948672332</v>
      </c>
      <c r="D908" s="1">
        <f ca="1">NORMINV(RAND(),'Solver Optimal Portfolio '!$C$5,'Solver Optimal Portfolio '!$D$5)</f>
        <v>0.14330388614491929</v>
      </c>
      <c r="E908" s="21">
        <f ca="1">B908*'Solver Optimal Portfolio '!$B$8+C908*'Solver Optimal Portfolio '!$B$9+D908*'Solver Optimal Portfolio '!$B$10</f>
        <v>8.681101203635716E-4</v>
      </c>
      <c r="F908" s="2">
        <f t="shared" ca="1" si="29"/>
        <v>100086.81101203636</v>
      </c>
    </row>
    <row r="909" spans="1:6" x14ac:dyDescent="0.35">
      <c r="A909">
        <f t="shared" si="28"/>
        <v>907</v>
      </c>
      <c r="B909" s="1">
        <f ca="1">NORMINV(RAND(),'Solver Optimal Portfolio '!$C$3,'Solver Optimal Portfolio '!$D$3)</f>
        <v>0.28209916570814314</v>
      </c>
      <c r="C909" s="1">
        <f ca="1">NORMINV(RAND(),'Solver Optimal Portfolio '!$C$4,'Solver Optimal Portfolio '!$D$4)</f>
        <v>0.25438529918072206</v>
      </c>
      <c r="D909" s="1">
        <f ca="1">NORMINV(RAND(),'Solver Optimal Portfolio '!$C$5,'Solver Optimal Portfolio '!$D$5)</f>
        <v>0.16269770906618036</v>
      </c>
      <c r="E909" s="21">
        <f ca="1">B909*'Solver Optimal Portfolio '!$B$8+C909*'Solver Optimal Portfolio '!$B$9+D909*'Solver Optimal Portfolio '!$B$10</f>
        <v>0.2264605454418018</v>
      </c>
      <c r="F909" s="2">
        <f t="shared" ca="1" si="29"/>
        <v>122646.05454418018</v>
      </c>
    </row>
    <row r="910" spans="1:6" x14ac:dyDescent="0.35">
      <c r="A910">
        <f t="shared" si="28"/>
        <v>908</v>
      </c>
      <c r="B910" s="1">
        <f ca="1">NORMINV(RAND(),'Solver Optimal Portfolio '!$C$3,'Solver Optimal Portfolio '!$D$3)</f>
        <v>0.56935629481869454</v>
      </c>
      <c r="C910" s="1">
        <f ca="1">NORMINV(RAND(),'Solver Optimal Portfolio '!$C$4,'Solver Optimal Portfolio '!$D$4)</f>
        <v>0.21542472466696097</v>
      </c>
      <c r="D910" s="1">
        <f ca="1">NORMINV(RAND(),'Solver Optimal Portfolio '!$C$5,'Solver Optimal Portfolio '!$D$5)</f>
        <v>5.0090336382953987E-3</v>
      </c>
      <c r="E910" s="21">
        <f ca="1">B910*'Solver Optimal Portfolio '!$B$8+C910*'Solver Optimal Portfolio '!$B$9+D910*'Solver Optimal Portfolio '!$B$10</f>
        <v>0.29650487754310401</v>
      </c>
      <c r="F910" s="2">
        <f t="shared" ca="1" si="29"/>
        <v>129650.48775431041</v>
      </c>
    </row>
    <row r="911" spans="1:6" x14ac:dyDescent="0.35">
      <c r="A911">
        <f t="shared" si="28"/>
        <v>909</v>
      </c>
      <c r="B911" s="1">
        <f ca="1">NORMINV(RAND(),'Solver Optimal Portfolio '!$C$3,'Solver Optimal Portfolio '!$D$3)</f>
        <v>0.24130466231599665</v>
      </c>
      <c r="C911" s="1">
        <f ca="1">NORMINV(RAND(),'Solver Optimal Portfolio '!$C$4,'Solver Optimal Portfolio '!$D$4)</f>
        <v>0.28289259809114586</v>
      </c>
      <c r="D911" s="1">
        <f ca="1">NORMINV(RAND(),'Solver Optimal Portfolio '!$C$5,'Solver Optimal Portfolio '!$D$5)</f>
        <v>0.19061233564094862</v>
      </c>
      <c r="E911" s="21">
        <f ca="1">B911*'Solver Optimal Portfolio '!$B$8+C911*'Solver Optimal Portfolio '!$B$9+D911*'Solver Optimal Portfolio '!$B$10</f>
        <v>0.22004686466585688</v>
      </c>
      <c r="F911" s="2">
        <f t="shared" ca="1" si="29"/>
        <v>122004.68646658568</v>
      </c>
    </row>
    <row r="912" spans="1:6" x14ac:dyDescent="0.35">
      <c r="A912">
        <f t="shared" si="28"/>
        <v>910</v>
      </c>
      <c r="B912" s="1">
        <f ca="1">NORMINV(RAND(),'Solver Optimal Portfolio '!$C$3,'Solver Optimal Portfolio '!$D$3)</f>
        <v>8.0233968698767449E-2</v>
      </c>
      <c r="C912" s="1">
        <f ca="1">NORMINV(RAND(),'Solver Optimal Portfolio '!$C$4,'Solver Optimal Portfolio '!$D$4)</f>
        <v>0.12204546962527793</v>
      </c>
      <c r="D912" s="1">
        <f ca="1">NORMINV(RAND(),'Solver Optimal Portfolio '!$C$5,'Solver Optimal Portfolio '!$D$5)</f>
        <v>7.9750272690565657E-2</v>
      </c>
      <c r="E912" s="21">
        <f ca="1">B912*'Solver Optimal Portfolio '!$B$8+C912*'Solver Optimal Portfolio '!$B$9+D912*'Solver Optimal Portfolio '!$B$10</f>
        <v>8.1865958363716962E-2</v>
      </c>
      <c r="F912" s="2">
        <f t="shared" ca="1" si="29"/>
        <v>108186.59583637169</v>
      </c>
    </row>
    <row r="913" spans="1:6" x14ac:dyDescent="0.35">
      <c r="A913">
        <f t="shared" si="28"/>
        <v>911</v>
      </c>
      <c r="B913" s="1">
        <f ca="1">NORMINV(RAND(),'Solver Optimal Portfolio '!$C$3,'Solver Optimal Portfolio '!$D$3)</f>
        <v>3.7168620869267782E-2</v>
      </c>
      <c r="C913" s="1">
        <f ca="1">NORMINV(RAND(),'Solver Optimal Portfolio '!$C$4,'Solver Optimal Portfolio '!$D$4)</f>
        <v>-0.31286068022640301</v>
      </c>
      <c r="D913" s="1">
        <f ca="1">NORMINV(RAND(),'Solver Optimal Portfolio '!$C$5,'Solver Optimal Portfolio '!$D$5)</f>
        <v>5.4154157473846484E-2</v>
      </c>
      <c r="E913" s="21">
        <f ca="1">B913*'Solver Optimal Portfolio '!$B$8+C913*'Solver Optimal Portfolio '!$B$9+D913*'Solver Optimal Portfolio '!$B$10</f>
        <v>2.940123960789065E-2</v>
      </c>
      <c r="F913" s="2">
        <f t="shared" ca="1" si="29"/>
        <v>102940.12396078906</v>
      </c>
    </row>
    <row r="914" spans="1:6" x14ac:dyDescent="0.35">
      <c r="A914">
        <f t="shared" si="28"/>
        <v>912</v>
      </c>
      <c r="B914" s="1">
        <f ca="1">NORMINV(RAND(),'Solver Optimal Portfolio '!$C$3,'Solver Optimal Portfolio '!$D$3)</f>
        <v>0.28458560011456202</v>
      </c>
      <c r="C914" s="1">
        <f ca="1">NORMINV(RAND(),'Solver Optimal Portfolio '!$C$4,'Solver Optimal Portfolio '!$D$4)</f>
        <v>-0.16673718557581521</v>
      </c>
      <c r="D914" s="1">
        <f ca="1">NORMINV(RAND(),'Solver Optimal Portfolio '!$C$5,'Solver Optimal Portfolio '!$D$5)</f>
        <v>-6.0339519042016329E-2</v>
      </c>
      <c r="E914" s="21">
        <f ca="1">B914*'Solver Optimal Portfolio '!$B$8+C914*'Solver Optimal Portfolio '!$B$9+D914*'Solver Optimal Portfolio '!$B$10</f>
        <v>0.10740922029427584</v>
      </c>
      <c r="F914" s="2">
        <f t="shared" ca="1" si="29"/>
        <v>110740.92202942757</v>
      </c>
    </row>
    <row r="915" spans="1:6" x14ac:dyDescent="0.35">
      <c r="A915">
        <f t="shared" si="28"/>
        <v>913</v>
      </c>
      <c r="B915" s="1">
        <f ca="1">NORMINV(RAND(),'Solver Optimal Portfolio '!$C$3,'Solver Optimal Portfolio '!$D$3)</f>
        <v>0.23123619562785422</v>
      </c>
      <c r="C915" s="1">
        <f ca="1">NORMINV(RAND(),'Solver Optimal Portfolio '!$C$4,'Solver Optimal Portfolio '!$D$4)</f>
        <v>-9.1138235103611381E-2</v>
      </c>
      <c r="D915" s="1">
        <f ca="1">NORMINV(RAND(),'Solver Optimal Portfolio '!$C$5,'Solver Optimal Portfolio '!$D$5)</f>
        <v>4.2308017936589927E-2</v>
      </c>
      <c r="E915" s="21">
        <f ca="1">B915*'Solver Optimal Portfolio '!$B$8+C915*'Solver Optimal Portfolio '!$B$9+D915*'Solver Optimal Portfolio '!$B$10</f>
        <v>0.1308599315504492</v>
      </c>
      <c r="F915" s="2">
        <f t="shared" ca="1" si="29"/>
        <v>113085.99315504493</v>
      </c>
    </row>
    <row r="916" spans="1:6" x14ac:dyDescent="0.35">
      <c r="A916">
        <f t="shared" si="28"/>
        <v>914</v>
      </c>
      <c r="B916" s="1">
        <f ca="1">NORMINV(RAND(),'Solver Optimal Portfolio '!$C$3,'Solver Optimal Portfolio '!$D$3)</f>
        <v>6.4927277928792909E-2</v>
      </c>
      <c r="C916" s="1">
        <f ca="1">NORMINV(RAND(),'Solver Optimal Portfolio '!$C$4,'Solver Optimal Portfolio '!$D$4)</f>
        <v>0.17373589513871251</v>
      </c>
      <c r="D916" s="1">
        <f ca="1">NORMINV(RAND(),'Solver Optimal Portfolio '!$C$5,'Solver Optimal Portfolio '!$D$5)</f>
        <v>0.17400357855977786</v>
      </c>
      <c r="E916" s="21">
        <f ca="1">B916*'Solver Optimal Portfolio '!$B$8+C916*'Solver Optimal Portfolio '!$B$9+D916*'Solver Optimal Portfolio '!$B$10</f>
        <v>0.11945356885328769</v>
      </c>
      <c r="F916" s="2">
        <f t="shared" ca="1" si="29"/>
        <v>111945.35688532876</v>
      </c>
    </row>
    <row r="917" spans="1:6" x14ac:dyDescent="0.35">
      <c r="A917">
        <f t="shared" si="28"/>
        <v>915</v>
      </c>
      <c r="B917" s="1">
        <f ca="1">NORMINV(RAND(),'Solver Optimal Portfolio '!$C$3,'Solver Optimal Portfolio '!$D$3)</f>
        <v>5.4655372415914727E-2</v>
      </c>
      <c r="C917" s="1">
        <f ca="1">NORMINV(RAND(),'Solver Optimal Portfolio '!$C$4,'Solver Optimal Portfolio '!$D$4)</f>
        <v>9.0621327341329105E-2</v>
      </c>
      <c r="D917" s="1">
        <f ca="1">NORMINV(RAND(),'Solver Optimal Portfolio '!$C$5,'Solver Optimal Portfolio '!$D$5)</f>
        <v>0.22415344379147664</v>
      </c>
      <c r="E917" s="21">
        <f ca="1">B917*'Solver Optimal Portfolio '!$B$8+C917*'Solver Optimal Portfolio '!$B$9+D917*'Solver Optimal Portfolio '!$B$10</f>
        <v>0.13348842879714337</v>
      </c>
      <c r="F917" s="2">
        <f t="shared" ca="1" si="29"/>
        <v>113348.84287971434</v>
      </c>
    </row>
    <row r="918" spans="1:6" x14ac:dyDescent="0.35">
      <c r="A918">
        <f t="shared" si="28"/>
        <v>916</v>
      </c>
      <c r="B918" s="1">
        <f ca="1">NORMINV(RAND(),'Solver Optimal Portfolio '!$C$3,'Solver Optimal Portfolio '!$D$3)</f>
        <v>-5.1789990037648753E-2</v>
      </c>
      <c r="C918" s="1">
        <f ca="1">NORMINV(RAND(),'Solver Optimal Portfolio '!$C$4,'Solver Optimal Portfolio '!$D$4)</f>
        <v>-7.4468704439422106E-3</v>
      </c>
      <c r="D918" s="1">
        <f ca="1">NORMINV(RAND(),'Solver Optimal Portfolio '!$C$5,'Solver Optimal Portfolio '!$D$5)</f>
        <v>7.8325736221861966E-2</v>
      </c>
      <c r="E918" s="21">
        <f ca="1">B918*'Solver Optimal Portfolio '!$B$8+C918*'Solver Optimal Portfolio '!$B$9+D918*'Solver Optimal Portfolio '!$B$10</f>
        <v>9.4678212424574582E-3</v>
      </c>
      <c r="F918" s="2">
        <f t="shared" ca="1" si="29"/>
        <v>100946.78212424574</v>
      </c>
    </row>
    <row r="919" spans="1:6" x14ac:dyDescent="0.35">
      <c r="A919">
        <f t="shared" si="28"/>
        <v>917</v>
      </c>
      <c r="B919" s="1">
        <f ca="1">NORMINV(RAND(),'Solver Optimal Portfolio '!$C$3,'Solver Optimal Portfolio '!$D$3)</f>
        <v>0.33720170843539565</v>
      </c>
      <c r="C919" s="1">
        <f ca="1">NORMINV(RAND(),'Solver Optimal Portfolio '!$C$4,'Solver Optimal Portfolio '!$D$4)</f>
        <v>0.22521134815917795</v>
      </c>
      <c r="D919" s="1">
        <f ca="1">NORMINV(RAND(),'Solver Optimal Portfolio '!$C$5,'Solver Optimal Portfolio '!$D$5)</f>
        <v>0.19218607949990066</v>
      </c>
      <c r="E919" s="21">
        <f ca="1">B919*'Solver Optimal Portfolio '!$B$8+C919*'Solver Optimal Portfolio '!$B$9+D919*'Solver Optimal Portfolio '!$B$10</f>
        <v>0.26615703864905937</v>
      </c>
      <c r="F919" s="2">
        <f t="shared" ca="1" si="29"/>
        <v>126615.70386490593</v>
      </c>
    </row>
    <row r="920" spans="1:6" x14ac:dyDescent="0.35">
      <c r="A920">
        <f t="shared" si="28"/>
        <v>918</v>
      </c>
      <c r="B920" s="1">
        <f ca="1">NORMINV(RAND(),'Solver Optimal Portfolio '!$C$3,'Solver Optimal Portfolio '!$D$3)</f>
        <v>0.35320694785233653</v>
      </c>
      <c r="C920" s="1">
        <f ca="1">NORMINV(RAND(),'Solver Optimal Portfolio '!$C$4,'Solver Optimal Portfolio '!$D$4)</f>
        <v>0.24674505910680558</v>
      </c>
      <c r="D920" s="1">
        <f ca="1">NORMINV(RAND(),'Solver Optimal Portfolio '!$C$5,'Solver Optimal Portfolio '!$D$5)</f>
        <v>-2.8200493851608541E-2</v>
      </c>
      <c r="E920" s="21">
        <f ca="1">B920*'Solver Optimal Portfolio '!$B$8+C920*'Solver Optimal Portfolio '!$B$9+D920*'Solver Optimal Portfolio '!$B$10</f>
        <v>0.17468435798946066</v>
      </c>
      <c r="F920" s="2">
        <f t="shared" ca="1" si="29"/>
        <v>117468.43579894606</v>
      </c>
    </row>
    <row r="921" spans="1:6" x14ac:dyDescent="0.35">
      <c r="A921">
        <f t="shared" si="28"/>
        <v>919</v>
      </c>
      <c r="B921" s="1">
        <f ca="1">NORMINV(RAND(),'Solver Optimal Portfolio '!$C$3,'Solver Optimal Portfolio '!$D$3)</f>
        <v>0.35029987913590221</v>
      </c>
      <c r="C921" s="1">
        <f ca="1">NORMINV(RAND(),'Solver Optimal Portfolio '!$C$4,'Solver Optimal Portfolio '!$D$4)</f>
        <v>0.28461696063911568</v>
      </c>
      <c r="D921" s="1">
        <f ca="1">NORMINV(RAND(),'Solver Optimal Portfolio '!$C$5,'Solver Optimal Portfolio '!$D$5)</f>
        <v>-8.0828307290602502E-2</v>
      </c>
      <c r="E921" s="21">
        <f ca="1">B921*'Solver Optimal Portfolio '!$B$8+C921*'Solver Optimal Portfolio '!$B$9+D921*'Solver Optimal Portfolio '!$B$10</f>
        <v>0.15092639759139262</v>
      </c>
      <c r="F921" s="2">
        <f t="shared" ca="1" si="29"/>
        <v>115092.63975913926</v>
      </c>
    </row>
    <row r="922" spans="1:6" x14ac:dyDescent="0.35">
      <c r="A922">
        <f t="shared" si="28"/>
        <v>920</v>
      </c>
      <c r="B922" s="1">
        <f ca="1">NORMINV(RAND(),'Solver Optimal Portfolio '!$C$3,'Solver Optimal Portfolio '!$D$3)</f>
        <v>9.0334933059482536E-2</v>
      </c>
      <c r="C922" s="1">
        <f ca="1">NORMINV(RAND(),'Solver Optimal Portfolio '!$C$4,'Solver Optimal Portfolio '!$D$4)</f>
        <v>5.9295786176714951E-3</v>
      </c>
      <c r="D922" s="1">
        <f ca="1">NORMINV(RAND(),'Solver Optimal Portfolio '!$C$5,'Solver Optimal Portfolio '!$D$5)</f>
        <v>-6.5578886015908111E-2</v>
      </c>
      <c r="E922" s="21">
        <f ca="1">B922*'Solver Optimal Portfolio '!$B$8+C922*'Solver Optimal Portfolio '!$B$9+D922*'Solver Optimal Portfolio '!$B$10</f>
        <v>1.5546119769056101E-2</v>
      </c>
      <c r="F922" s="2">
        <f t="shared" ca="1" si="29"/>
        <v>101554.61197690561</v>
      </c>
    </row>
    <row r="923" spans="1:6" x14ac:dyDescent="0.35">
      <c r="A923">
        <f t="shared" si="28"/>
        <v>921</v>
      </c>
      <c r="B923" s="1">
        <f ca="1">NORMINV(RAND(),'Solver Optimal Portfolio '!$C$3,'Solver Optimal Portfolio '!$D$3)</f>
        <v>0.2510436251300277</v>
      </c>
      <c r="C923" s="1">
        <f ca="1">NORMINV(RAND(),'Solver Optimal Portfolio '!$C$4,'Solver Optimal Portfolio '!$D$4)</f>
        <v>3.4981601074904736E-2</v>
      </c>
      <c r="D923" s="1">
        <f ca="1">NORMINV(RAND(),'Solver Optimal Portfolio '!$C$5,'Solver Optimal Portfolio '!$D$5)</f>
        <v>-0.25322952598052945</v>
      </c>
      <c r="E923" s="21">
        <f ca="1">B923*'Solver Optimal Portfolio '!$B$8+C923*'Solver Optimal Portfolio '!$B$9+D923*'Solver Optimal Portfolio '!$B$10</f>
        <v>1.1675895818675966E-2</v>
      </c>
      <c r="F923" s="2">
        <f t="shared" ca="1" si="29"/>
        <v>101167.58958186761</v>
      </c>
    </row>
    <row r="924" spans="1:6" x14ac:dyDescent="0.35">
      <c r="A924">
        <f t="shared" si="28"/>
        <v>922</v>
      </c>
      <c r="B924" s="1">
        <f ca="1">NORMINV(RAND(),'Solver Optimal Portfolio '!$C$3,'Solver Optimal Portfolio '!$D$3)</f>
        <v>8.8663689903561091E-2</v>
      </c>
      <c r="C924" s="1">
        <f ca="1">NORMINV(RAND(),'Solver Optimal Portfolio '!$C$4,'Solver Optimal Portfolio '!$D$4)</f>
        <v>0.11428916980777407</v>
      </c>
      <c r="D924" s="1">
        <f ca="1">NORMINV(RAND(),'Solver Optimal Portfolio '!$C$5,'Solver Optimal Portfolio '!$D$5)</f>
        <v>-0.16093248633741841</v>
      </c>
      <c r="E924" s="21">
        <f ca="1">B924*'Solver Optimal Portfolio '!$B$8+C924*'Solver Optimal Portfolio '!$B$9+D924*'Solver Optimal Portfolio '!$B$10</f>
        <v>-2.3941034809273218E-2</v>
      </c>
      <c r="F924" s="2">
        <f t="shared" ca="1" si="29"/>
        <v>97605.896519072674</v>
      </c>
    </row>
    <row r="925" spans="1:6" x14ac:dyDescent="0.35">
      <c r="A925">
        <f t="shared" si="28"/>
        <v>923</v>
      </c>
      <c r="B925" s="1">
        <f ca="1">NORMINV(RAND(),'Solver Optimal Portfolio '!$C$3,'Solver Optimal Portfolio '!$D$3)</f>
        <v>0.23734216184585052</v>
      </c>
      <c r="C925" s="1">
        <f ca="1">NORMINV(RAND(),'Solver Optimal Portfolio '!$C$4,'Solver Optimal Portfolio '!$D$4)</f>
        <v>7.0172252122092466E-2</v>
      </c>
      <c r="D925" s="1">
        <f ca="1">NORMINV(RAND(),'Solver Optimal Portfolio '!$C$5,'Solver Optimal Portfolio '!$D$5)</f>
        <v>-9.0859662498037536E-2</v>
      </c>
      <c r="E925" s="21">
        <f ca="1">B925*'Solver Optimal Portfolio '!$B$8+C925*'Solver Optimal Portfolio '!$B$9+D925*'Solver Optimal Portfolio '!$B$10</f>
        <v>8.0375574358581503E-2</v>
      </c>
      <c r="F925" s="2">
        <f t="shared" ca="1" si="29"/>
        <v>108037.55743585815</v>
      </c>
    </row>
    <row r="926" spans="1:6" x14ac:dyDescent="0.35">
      <c r="A926">
        <f t="shared" si="28"/>
        <v>924</v>
      </c>
      <c r="B926" s="1">
        <f ca="1">NORMINV(RAND(),'Solver Optimal Portfolio '!$C$3,'Solver Optimal Portfolio '!$D$3)</f>
        <v>0.23301841230609907</v>
      </c>
      <c r="C926" s="1">
        <f ca="1">NORMINV(RAND(),'Solver Optimal Portfolio '!$C$4,'Solver Optimal Portfolio '!$D$4)</f>
        <v>0.25159100073537444</v>
      </c>
      <c r="D926" s="1">
        <f ca="1">NORMINV(RAND(),'Solver Optimal Portfolio '!$C$5,'Solver Optimal Portfolio '!$D$5)</f>
        <v>0.12399553816620525</v>
      </c>
      <c r="E926" s="21">
        <f ca="1">B926*'Solver Optimal Portfolio '!$B$8+C926*'Solver Optimal Portfolio '!$B$9+D926*'Solver Optimal Portfolio '!$B$10</f>
        <v>0.18415993825535951</v>
      </c>
      <c r="F926" s="2">
        <f t="shared" ca="1" si="29"/>
        <v>118415.99382553596</v>
      </c>
    </row>
    <row r="927" spans="1:6" x14ac:dyDescent="0.35">
      <c r="A927">
        <f t="shared" si="28"/>
        <v>925</v>
      </c>
      <c r="B927" s="1">
        <f ca="1">NORMINV(RAND(),'Solver Optimal Portfolio '!$C$3,'Solver Optimal Portfolio '!$D$3)</f>
        <v>0.18737375732638226</v>
      </c>
      <c r="C927" s="1">
        <f ca="1">NORMINV(RAND(),'Solver Optimal Portfolio '!$C$4,'Solver Optimal Portfolio '!$D$4)</f>
        <v>9.8523790390403682E-2</v>
      </c>
      <c r="D927" s="1">
        <f ca="1">NORMINV(RAND(),'Solver Optimal Portfolio '!$C$5,'Solver Optimal Portfolio '!$D$5)</f>
        <v>5.1980957573232414E-2</v>
      </c>
      <c r="E927" s="21">
        <f ca="1">B927*'Solver Optimal Portfolio '!$B$8+C927*'Solver Optimal Portfolio '!$B$9+D927*'Solver Optimal Portfolio '!$B$10</f>
        <v>0.12173938150165785</v>
      </c>
      <c r="F927" s="2">
        <f t="shared" ca="1" si="29"/>
        <v>112173.93815016579</v>
      </c>
    </row>
    <row r="928" spans="1:6" x14ac:dyDescent="0.35">
      <c r="A928">
        <f t="shared" si="28"/>
        <v>926</v>
      </c>
      <c r="B928" s="1">
        <f ca="1">NORMINV(RAND(),'Solver Optimal Portfolio '!$C$3,'Solver Optimal Portfolio '!$D$3)</f>
        <v>0.23356742069725156</v>
      </c>
      <c r="C928" s="1">
        <f ca="1">NORMINV(RAND(),'Solver Optimal Portfolio '!$C$4,'Solver Optimal Portfolio '!$D$4)</f>
        <v>1.4382595383965677E-3</v>
      </c>
      <c r="D928" s="1">
        <f ca="1">NORMINV(RAND(),'Solver Optimal Portfolio '!$C$5,'Solver Optimal Portfolio '!$D$5)</f>
        <v>0.12735898388839612</v>
      </c>
      <c r="E928" s="21">
        <f ca="1">B928*'Solver Optimal Portfolio '!$B$8+C928*'Solver Optimal Portfolio '!$B$9+D928*'Solver Optimal Portfolio '!$B$10</f>
        <v>0.17488443652976646</v>
      </c>
      <c r="F928" s="2">
        <f t="shared" ca="1" si="29"/>
        <v>117488.44365297664</v>
      </c>
    </row>
    <row r="929" spans="1:6" x14ac:dyDescent="0.35">
      <c r="A929">
        <f t="shared" si="28"/>
        <v>927</v>
      </c>
      <c r="B929" s="1">
        <f ca="1">NORMINV(RAND(),'Solver Optimal Portfolio '!$C$3,'Solver Optimal Portfolio '!$D$3)</f>
        <v>0.10304908061822182</v>
      </c>
      <c r="C929" s="1">
        <f ca="1">NORMINV(RAND(),'Solver Optimal Portfolio '!$C$4,'Solver Optimal Portfolio '!$D$4)</f>
        <v>-0.11635478432325652</v>
      </c>
      <c r="D929" s="1">
        <f ca="1">NORMINV(RAND(),'Solver Optimal Portfolio '!$C$5,'Solver Optimal Portfolio '!$D$5)</f>
        <v>0.11024700668830639</v>
      </c>
      <c r="E929" s="21">
        <f ca="1">B929*'Solver Optimal Portfolio '!$B$8+C929*'Solver Optimal Portfolio '!$B$9+D929*'Solver Optimal Portfolio '!$B$10</f>
        <v>9.6608724708202809E-2</v>
      </c>
      <c r="F929" s="2">
        <f t="shared" ca="1" si="29"/>
        <v>109660.87247082028</v>
      </c>
    </row>
    <row r="930" spans="1:6" x14ac:dyDescent="0.35">
      <c r="A930">
        <f t="shared" si="28"/>
        <v>928</v>
      </c>
      <c r="B930" s="1">
        <f ca="1">NORMINV(RAND(),'Solver Optimal Portfolio '!$C$3,'Solver Optimal Portfolio '!$D$3)</f>
        <v>0.27739321314659421</v>
      </c>
      <c r="C930" s="1">
        <f ca="1">NORMINV(RAND(),'Solver Optimal Portfolio '!$C$4,'Solver Optimal Portfolio '!$D$4)</f>
        <v>3.5680572742141856E-2</v>
      </c>
      <c r="D930" s="1">
        <f ca="1">NORMINV(RAND(),'Solver Optimal Portfolio '!$C$5,'Solver Optimal Portfolio '!$D$5)</f>
        <v>-6.5621583005192274E-2</v>
      </c>
      <c r="E930" s="21">
        <f ca="1">B930*'Solver Optimal Portfolio '!$B$8+C930*'Solver Optimal Portfolio '!$B$9+D930*'Solver Optimal Portfolio '!$B$10</f>
        <v>0.1103738848552768</v>
      </c>
      <c r="F930" s="2">
        <f t="shared" ca="1" si="29"/>
        <v>111037.38848552768</v>
      </c>
    </row>
    <row r="931" spans="1:6" x14ac:dyDescent="0.35">
      <c r="A931">
        <f t="shared" si="28"/>
        <v>929</v>
      </c>
      <c r="B931" s="1">
        <f ca="1">NORMINV(RAND(),'Solver Optimal Portfolio '!$C$3,'Solver Optimal Portfolio '!$D$3)</f>
        <v>0.29936446723452148</v>
      </c>
      <c r="C931" s="1">
        <f ca="1">NORMINV(RAND(),'Solver Optimal Portfolio '!$C$4,'Solver Optimal Portfolio '!$D$4)</f>
        <v>-6.1652871397543801E-2</v>
      </c>
      <c r="D931" s="1">
        <f ca="1">NORMINV(RAND(),'Solver Optimal Portfolio '!$C$5,'Solver Optimal Portfolio '!$D$5)</f>
        <v>-0.12001371319333071</v>
      </c>
      <c r="E931" s="21">
        <f ca="1">B931*'Solver Optimal Portfolio '!$B$8+C931*'Solver Optimal Portfolio '!$B$9+D931*'Solver Optimal Portfolio '!$B$10</f>
        <v>9.2260983701260471E-2</v>
      </c>
      <c r="F931" s="2">
        <f t="shared" ca="1" si="29"/>
        <v>109226.09837012604</v>
      </c>
    </row>
    <row r="932" spans="1:6" x14ac:dyDescent="0.35">
      <c r="A932">
        <f t="shared" si="28"/>
        <v>930</v>
      </c>
      <c r="B932" s="1">
        <f ca="1">NORMINV(RAND(),'Solver Optimal Portfolio '!$C$3,'Solver Optimal Portfolio '!$D$3)</f>
        <v>0.55968785205380134</v>
      </c>
      <c r="C932" s="1">
        <f ca="1">NORMINV(RAND(),'Solver Optimal Portfolio '!$C$4,'Solver Optimal Portfolio '!$D$4)</f>
        <v>0.19396843225378052</v>
      </c>
      <c r="D932" s="1">
        <f ca="1">NORMINV(RAND(),'Solver Optimal Portfolio '!$C$5,'Solver Optimal Portfolio '!$D$5)</f>
        <v>-2.8695586711886947E-2</v>
      </c>
      <c r="E932" s="21">
        <f ca="1">B932*'Solver Optimal Portfolio '!$B$8+C932*'Solver Optimal Portfolio '!$B$9+D932*'Solver Optimal Portfolio '!$B$10</f>
        <v>0.27536099337663206</v>
      </c>
      <c r="F932" s="2">
        <f t="shared" ca="1" si="29"/>
        <v>127536.09933766321</v>
      </c>
    </row>
    <row r="933" spans="1:6" x14ac:dyDescent="0.35">
      <c r="A933">
        <f t="shared" si="28"/>
        <v>931</v>
      </c>
      <c r="B933" s="1">
        <f ca="1">NORMINV(RAND(),'Solver Optimal Portfolio '!$C$3,'Solver Optimal Portfolio '!$D$3)</f>
        <v>0.19294195094951166</v>
      </c>
      <c r="C933" s="1">
        <f ca="1">NORMINV(RAND(),'Solver Optimal Portfolio '!$C$4,'Solver Optimal Portfolio '!$D$4)</f>
        <v>0.27052577378162618</v>
      </c>
      <c r="D933" s="1">
        <f ca="1">NORMINV(RAND(),'Solver Optimal Portfolio '!$C$5,'Solver Optimal Portfolio '!$D$5)</f>
        <v>8.4199978848559814E-2</v>
      </c>
      <c r="E933" s="21">
        <f ca="1">B933*'Solver Optimal Portfolio '!$B$8+C933*'Solver Optimal Portfolio '!$B$9+D933*'Solver Optimal Portfolio '!$B$10</f>
        <v>0.14682590443272056</v>
      </c>
      <c r="F933" s="2">
        <f t="shared" ca="1" si="29"/>
        <v>114682.59044327204</v>
      </c>
    </row>
    <row r="934" spans="1:6" x14ac:dyDescent="0.35">
      <c r="A934">
        <f t="shared" si="28"/>
        <v>932</v>
      </c>
      <c r="B934" s="1">
        <f ca="1">NORMINV(RAND(),'Solver Optimal Portfolio '!$C$3,'Solver Optimal Portfolio '!$D$3)</f>
        <v>6.3414815343294337E-2</v>
      </c>
      <c r="C934" s="1">
        <f ca="1">NORMINV(RAND(),'Solver Optimal Portfolio '!$C$4,'Solver Optimal Portfolio '!$D$4)</f>
        <v>0.27182055042834807</v>
      </c>
      <c r="D934" s="1">
        <f ca="1">NORMINV(RAND(),'Solver Optimal Portfolio '!$C$5,'Solver Optimal Portfolio '!$D$5)</f>
        <v>0.21983055183289718</v>
      </c>
      <c r="E934" s="21">
        <f ca="1">B934*'Solver Optimal Portfolio '!$B$8+C934*'Solver Optimal Portfolio '!$B$9+D934*'Solver Optimal Portfolio '!$B$10</f>
        <v>0.14392603774749152</v>
      </c>
      <c r="F934" s="2">
        <f t="shared" ca="1" si="29"/>
        <v>114392.60377474916</v>
      </c>
    </row>
    <row r="935" spans="1:6" x14ac:dyDescent="0.35">
      <c r="A935">
        <f t="shared" si="28"/>
        <v>933</v>
      </c>
      <c r="B935" s="1">
        <f ca="1">NORMINV(RAND(),'Solver Optimal Portfolio '!$C$3,'Solver Optimal Portfolio '!$D$3)</f>
        <v>-0.18974879557264002</v>
      </c>
      <c r="C935" s="1">
        <f ca="1">NORMINV(RAND(),'Solver Optimal Portfolio '!$C$4,'Solver Optimal Portfolio '!$D$4)</f>
        <v>1.1384120657747271E-2</v>
      </c>
      <c r="D935" s="1">
        <f ca="1">NORMINV(RAND(),'Solver Optimal Portfolio '!$C$5,'Solver Optimal Portfolio '!$D$5)</f>
        <v>-0.10038582112639916</v>
      </c>
      <c r="E935" s="21">
        <f ca="1">B935*'Solver Optimal Portfolio '!$B$8+C935*'Solver Optimal Portfolio '!$B$9+D935*'Solver Optimal Portfolio '!$B$10</f>
        <v>-0.14011547593445839</v>
      </c>
      <c r="F935" s="2">
        <f t="shared" ca="1" si="29"/>
        <v>85988.452406554163</v>
      </c>
    </row>
    <row r="936" spans="1:6" x14ac:dyDescent="0.35">
      <c r="A936">
        <f t="shared" si="28"/>
        <v>934</v>
      </c>
      <c r="B936" s="1">
        <f ca="1">NORMINV(RAND(),'Solver Optimal Portfolio '!$C$3,'Solver Optimal Portfolio '!$D$3)</f>
        <v>-0.25073753012798378</v>
      </c>
      <c r="C936" s="1">
        <f ca="1">NORMINV(RAND(),'Solver Optimal Portfolio '!$C$4,'Solver Optimal Portfolio '!$D$4)</f>
        <v>-1.4825309696572989E-2</v>
      </c>
      <c r="D936" s="1">
        <f ca="1">NORMINV(RAND(),'Solver Optimal Portfolio '!$C$5,'Solver Optimal Portfolio '!$D$5)</f>
        <v>9.22076488100914E-3</v>
      </c>
      <c r="E936" s="21">
        <f ca="1">B936*'Solver Optimal Portfolio '!$B$8+C936*'Solver Optimal Portfolio '!$B$9+D936*'Solver Optimal Portfolio '!$B$10</f>
        <v>-0.12182371494492851</v>
      </c>
      <c r="F936" s="2">
        <f t="shared" ca="1" si="29"/>
        <v>87817.628505507149</v>
      </c>
    </row>
    <row r="937" spans="1:6" x14ac:dyDescent="0.35">
      <c r="A937">
        <f t="shared" si="28"/>
        <v>935</v>
      </c>
      <c r="B937" s="1">
        <f ca="1">NORMINV(RAND(),'Solver Optimal Portfolio '!$C$3,'Solver Optimal Portfolio '!$D$3)</f>
        <v>-5.1448428269634083E-2</v>
      </c>
      <c r="C937" s="1">
        <f ca="1">NORMINV(RAND(),'Solver Optimal Portfolio '!$C$4,'Solver Optimal Portfolio '!$D$4)</f>
        <v>9.5995569517520529E-2</v>
      </c>
      <c r="D937" s="1">
        <f ca="1">NORMINV(RAND(),'Solver Optimal Portfolio '!$C$5,'Solver Optimal Portfolio '!$D$5)</f>
        <v>9.8745094053311305E-2</v>
      </c>
      <c r="E937" s="21">
        <f ca="1">B937*'Solver Optimal Portfolio '!$B$8+C937*'Solver Optimal Portfolio '!$B$9+D937*'Solver Optimal Portfolio '!$B$10</f>
        <v>2.352651852471091E-2</v>
      </c>
      <c r="F937" s="2">
        <f t="shared" ca="1" si="29"/>
        <v>102352.65185247108</v>
      </c>
    </row>
    <row r="938" spans="1:6" x14ac:dyDescent="0.35">
      <c r="A938">
        <f t="shared" si="28"/>
        <v>936</v>
      </c>
      <c r="B938" s="1">
        <f ca="1">NORMINV(RAND(),'Solver Optimal Portfolio '!$C$3,'Solver Optimal Portfolio '!$D$3)</f>
        <v>0.19980859862447695</v>
      </c>
      <c r="C938" s="1">
        <f ca="1">NORMINV(RAND(),'Solver Optimal Portfolio '!$C$4,'Solver Optimal Portfolio '!$D$4)</f>
        <v>0.33940025174818655</v>
      </c>
      <c r="D938" s="1">
        <f ca="1">NORMINV(RAND(),'Solver Optimal Portfolio '!$C$5,'Solver Optimal Portfolio '!$D$5)</f>
        <v>0.34599469061138916</v>
      </c>
      <c r="E938" s="21">
        <f ca="1">B938*'Solver Optimal Portfolio '!$B$8+C938*'Solver Optimal Portfolio '!$B$9+D938*'Solver Optimal Portfolio '!$B$10</f>
        <v>0.27260948596059908</v>
      </c>
      <c r="F938" s="2">
        <f t="shared" ca="1" si="29"/>
        <v>127260.9485960599</v>
      </c>
    </row>
    <row r="939" spans="1:6" x14ac:dyDescent="0.35">
      <c r="A939">
        <f t="shared" si="28"/>
        <v>937</v>
      </c>
      <c r="B939" s="1">
        <f ca="1">NORMINV(RAND(),'Solver Optimal Portfolio '!$C$3,'Solver Optimal Portfolio '!$D$3)</f>
        <v>0.44276988427641245</v>
      </c>
      <c r="C939" s="1">
        <f ca="1">NORMINV(RAND(),'Solver Optimal Portfolio '!$C$4,'Solver Optimal Portfolio '!$D$4)</f>
        <v>0.18828470646979792</v>
      </c>
      <c r="D939" s="1">
        <f ca="1">NORMINV(RAND(),'Solver Optimal Portfolio '!$C$5,'Solver Optimal Portfolio '!$D$5)</f>
        <v>0.42522018627875119</v>
      </c>
      <c r="E939" s="21">
        <f ca="1">B939*'Solver Optimal Portfolio '!$B$8+C939*'Solver Optimal Portfolio '!$B$9+D939*'Solver Optimal Portfolio '!$B$10</f>
        <v>0.42349789471843313</v>
      </c>
      <c r="F939" s="2">
        <f t="shared" ca="1" si="29"/>
        <v>142349.78947184331</v>
      </c>
    </row>
    <row r="940" spans="1:6" x14ac:dyDescent="0.35">
      <c r="A940">
        <f t="shared" si="28"/>
        <v>938</v>
      </c>
      <c r="B940" s="1">
        <f ca="1">NORMINV(RAND(),'Solver Optimal Portfolio '!$C$3,'Solver Optimal Portfolio '!$D$3)</f>
        <v>2.3292719296336556E-2</v>
      </c>
      <c r="C940" s="1">
        <f ca="1">NORMINV(RAND(),'Solver Optimal Portfolio '!$C$4,'Solver Optimal Portfolio '!$D$4)</f>
        <v>6.9145597287503163E-2</v>
      </c>
      <c r="D940" s="1">
        <f ca="1">NORMINV(RAND(),'Solver Optimal Portfolio '!$C$5,'Solver Optimal Portfolio '!$D$5)</f>
        <v>6.9456013907889413E-2</v>
      </c>
      <c r="E940" s="21">
        <f ca="1">B940*'Solver Optimal Portfolio '!$B$8+C940*'Solver Optimal Portfolio '!$B$9+D940*'Solver Optimal Portfolio '!$B$10</f>
        <v>4.6360613968279001E-2</v>
      </c>
      <c r="F940" s="2">
        <f t="shared" ca="1" si="29"/>
        <v>104636.06139682791</v>
      </c>
    </row>
    <row r="941" spans="1:6" x14ac:dyDescent="0.35">
      <c r="A941">
        <f t="shared" si="28"/>
        <v>939</v>
      </c>
      <c r="B941" s="1">
        <f ca="1">NORMINV(RAND(),'Solver Optimal Portfolio '!$C$3,'Solver Optimal Portfolio '!$D$3)</f>
        <v>0.12603553405297496</v>
      </c>
      <c r="C941" s="1">
        <f ca="1">NORMINV(RAND(),'Solver Optimal Portfolio '!$C$4,'Solver Optimal Portfolio '!$D$4)</f>
        <v>-2.4279676824763355E-2</v>
      </c>
      <c r="D941" s="1">
        <f ca="1">NORMINV(RAND(),'Solver Optimal Portfolio '!$C$5,'Solver Optimal Portfolio '!$D$5)</f>
        <v>2.0064232140235602E-2</v>
      </c>
      <c r="E941" s="21">
        <f ca="1">B941*'Solver Optimal Portfolio '!$B$8+C941*'Solver Optimal Portfolio '!$B$9+D941*'Solver Optimal Portfolio '!$B$10</f>
        <v>7.1085279712920321E-2</v>
      </c>
      <c r="F941" s="2">
        <f t="shared" ca="1" si="29"/>
        <v>107108.52797129202</v>
      </c>
    </row>
    <row r="942" spans="1:6" x14ac:dyDescent="0.35">
      <c r="A942">
        <f t="shared" si="28"/>
        <v>940</v>
      </c>
      <c r="B942" s="1">
        <f ca="1">NORMINV(RAND(),'Solver Optimal Portfolio '!$C$3,'Solver Optimal Portfolio '!$D$3)</f>
        <v>-0.27480243267862675</v>
      </c>
      <c r="C942" s="1">
        <f ca="1">NORMINV(RAND(),'Solver Optimal Portfolio '!$C$4,'Solver Optimal Portfolio '!$D$4)</f>
        <v>0.11333291908258918</v>
      </c>
      <c r="D942" s="1">
        <f ca="1">NORMINV(RAND(),'Solver Optimal Portfolio '!$C$5,'Solver Optimal Portfolio '!$D$5)</f>
        <v>0.25633009595693723</v>
      </c>
      <c r="E942" s="21">
        <f ca="1">B942*'Solver Optimal Portfolio '!$B$8+C942*'Solver Optimal Portfolio '!$B$9+D942*'Solver Optimal Portfolio '!$B$10</f>
        <v>-1.5571485749451247E-2</v>
      </c>
      <c r="F942" s="2">
        <f t="shared" ca="1" si="29"/>
        <v>98442.851425054876</v>
      </c>
    </row>
    <row r="943" spans="1:6" x14ac:dyDescent="0.35">
      <c r="A943">
        <f t="shared" si="28"/>
        <v>941</v>
      </c>
      <c r="B943" s="1">
        <f ca="1">NORMINV(RAND(),'Solver Optimal Portfolio '!$C$3,'Solver Optimal Portfolio '!$D$3)</f>
        <v>-0.18962051931671564</v>
      </c>
      <c r="C943" s="1">
        <f ca="1">NORMINV(RAND(),'Solver Optimal Portfolio '!$C$4,'Solver Optimal Portfolio '!$D$4)</f>
        <v>7.8161214876337495E-2</v>
      </c>
      <c r="D943" s="1">
        <f ca="1">NORMINV(RAND(),'Solver Optimal Portfolio '!$C$5,'Solver Optimal Portfolio '!$D$5)</f>
        <v>-2.6456974770247318E-2</v>
      </c>
      <c r="E943" s="21">
        <f ca="1">B943*'Solver Optimal Portfolio '!$B$8+C943*'Solver Optimal Portfolio '!$B$9+D943*'Solver Optimal Portfolio '!$B$10</f>
        <v>-0.10340376437795004</v>
      </c>
      <c r="F943" s="2">
        <f t="shared" ca="1" si="29"/>
        <v>89659.623562204986</v>
      </c>
    </row>
    <row r="944" spans="1:6" x14ac:dyDescent="0.35">
      <c r="A944">
        <f t="shared" si="28"/>
        <v>942</v>
      </c>
      <c r="B944" s="1">
        <f ca="1">NORMINV(RAND(),'Solver Optimal Portfolio '!$C$3,'Solver Optimal Portfolio '!$D$3)</f>
        <v>-1.849932648983138E-2</v>
      </c>
      <c r="C944" s="1">
        <f ca="1">NORMINV(RAND(),'Solver Optimal Portfolio '!$C$4,'Solver Optimal Portfolio '!$D$4)</f>
        <v>-0.22025575068625325</v>
      </c>
      <c r="D944" s="1">
        <f ca="1">NORMINV(RAND(),'Solver Optimal Portfolio '!$C$5,'Solver Optimal Portfolio '!$D$5)</f>
        <v>-0.19854853165266029</v>
      </c>
      <c r="E944" s="21">
        <f ca="1">B944*'Solver Optimal Portfolio '!$B$8+C944*'Solver Optimal Portfolio '!$B$9+D944*'Solver Optimal Portfolio '!$B$10</f>
        <v>-0.10948564121974963</v>
      </c>
      <c r="F944" s="2">
        <f t="shared" ca="1" si="29"/>
        <v>89051.435878025048</v>
      </c>
    </row>
    <row r="945" spans="1:6" x14ac:dyDescent="0.35">
      <c r="A945">
        <f t="shared" si="28"/>
        <v>943</v>
      </c>
      <c r="B945" s="1">
        <f ca="1">NORMINV(RAND(),'Solver Optimal Portfolio '!$C$3,'Solver Optimal Portfolio '!$D$3)</f>
        <v>-2.567759561408775E-2</v>
      </c>
      <c r="C945" s="1">
        <f ca="1">NORMINV(RAND(),'Solver Optimal Portfolio '!$C$4,'Solver Optimal Portfolio '!$D$4)</f>
        <v>-7.9929960393803429E-2</v>
      </c>
      <c r="D945" s="1">
        <f ca="1">NORMINV(RAND(),'Solver Optimal Portfolio '!$C$5,'Solver Optimal Portfolio '!$D$5)</f>
        <v>0.12403686691194288</v>
      </c>
      <c r="E945" s="21">
        <f ca="1">B945*'Solver Optimal Portfolio '!$B$8+C945*'Solver Optimal Portfolio '!$B$9+D945*'Solver Optimal Portfolio '!$B$10</f>
        <v>4.0143131460705431E-2</v>
      </c>
      <c r="F945" s="2">
        <f t="shared" ca="1" si="29"/>
        <v>104014.31314607055</v>
      </c>
    </row>
    <row r="946" spans="1:6" x14ac:dyDescent="0.35">
      <c r="A946">
        <f t="shared" si="28"/>
        <v>944</v>
      </c>
      <c r="B946" s="1">
        <f ca="1">NORMINV(RAND(),'Solver Optimal Portfolio '!$C$3,'Solver Optimal Portfolio '!$D$3)</f>
        <v>3.6656205027282618E-2</v>
      </c>
      <c r="C946" s="1">
        <f ca="1">NORMINV(RAND(),'Solver Optimal Portfolio '!$C$4,'Solver Optimal Portfolio '!$D$4)</f>
        <v>0.31702465787715095</v>
      </c>
      <c r="D946" s="1">
        <f ca="1">NORMINV(RAND(),'Solver Optimal Portfolio '!$C$5,'Solver Optimal Portfolio '!$D$5)</f>
        <v>-8.0818902405525583E-2</v>
      </c>
      <c r="E946" s="21">
        <f ca="1">B946*'Solver Optimal Portfolio '!$B$8+C946*'Solver Optimal Portfolio '!$B$9+D946*'Solver Optimal Portfolio '!$B$10</f>
        <v>-4.4553697677426202E-3</v>
      </c>
      <c r="F946" s="2">
        <f t="shared" ca="1" si="29"/>
        <v>99554.463023225733</v>
      </c>
    </row>
    <row r="947" spans="1:6" x14ac:dyDescent="0.35">
      <c r="A947">
        <f t="shared" si="28"/>
        <v>945</v>
      </c>
      <c r="B947" s="1">
        <f ca="1">NORMINV(RAND(),'Solver Optimal Portfolio '!$C$3,'Solver Optimal Portfolio '!$D$3)</f>
        <v>0.13184447562888485</v>
      </c>
      <c r="C947" s="1">
        <f ca="1">NORMINV(RAND(),'Solver Optimal Portfolio '!$C$4,'Solver Optimal Portfolio '!$D$4)</f>
        <v>0.15842500822768713</v>
      </c>
      <c r="D947" s="1">
        <f ca="1">NORMINV(RAND(),'Solver Optimal Portfolio '!$C$5,'Solver Optimal Portfolio '!$D$5)</f>
        <v>6.9046784543752793E-2</v>
      </c>
      <c r="E947" s="21">
        <f ca="1">B947*'Solver Optimal Portfolio '!$B$8+C947*'Solver Optimal Portfolio '!$B$9+D947*'Solver Optimal Portfolio '!$B$10</f>
        <v>0.10440542444760989</v>
      </c>
      <c r="F947" s="2">
        <f t="shared" ca="1" si="29"/>
        <v>110440.54244476098</v>
      </c>
    </row>
    <row r="948" spans="1:6" x14ac:dyDescent="0.35">
      <c r="A948">
        <f t="shared" si="28"/>
        <v>946</v>
      </c>
      <c r="B948" s="1">
        <f ca="1">NORMINV(RAND(),'Solver Optimal Portfolio '!$C$3,'Solver Optimal Portfolio '!$D$3)</f>
        <v>0.15030735555880798</v>
      </c>
      <c r="C948" s="1">
        <f ca="1">NORMINV(RAND(),'Solver Optimal Portfolio '!$C$4,'Solver Optimal Portfolio '!$D$4)</f>
        <v>0.13730452978309116</v>
      </c>
      <c r="D948" s="1">
        <f ca="1">NORMINV(RAND(),'Solver Optimal Portfolio '!$C$5,'Solver Optimal Portfolio '!$D$5)</f>
        <v>-5.0921707486688783E-2</v>
      </c>
      <c r="E948" s="21">
        <f ca="1">B948*'Solver Optimal Portfolio '!$B$8+C948*'Solver Optimal Portfolio '!$B$9+D948*'Solver Optimal Portfolio '!$B$10</f>
        <v>5.8031960374499557E-2</v>
      </c>
      <c r="F948" s="2">
        <f t="shared" ca="1" si="29"/>
        <v>105803.19603744996</v>
      </c>
    </row>
    <row r="949" spans="1:6" x14ac:dyDescent="0.35">
      <c r="A949">
        <f t="shared" si="28"/>
        <v>947</v>
      </c>
      <c r="B949" s="1">
        <f ca="1">NORMINV(RAND(),'Solver Optimal Portfolio '!$C$3,'Solver Optimal Portfolio '!$D$3)</f>
        <v>0.11484166545109151</v>
      </c>
      <c r="C949" s="1">
        <f ca="1">NORMINV(RAND(),'Solver Optimal Portfolio '!$C$4,'Solver Optimal Portfolio '!$D$4)</f>
        <v>-0.20980067120200085</v>
      </c>
      <c r="D949" s="1">
        <f ca="1">NORMINV(RAND(),'Solver Optimal Portfolio '!$C$5,'Solver Optimal Portfolio '!$D$5)</f>
        <v>0.1927047107784427</v>
      </c>
      <c r="E949" s="21">
        <f ca="1">B949*'Solver Optimal Portfolio '!$B$8+C949*'Solver Optimal Portfolio '!$B$9+D949*'Solver Optimal Portfolio '!$B$10</f>
        <v>0.13594067280777555</v>
      </c>
      <c r="F949" s="2">
        <f t="shared" ca="1" si="29"/>
        <v>113594.06728077754</v>
      </c>
    </row>
    <row r="950" spans="1:6" x14ac:dyDescent="0.35">
      <c r="A950">
        <f t="shared" si="28"/>
        <v>948</v>
      </c>
      <c r="B950" s="1">
        <f ca="1">NORMINV(RAND(),'Solver Optimal Portfolio '!$C$3,'Solver Optimal Portfolio '!$D$3)</f>
        <v>2.9222916893951012E-2</v>
      </c>
      <c r="C950" s="1">
        <f ca="1">NORMINV(RAND(),'Solver Optimal Portfolio '!$C$4,'Solver Optimal Portfolio '!$D$4)</f>
        <v>2.1712560641273575E-2</v>
      </c>
      <c r="D950" s="1">
        <f ca="1">NORMINV(RAND(),'Solver Optimal Portfolio '!$C$5,'Solver Optimal Portfolio '!$D$5)</f>
        <v>4.5529837847580384E-2</v>
      </c>
      <c r="E950" s="21">
        <f ca="1">B950*'Solver Optimal Portfolio '!$B$8+C950*'Solver Optimal Portfolio '!$B$9+D950*'Solver Optimal Portfolio '!$B$10</f>
        <v>3.6321181640804098E-2</v>
      </c>
      <c r="F950" s="2">
        <f t="shared" ca="1" si="29"/>
        <v>103632.1181640804</v>
      </c>
    </row>
    <row r="951" spans="1:6" x14ac:dyDescent="0.35">
      <c r="A951">
        <f t="shared" si="28"/>
        <v>949</v>
      </c>
      <c r="B951" s="1">
        <f ca="1">NORMINV(RAND(),'Solver Optimal Portfolio '!$C$3,'Solver Optimal Portfolio '!$D$3)</f>
        <v>-0.29037579834528482</v>
      </c>
      <c r="C951" s="1">
        <f ca="1">NORMINV(RAND(),'Solver Optimal Portfolio '!$C$4,'Solver Optimal Portfolio '!$D$4)</f>
        <v>5.745087835058775E-3</v>
      </c>
      <c r="D951" s="1">
        <f ca="1">NORMINV(RAND(),'Solver Optimal Portfolio '!$C$5,'Solver Optimal Portfolio '!$D$5)</f>
        <v>9.3907642569745819E-2</v>
      </c>
      <c r="E951" s="21">
        <f ca="1">B951*'Solver Optimal Portfolio '!$B$8+C951*'Solver Optimal Portfolio '!$B$9+D951*'Solver Optimal Portfolio '!$B$10</f>
        <v>-0.10214001350302589</v>
      </c>
      <c r="F951" s="2">
        <f t="shared" ca="1" si="29"/>
        <v>89785.998649697402</v>
      </c>
    </row>
    <row r="952" spans="1:6" x14ac:dyDescent="0.35">
      <c r="A952">
        <f t="shared" si="28"/>
        <v>950</v>
      </c>
      <c r="B952" s="1">
        <f ca="1">NORMINV(RAND(),'Solver Optimal Portfolio '!$C$3,'Solver Optimal Portfolio '!$D$3)</f>
        <v>8.6232523811172759E-2</v>
      </c>
      <c r="C952" s="1">
        <f ca="1">NORMINV(RAND(),'Solver Optimal Portfolio '!$C$4,'Solver Optimal Portfolio '!$D$4)</f>
        <v>1.2070144911740278E-2</v>
      </c>
      <c r="D952" s="1">
        <f ca="1">NORMINV(RAND(),'Solver Optimal Portfolio '!$C$5,'Solver Optimal Portfolio '!$D$5)</f>
        <v>0.1376753596806764</v>
      </c>
      <c r="E952" s="21">
        <f ca="1">B952*'Solver Optimal Portfolio '!$B$8+C952*'Solver Optimal Portfolio '!$B$9+D952*'Solver Optimal Portfolio '!$B$10</f>
        <v>0.10638915425417908</v>
      </c>
      <c r="F952" s="2">
        <f t="shared" ca="1" si="29"/>
        <v>110638.9154254179</v>
      </c>
    </row>
    <row r="953" spans="1:6" x14ac:dyDescent="0.35">
      <c r="A953">
        <f t="shared" si="28"/>
        <v>951</v>
      </c>
      <c r="B953" s="1">
        <f ca="1">NORMINV(RAND(),'Solver Optimal Portfolio '!$C$3,'Solver Optimal Portfolio '!$D$3)</f>
        <v>0.1176652119975518</v>
      </c>
      <c r="C953" s="1">
        <f ca="1">NORMINV(RAND(),'Solver Optimal Portfolio '!$C$4,'Solver Optimal Portfolio '!$D$4)</f>
        <v>8.5842854817886394E-2</v>
      </c>
      <c r="D953" s="1">
        <f ca="1">NORMINV(RAND(),'Solver Optimal Portfolio '!$C$5,'Solver Optimal Portfolio '!$D$5)</f>
        <v>0.18636900610937018</v>
      </c>
      <c r="E953" s="21">
        <f ca="1">B953*'Solver Optimal Portfolio '!$B$8+C953*'Solver Optimal Portfolio '!$B$9+D953*'Solver Optimal Portfolio '!$B$10</f>
        <v>0.14756341921001576</v>
      </c>
      <c r="F953" s="2">
        <f t="shared" ca="1" si="29"/>
        <v>114756.34192100157</v>
      </c>
    </row>
    <row r="954" spans="1:6" x14ac:dyDescent="0.35">
      <c r="A954">
        <f t="shared" si="28"/>
        <v>952</v>
      </c>
      <c r="B954" s="1">
        <f ca="1">NORMINV(RAND(),'Solver Optimal Portfolio '!$C$3,'Solver Optimal Portfolio '!$D$3)</f>
        <v>-0.10234531159808896</v>
      </c>
      <c r="C954" s="1">
        <f ca="1">NORMINV(RAND(),'Solver Optimal Portfolio '!$C$4,'Solver Optimal Portfolio '!$D$4)</f>
        <v>-3.7230969935468788E-2</v>
      </c>
      <c r="D954" s="1">
        <f ca="1">NORMINV(RAND(),'Solver Optimal Portfolio '!$C$5,'Solver Optimal Portfolio '!$D$5)</f>
        <v>0.10759753631639249</v>
      </c>
      <c r="E954" s="21">
        <f ca="1">B954*'Solver Optimal Portfolio '!$B$8+C954*'Solver Optimal Portfolio '!$B$9+D954*'Solver Optimal Portfolio '!$B$10</f>
        <v>-3.7903398679405009E-3</v>
      </c>
      <c r="F954" s="2">
        <f t="shared" ca="1" si="29"/>
        <v>99620.966013205951</v>
      </c>
    </row>
    <row r="955" spans="1:6" x14ac:dyDescent="0.35">
      <c r="A955">
        <f t="shared" si="28"/>
        <v>953</v>
      </c>
      <c r="B955" s="1">
        <f ca="1">NORMINV(RAND(),'Solver Optimal Portfolio '!$C$3,'Solver Optimal Portfolio '!$D$3)</f>
        <v>0.23033513282623963</v>
      </c>
      <c r="C955" s="1">
        <f ca="1">NORMINV(RAND(),'Solver Optimal Portfolio '!$C$4,'Solver Optimal Portfolio '!$D$4)</f>
        <v>-2.6409901128616409E-2</v>
      </c>
      <c r="D955" s="1">
        <f ca="1">NORMINV(RAND(),'Solver Optimal Portfolio '!$C$5,'Solver Optimal Portfolio '!$D$5)</f>
        <v>-1.536592215041753E-2</v>
      </c>
      <c r="E955" s="21">
        <f ca="1">B955*'Solver Optimal Portfolio '!$B$8+C955*'Solver Optimal Portfolio '!$B$9+D955*'Solver Optimal Portfolio '!$B$10</f>
        <v>0.10699531517436139</v>
      </c>
      <c r="F955" s="2">
        <f t="shared" ca="1" si="29"/>
        <v>110699.53151743615</v>
      </c>
    </row>
    <row r="956" spans="1:6" x14ac:dyDescent="0.35">
      <c r="A956">
        <f t="shared" si="28"/>
        <v>954</v>
      </c>
      <c r="B956" s="1">
        <f ca="1">NORMINV(RAND(),'Solver Optimal Portfolio '!$C$3,'Solver Optimal Portfolio '!$D$3)</f>
        <v>8.8313196423595516E-2</v>
      </c>
      <c r="C956" s="1">
        <f ca="1">NORMINV(RAND(),'Solver Optimal Portfolio '!$C$4,'Solver Optimal Portfolio '!$D$4)</f>
        <v>-4.4315285796773948E-2</v>
      </c>
      <c r="D956" s="1">
        <f ca="1">NORMINV(RAND(),'Solver Optimal Portfolio '!$C$5,'Solver Optimal Portfolio '!$D$5)</f>
        <v>-8.3968197302751568E-2</v>
      </c>
      <c r="E956" s="21">
        <f ca="1">B956*'Solver Optimal Portfolio '!$B$8+C956*'Solver Optimal Portfolio '!$B$9+D956*'Solver Optimal Portfolio '!$B$10</f>
        <v>3.9292739615937947E-3</v>
      </c>
      <c r="F956" s="2">
        <f t="shared" ca="1" si="29"/>
        <v>100392.92739615937</v>
      </c>
    </row>
    <row r="957" spans="1:6" x14ac:dyDescent="0.35">
      <c r="A957">
        <f t="shared" si="28"/>
        <v>955</v>
      </c>
      <c r="B957" s="1">
        <f ca="1">NORMINV(RAND(),'Solver Optimal Portfolio '!$C$3,'Solver Optimal Portfolio '!$D$3)</f>
        <v>0.32075800722925746</v>
      </c>
      <c r="C957" s="1">
        <f ca="1">NORMINV(RAND(),'Solver Optimal Portfolio '!$C$4,'Solver Optimal Portfolio '!$D$4)</f>
        <v>-6.368008481705989E-3</v>
      </c>
      <c r="D957" s="1">
        <f ca="1">NORMINV(RAND(),'Solver Optimal Portfolio '!$C$5,'Solver Optimal Portfolio '!$D$5)</f>
        <v>0.16215375869397436</v>
      </c>
      <c r="E957" s="21">
        <f ca="1">B957*'Solver Optimal Portfolio '!$B$8+C957*'Solver Optimal Portfolio '!$B$9+D957*'Solver Optimal Portfolio '!$B$10</f>
        <v>0.2339897293963262</v>
      </c>
      <c r="F957" s="2">
        <f t="shared" ca="1" si="29"/>
        <v>123398.97293963263</v>
      </c>
    </row>
    <row r="958" spans="1:6" x14ac:dyDescent="0.35">
      <c r="A958">
        <f t="shared" si="28"/>
        <v>956</v>
      </c>
      <c r="B958" s="1">
        <f ca="1">NORMINV(RAND(),'Solver Optimal Portfolio '!$C$3,'Solver Optimal Portfolio '!$D$3)</f>
        <v>0.30465719256524298</v>
      </c>
      <c r="C958" s="1">
        <f ca="1">NORMINV(RAND(),'Solver Optimal Portfolio '!$C$4,'Solver Optimal Portfolio '!$D$4)</f>
        <v>0.38141017318503995</v>
      </c>
      <c r="D958" s="1">
        <f ca="1">NORMINV(RAND(),'Solver Optimal Portfolio '!$C$5,'Solver Optimal Portfolio '!$D$5)</f>
        <v>-3.8590241103043071E-2</v>
      </c>
      <c r="E958" s="21">
        <f ca="1">B958*'Solver Optimal Portfolio '!$B$8+C958*'Solver Optimal Portfolio '!$B$9+D958*'Solver Optimal Portfolio '!$B$10</f>
        <v>0.15164108733590312</v>
      </c>
      <c r="F958" s="2">
        <f t="shared" ca="1" si="29"/>
        <v>115164.10873359031</v>
      </c>
    </row>
    <row r="959" spans="1:6" x14ac:dyDescent="0.35">
      <c r="A959">
        <f t="shared" si="28"/>
        <v>957</v>
      </c>
      <c r="B959" s="1">
        <f ca="1">NORMINV(RAND(),'Solver Optimal Portfolio '!$C$3,'Solver Optimal Portfolio '!$D$3)</f>
        <v>0.18832440841885592</v>
      </c>
      <c r="C959" s="1">
        <f ca="1">NORMINV(RAND(),'Solver Optimal Portfolio '!$C$4,'Solver Optimal Portfolio '!$D$4)</f>
        <v>0.10554760734933397</v>
      </c>
      <c r="D959" s="1">
        <f ca="1">NORMINV(RAND(),'Solver Optimal Portfolio '!$C$5,'Solver Optimal Portfolio '!$D$5)</f>
        <v>5.9285854028574371E-2</v>
      </c>
      <c r="E959" s="21">
        <f ca="1">B959*'Solver Optimal Portfolio '!$B$8+C959*'Solver Optimal Portfolio '!$B$9+D959*'Solver Optimal Portfolio '!$B$10</f>
        <v>0.12585470238761276</v>
      </c>
      <c r="F959" s="2">
        <f t="shared" ca="1" si="29"/>
        <v>112585.47023876129</v>
      </c>
    </row>
    <row r="960" spans="1:6" x14ac:dyDescent="0.35">
      <c r="A960">
        <f t="shared" si="28"/>
        <v>958</v>
      </c>
      <c r="B960" s="1">
        <f ca="1">NORMINV(RAND(),'Solver Optimal Portfolio '!$C$3,'Solver Optimal Portfolio '!$D$3)</f>
        <v>0.27755675020706355</v>
      </c>
      <c r="C960" s="1">
        <f ca="1">NORMINV(RAND(),'Solver Optimal Portfolio '!$C$4,'Solver Optimal Portfolio '!$D$4)</f>
        <v>0.1889008441762618</v>
      </c>
      <c r="D960" s="1">
        <f ca="1">NORMINV(RAND(),'Solver Optimal Portfolio '!$C$5,'Solver Optimal Portfolio '!$D$5)</f>
        <v>0.24399135449100637</v>
      </c>
      <c r="E960" s="21">
        <f ca="1">B960*'Solver Optimal Portfolio '!$B$8+C960*'Solver Optimal Portfolio '!$B$9+D960*'Solver Optimal Portfolio '!$B$10</f>
        <v>0.25833333375882889</v>
      </c>
      <c r="F960" s="2">
        <f t="shared" ca="1" si="29"/>
        <v>125833.3333758829</v>
      </c>
    </row>
    <row r="961" spans="1:6" x14ac:dyDescent="0.35">
      <c r="A961">
        <f t="shared" si="28"/>
        <v>959</v>
      </c>
      <c r="B961" s="1">
        <f ca="1">NORMINV(RAND(),'Solver Optimal Portfolio '!$C$3,'Solver Optimal Portfolio '!$D$3)</f>
        <v>-0.1412226248729897</v>
      </c>
      <c r="C961" s="1">
        <f ca="1">NORMINV(RAND(),'Solver Optimal Portfolio '!$C$4,'Solver Optimal Portfolio '!$D$4)</f>
        <v>1.9897632079242909E-2</v>
      </c>
      <c r="D961" s="1">
        <f ca="1">NORMINV(RAND(),'Solver Optimal Portfolio '!$C$5,'Solver Optimal Portfolio '!$D$5)</f>
        <v>9.0691775636741551E-2</v>
      </c>
      <c r="E961" s="21">
        <f ca="1">B961*'Solver Optimal Portfolio '!$B$8+C961*'Solver Optimal Portfolio '!$B$9+D961*'Solver Optimal Portfolio '!$B$10</f>
        <v>-2.8401873731979131E-2</v>
      </c>
      <c r="F961" s="2">
        <f t="shared" ca="1" si="29"/>
        <v>97159.812626802086</v>
      </c>
    </row>
    <row r="962" spans="1:6" x14ac:dyDescent="0.35">
      <c r="A962">
        <f t="shared" si="28"/>
        <v>960</v>
      </c>
      <c r="B962" s="1">
        <f ca="1">NORMINV(RAND(),'Solver Optimal Portfolio '!$C$3,'Solver Optimal Portfolio '!$D$3)</f>
        <v>0.27682351640025299</v>
      </c>
      <c r="C962" s="1">
        <f ca="1">NORMINV(RAND(),'Solver Optimal Portfolio '!$C$4,'Solver Optimal Portfolio '!$D$4)</f>
        <v>0.13668825691011532</v>
      </c>
      <c r="D962" s="1">
        <f ca="1">NORMINV(RAND(),'Solver Optimal Portfolio '!$C$5,'Solver Optimal Portfolio '!$D$5)</f>
        <v>0.37742427655103383</v>
      </c>
      <c r="E962" s="21">
        <f ca="1">B962*'Solver Optimal Portfolio '!$B$8+C962*'Solver Optimal Portfolio '!$B$9+D962*'Solver Optimal Portfolio '!$B$10</f>
        <v>0.31645837758476936</v>
      </c>
      <c r="F962" s="2">
        <f t="shared" ca="1" si="29"/>
        <v>131645.83775847693</v>
      </c>
    </row>
    <row r="963" spans="1:6" x14ac:dyDescent="0.35">
      <c r="A963">
        <f t="shared" si="28"/>
        <v>961</v>
      </c>
      <c r="B963" s="1">
        <f ca="1">NORMINV(RAND(),'Solver Optimal Portfolio '!$C$3,'Solver Optimal Portfolio '!$D$3)</f>
        <v>0.11056485318047796</v>
      </c>
      <c r="C963" s="1">
        <f ca="1">NORMINV(RAND(),'Solver Optimal Portfolio '!$C$4,'Solver Optimal Portfolio '!$D$4)</f>
        <v>0.16948476906427251</v>
      </c>
      <c r="D963" s="1">
        <f ca="1">NORMINV(RAND(),'Solver Optimal Portfolio '!$C$5,'Solver Optimal Portfolio '!$D$5)</f>
        <v>0.36159422331991753</v>
      </c>
      <c r="E963" s="21">
        <f ca="1">B963*'Solver Optimal Portfolio '!$B$8+C963*'Solver Optimal Portfolio '!$B$9+D963*'Solver Optimal Portfolio '!$B$10</f>
        <v>0.22756836066848271</v>
      </c>
      <c r="F963" s="2">
        <f t="shared" ca="1" si="29"/>
        <v>122756.83606684826</v>
      </c>
    </row>
    <row r="964" spans="1:6" x14ac:dyDescent="0.35">
      <c r="A964">
        <f t="shared" ref="A964:A1002" si="30">ROW()-2</f>
        <v>962</v>
      </c>
      <c r="B964" s="1">
        <f ca="1">NORMINV(RAND(),'Solver Optimal Portfolio '!$C$3,'Solver Optimal Portfolio '!$D$3)</f>
        <v>-0.1472646335501745</v>
      </c>
      <c r="C964" s="1">
        <f ca="1">NORMINV(RAND(),'Solver Optimal Portfolio '!$C$4,'Solver Optimal Portfolio '!$D$4)</f>
        <v>7.8823257975310451E-2</v>
      </c>
      <c r="D964" s="1">
        <f ca="1">NORMINV(RAND(),'Solver Optimal Portfolio '!$C$5,'Solver Optimal Portfolio '!$D$5)</f>
        <v>6.9089609359589341E-2</v>
      </c>
      <c r="E964" s="21">
        <f ca="1">B964*'Solver Optimal Portfolio '!$B$8+C964*'Solver Optimal Portfolio '!$B$9+D964*'Solver Optimal Portfolio '!$B$10</f>
        <v>-3.8656274537477379E-2</v>
      </c>
      <c r="F964" s="2">
        <f t="shared" ref="F964:F1002" ca="1" si="31">100000*(1+E964)</f>
        <v>96134.372546252271</v>
      </c>
    </row>
    <row r="965" spans="1:6" x14ac:dyDescent="0.35">
      <c r="A965">
        <f t="shared" si="30"/>
        <v>963</v>
      </c>
      <c r="B965" s="1">
        <f ca="1">NORMINV(RAND(),'Solver Optimal Portfolio '!$C$3,'Solver Optimal Portfolio '!$D$3)</f>
        <v>5.941868195391023E-2</v>
      </c>
      <c r="C965" s="1">
        <f ca="1">NORMINV(RAND(),'Solver Optimal Portfolio '!$C$4,'Solver Optimal Portfolio '!$D$4)</f>
        <v>5.442750559531364E-2</v>
      </c>
      <c r="D965" s="1">
        <f ca="1">NORMINV(RAND(),'Solver Optimal Portfolio '!$C$5,'Solver Optimal Portfolio '!$D$5)</f>
        <v>0.18897698601243695</v>
      </c>
      <c r="E965" s="21">
        <f ca="1">B965*'Solver Optimal Portfolio '!$B$8+C965*'Solver Optimal Portfolio '!$B$9+D965*'Solver Optimal Portfolio '!$B$10</f>
        <v>0.11823678159356182</v>
      </c>
      <c r="F965" s="2">
        <f t="shared" ca="1" si="31"/>
        <v>111823.67815935619</v>
      </c>
    </row>
    <row r="966" spans="1:6" x14ac:dyDescent="0.35">
      <c r="A966">
        <f t="shared" si="30"/>
        <v>964</v>
      </c>
      <c r="B966" s="1">
        <f ca="1">NORMINV(RAND(),'Solver Optimal Portfolio '!$C$3,'Solver Optimal Portfolio '!$D$3)</f>
        <v>0.49604210676441113</v>
      </c>
      <c r="C966" s="1">
        <f ca="1">NORMINV(RAND(),'Solver Optimal Portfolio '!$C$4,'Solver Optimal Portfolio '!$D$4)</f>
        <v>0.15174553999154922</v>
      </c>
      <c r="D966" s="1">
        <f ca="1">NORMINV(RAND(),'Solver Optimal Portfolio '!$C$5,'Solver Optimal Portfolio '!$D$5)</f>
        <v>3.9748742646395621E-2</v>
      </c>
      <c r="E966" s="21">
        <f ca="1">B966*'Solver Optimal Portfolio '!$B$8+C966*'Solver Optimal Portfolio '!$B$9+D966*'Solver Optimal Portfolio '!$B$10</f>
        <v>0.27285730768238309</v>
      </c>
      <c r="F966" s="2">
        <f t="shared" ca="1" si="31"/>
        <v>127285.7307682383</v>
      </c>
    </row>
    <row r="967" spans="1:6" x14ac:dyDescent="0.35">
      <c r="A967">
        <f t="shared" si="30"/>
        <v>965</v>
      </c>
      <c r="B967" s="1">
        <f ca="1">NORMINV(RAND(),'Solver Optimal Portfolio '!$C$3,'Solver Optimal Portfolio '!$D$3)</f>
        <v>6.9921426920421345E-2</v>
      </c>
      <c r="C967" s="1">
        <f ca="1">NORMINV(RAND(),'Solver Optimal Portfolio '!$C$4,'Solver Optimal Portfolio '!$D$4)</f>
        <v>-1.7844706370914773E-2</v>
      </c>
      <c r="D967" s="1">
        <f ca="1">NORMINV(RAND(),'Solver Optimal Portfolio '!$C$5,'Solver Optimal Portfolio '!$D$5)</f>
        <v>4.0873034537421957E-2</v>
      </c>
      <c r="E967" s="21">
        <f ca="1">B967*'Solver Optimal Portfolio '!$B$8+C967*'Solver Optimal Portfolio '!$B$9+D967*'Solver Optimal Portfolio '!$B$10</f>
        <v>5.2795812063690606E-2</v>
      </c>
      <c r="F967" s="2">
        <f t="shared" ca="1" si="31"/>
        <v>105279.58120636907</v>
      </c>
    </row>
    <row r="968" spans="1:6" x14ac:dyDescent="0.35">
      <c r="A968">
        <f t="shared" si="30"/>
        <v>966</v>
      </c>
      <c r="B968" s="1">
        <f ca="1">NORMINV(RAND(),'Solver Optimal Portfolio '!$C$3,'Solver Optimal Portfolio '!$D$3)</f>
        <v>0.2410011795111448</v>
      </c>
      <c r="C968" s="1">
        <f ca="1">NORMINV(RAND(),'Solver Optimal Portfolio '!$C$4,'Solver Optimal Portfolio '!$D$4)</f>
        <v>3.8076604717597246E-2</v>
      </c>
      <c r="D968" s="1">
        <f ca="1">NORMINV(RAND(),'Solver Optimal Portfolio '!$C$5,'Solver Optimal Portfolio '!$D$5)</f>
        <v>-0.11723730809927072</v>
      </c>
      <c r="E968" s="21">
        <f ca="1">B968*'Solver Optimal Portfolio '!$B$8+C968*'Solver Optimal Portfolio '!$B$9+D968*'Solver Optimal Portfolio '!$B$10</f>
        <v>6.8762931219756337E-2</v>
      </c>
      <c r="F968" s="2">
        <f t="shared" ca="1" si="31"/>
        <v>106876.29312197564</v>
      </c>
    </row>
    <row r="969" spans="1:6" x14ac:dyDescent="0.35">
      <c r="A969">
        <f t="shared" si="30"/>
        <v>967</v>
      </c>
      <c r="B969" s="1">
        <f ca="1">NORMINV(RAND(),'Solver Optimal Portfolio '!$C$3,'Solver Optimal Portfolio '!$D$3)</f>
        <v>0.18889384253329344</v>
      </c>
      <c r="C969" s="1">
        <f ca="1">NORMINV(RAND(),'Solver Optimal Portfolio '!$C$4,'Solver Optimal Portfolio '!$D$4)</f>
        <v>1.0647027952473263E-2</v>
      </c>
      <c r="D969" s="1">
        <f ca="1">NORMINV(RAND(),'Solver Optimal Portfolio '!$C$5,'Solver Optimal Portfolio '!$D$5)</f>
        <v>0.21019997642787272</v>
      </c>
      <c r="E969" s="21">
        <f ca="1">B969*'Solver Optimal Portfolio '!$B$8+C969*'Solver Optimal Portfolio '!$B$9+D969*'Solver Optimal Portfolio '!$B$10</f>
        <v>0.19070595686838732</v>
      </c>
      <c r="F969" s="2">
        <f t="shared" ca="1" si="31"/>
        <v>119070.59568683873</v>
      </c>
    </row>
    <row r="970" spans="1:6" x14ac:dyDescent="0.35">
      <c r="A970">
        <f t="shared" si="30"/>
        <v>968</v>
      </c>
      <c r="B970" s="1">
        <f ca="1">NORMINV(RAND(),'Solver Optimal Portfolio '!$C$3,'Solver Optimal Portfolio '!$D$3)</f>
        <v>0.39392880187931689</v>
      </c>
      <c r="C970" s="1">
        <f ca="1">NORMINV(RAND(),'Solver Optimal Portfolio '!$C$4,'Solver Optimal Portfolio '!$D$4)</f>
        <v>-8.2294473437786314E-2</v>
      </c>
      <c r="D970" s="1">
        <f ca="1">NORMINV(RAND(),'Solver Optimal Portfolio '!$C$5,'Solver Optimal Portfolio '!$D$5)</f>
        <v>2.0803349267022778E-2</v>
      </c>
      <c r="E970" s="21">
        <f ca="1">B970*'Solver Optimal Portfolio '!$B$8+C970*'Solver Optimal Portfolio '!$B$9+D970*'Solver Optimal Portfolio '!$B$10</f>
        <v>0.20279845093059962</v>
      </c>
      <c r="F970" s="2">
        <f t="shared" ca="1" si="31"/>
        <v>120279.84509305995</v>
      </c>
    </row>
    <row r="971" spans="1:6" x14ac:dyDescent="0.35">
      <c r="A971">
        <f t="shared" si="30"/>
        <v>969</v>
      </c>
      <c r="B971" s="1">
        <f ca="1">NORMINV(RAND(),'Solver Optimal Portfolio '!$C$3,'Solver Optimal Portfolio '!$D$3)</f>
        <v>0.16943364818832163</v>
      </c>
      <c r="C971" s="1">
        <f ca="1">NORMINV(RAND(),'Solver Optimal Portfolio '!$C$4,'Solver Optimal Portfolio '!$D$4)</f>
        <v>-0.1396536695977324</v>
      </c>
      <c r="D971" s="1">
        <f ca="1">NORMINV(RAND(),'Solver Optimal Portfolio '!$C$5,'Solver Optimal Portfolio '!$D$5)</f>
        <v>-2.5303482280530781E-2</v>
      </c>
      <c r="E971" s="21">
        <f ca="1">B971*'Solver Optimal Portfolio '!$B$8+C971*'Solver Optimal Portfolio '!$B$9+D971*'Solver Optimal Portfolio '!$B$10</f>
        <v>6.6998935873679666E-2</v>
      </c>
      <c r="F971" s="2">
        <f t="shared" ca="1" si="31"/>
        <v>106699.89358736797</v>
      </c>
    </row>
    <row r="972" spans="1:6" x14ac:dyDescent="0.35">
      <c r="A972">
        <f t="shared" si="30"/>
        <v>970</v>
      </c>
      <c r="B972" s="1">
        <f ca="1">NORMINV(RAND(),'Solver Optimal Portfolio '!$C$3,'Solver Optimal Portfolio '!$D$3)</f>
        <v>0.36381503715137309</v>
      </c>
      <c r="C972" s="1">
        <f ca="1">NORMINV(RAND(),'Solver Optimal Portfolio '!$C$4,'Solver Optimal Portfolio '!$D$4)</f>
        <v>0.24226161600701138</v>
      </c>
      <c r="D972" s="1">
        <f ca="1">NORMINV(RAND(),'Solver Optimal Portfolio '!$C$5,'Solver Optimal Portfolio '!$D$5)</f>
        <v>0.18353689603643203</v>
      </c>
      <c r="E972" s="21">
        <f ca="1">B972*'Solver Optimal Portfolio '!$B$8+C972*'Solver Optimal Portfolio '!$B$9+D972*'Solver Optimal Portfolio '!$B$10</f>
        <v>0.27627769445806571</v>
      </c>
      <c r="F972" s="2">
        <f t="shared" ca="1" si="31"/>
        <v>127627.76944580657</v>
      </c>
    </row>
    <row r="973" spans="1:6" x14ac:dyDescent="0.35">
      <c r="A973">
        <f t="shared" si="30"/>
        <v>971</v>
      </c>
      <c r="B973" s="1">
        <f ca="1">NORMINV(RAND(),'Solver Optimal Portfolio '!$C$3,'Solver Optimal Portfolio '!$D$3)</f>
        <v>0.2491420664056769</v>
      </c>
      <c r="C973" s="1">
        <f ca="1">NORMINV(RAND(),'Solver Optimal Portfolio '!$C$4,'Solver Optimal Portfolio '!$D$4)</f>
        <v>-6.5072125188562285E-2</v>
      </c>
      <c r="D973" s="1">
        <f ca="1">NORMINV(RAND(),'Solver Optimal Portfolio '!$C$5,'Solver Optimal Portfolio '!$D$5)</f>
        <v>2.5047639931370276E-2</v>
      </c>
      <c r="E973" s="21">
        <f ca="1">B973*'Solver Optimal Portfolio '!$B$8+C973*'Solver Optimal Portfolio '!$B$9+D973*'Solver Optimal Portfolio '!$B$10</f>
        <v>0.1331022057086152</v>
      </c>
      <c r="F973" s="2">
        <f t="shared" ca="1" si="31"/>
        <v>113310.22057086151</v>
      </c>
    </row>
    <row r="974" spans="1:6" x14ac:dyDescent="0.35">
      <c r="A974">
        <f t="shared" si="30"/>
        <v>972</v>
      </c>
      <c r="B974" s="1">
        <f ca="1">NORMINV(RAND(),'Solver Optimal Portfolio '!$C$3,'Solver Optimal Portfolio '!$D$3)</f>
        <v>-0.15435384023968801</v>
      </c>
      <c r="C974" s="1">
        <f ca="1">NORMINV(RAND(),'Solver Optimal Portfolio '!$C$4,'Solver Optimal Portfolio '!$D$4)</f>
        <v>-0.21965929722308447</v>
      </c>
      <c r="D974" s="1">
        <f ca="1">NORMINV(RAND(),'Solver Optimal Portfolio '!$C$5,'Solver Optimal Portfolio '!$D$5)</f>
        <v>9.9209208114646508E-2</v>
      </c>
      <c r="E974" s="21">
        <f ca="1">B974*'Solver Optimal Portfolio '!$B$8+C974*'Solver Optimal Portfolio '!$B$9+D974*'Solver Optimal Portfolio '!$B$10</f>
        <v>-4.1699400461677631E-2</v>
      </c>
      <c r="F974" s="2">
        <f t="shared" ca="1" si="31"/>
        <v>95830.059953832242</v>
      </c>
    </row>
    <row r="975" spans="1:6" x14ac:dyDescent="0.35">
      <c r="A975">
        <f t="shared" si="30"/>
        <v>973</v>
      </c>
      <c r="B975" s="1">
        <f ca="1">NORMINV(RAND(),'Solver Optimal Portfolio '!$C$3,'Solver Optimal Portfolio '!$D$3)</f>
        <v>0.20438012506880462</v>
      </c>
      <c r="C975" s="1">
        <f ca="1">NORMINV(RAND(),'Solver Optimal Portfolio '!$C$4,'Solver Optimal Portfolio '!$D$4)</f>
        <v>8.2715117321958062E-3</v>
      </c>
      <c r="D975" s="1">
        <f ca="1">NORMINV(RAND(),'Solver Optimal Portfolio '!$C$5,'Solver Optimal Portfolio '!$D$5)</f>
        <v>0.38219475907372213</v>
      </c>
      <c r="E975" s="21">
        <f ca="1">B975*'Solver Optimal Portfolio '!$B$8+C975*'Solver Optimal Portfolio '!$B$9+D975*'Solver Optimal Portfolio '!$B$10</f>
        <v>0.27672122375376085</v>
      </c>
      <c r="F975" s="2">
        <f t="shared" ca="1" si="31"/>
        <v>127672.12237537609</v>
      </c>
    </row>
    <row r="976" spans="1:6" x14ac:dyDescent="0.35">
      <c r="A976">
        <f t="shared" si="30"/>
        <v>974</v>
      </c>
      <c r="B976" s="1">
        <f ca="1">NORMINV(RAND(),'Solver Optimal Portfolio '!$C$3,'Solver Optimal Portfolio '!$D$3)</f>
        <v>0.38866736578779715</v>
      </c>
      <c r="C976" s="1">
        <f ca="1">NORMINV(RAND(),'Solver Optimal Portfolio '!$C$4,'Solver Optimal Portfolio '!$D$4)</f>
        <v>0.36251570824934121</v>
      </c>
      <c r="D976" s="1">
        <f ca="1">NORMINV(RAND(),'Solver Optimal Portfolio '!$C$5,'Solver Optimal Portfolio '!$D$5)</f>
        <v>0.27732942098057356</v>
      </c>
      <c r="E976" s="21">
        <f ca="1">B976*'Solver Optimal Portfolio '!$B$8+C976*'Solver Optimal Portfolio '!$B$9+D976*'Solver Optimal Portfolio '!$B$10</f>
        <v>0.33677246906037067</v>
      </c>
      <c r="F976" s="2">
        <f t="shared" ca="1" si="31"/>
        <v>133677.24690603706</v>
      </c>
    </row>
    <row r="977" spans="1:6" x14ac:dyDescent="0.35">
      <c r="A977">
        <f t="shared" si="30"/>
        <v>975</v>
      </c>
      <c r="B977" s="1">
        <f ca="1">NORMINV(RAND(),'Solver Optimal Portfolio '!$C$3,'Solver Optimal Portfolio '!$D$3)</f>
        <v>0.10579209697610779</v>
      </c>
      <c r="C977" s="1">
        <f ca="1">NORMINV(RAND(),'Solver Optimal Portfolio '!$C$4,'Solver Optimal Portfolio '!$D$4)</f>
        <v>6.6502756855490605E-2</v>
      </c>
      <c r="D977" s="1">
        <f ca="1">NORMINV(RAND(),'Solver Optimal Portfolio '!$C$5,'Solver Optimal Portfolio '!$D$5)</f>
        <v>-7.7618977531434791E-2</v>
      </c>
      <c r="E977" s="21">
        <f ca="1">B977*'Solver Optimal Portfolio '!$B$8+C977*'Solver Optimal Portfolio '!$B$9+D977*'Solver Optimal Portfolio '!$B$10</f>
        <v>2.0471699274706233E-2</v>
      </c>
      <c r="F977" s="2">
        <f t="shared" ca="1" si="31"/>
        <v>102047.16992747063</v>
      </c>
    </row>
    <row r="978" spans="1:6" x14ac:dyDescent="0.35">
      <c r="A978">
        <f t="shared" si="30"/>
        <v>976</v>
      </c>
      <c r="B978" s="1">
        <f ca="1">NORMINV(RAND(),'Solver Optimal Portfolio '!$C$3,'Solver Optimal Portfolio '!$D$3)</f>
        <v>0.30408823016305209</v>
      </c>
      <c r="C978" s="1">
        <f ca="1">NORMINV(RAND(),'Solver Optimal Portfolio '!$C$4,'Solver Optimal Portfolio '!$D$4)</f>
        <v>2.3165791787518125E-2</v>
      </c>
      <c r="D978" s="1">
        <f ca="1">NORMINV(RAND(),'Solver Optimal Portfolio '!$C$5,'Solver Optimal Portfolio '!$D$5)</f>
        <v>3.9530921971956477E-2</v>
      </c>
      <c r="E978" s="21">
        <f ca="1">B978*'Solver Optimal Portfolio '!$B$8+C978*'Solver Optimal Portfolio '!$B$9+D978*'Solver Optimal Portfolio '!$B$10</f>
        <v>0.17108453871998108</v>
      </c>
      <c r="F978" s="2">
        <f t="shared" ca="1" si="31"/>
        <v>117108.45387199811</v>
      </c>
    </row>
    <row r="979" spans="1:6" x14ac:dyDescent="0.35">
      <c r="A979">
        <f t="shared" si="30"/>
        <v>977</v>
      </c>
      <c r="B979" s="1">
        <f ca="1">NORMINV(RAND(),'Solver Optimal Portfolio '!$C$3,'Solver Optimal Portfolio '!$D$3)</f>
        <v>0.3731571443192141</v>
      </c>
      <c r="C979" s="1">
        <f ca="1">NORMINV(RAND(),'Solver Optimal Portfolio '!$C$4,'Solver Optimal Portfolio '!$D$4)</f>
        <v>0.13507546641902424</v>
      </c>
      <c r="D979" s="1">
        <f ca="1">NORMINV(RAND(),'Solver Optimal Portfolio '!$C$5,'Solver Optimal Portfolio '!$D$5)</f>
        <v>-8.4832866136285462E-2</v>
      </c>
      <c r="E979" s="21">
        <f ca="1">B979*'Solver Optimal Portfolio '!$B$8+C979*'Solver Optimal Portfolio '!$B$9+D979*'Solver Optimal Portfolio '!$B$10</f>
        <v>0.15390491243559337</v>
      </c>
      <c r="F979" s="2">
        <f t="shared" ca="1" si="31"/>
        <v>115390.49124355933</v>
      </c>
    </row>
    <row r="980" spans="1:6" x14ac:dyDescent="0.35">
      <c r="A980">
        <f t="shared" si="30"/>
        <v>978</v>
      </c>
      <c r="B980" s="1">
        <f ca="1">NORMINV(RAND(),'Solver Optimal Portfolio '!$C$3,'Solver Optimal Portfolio '!$D$3)</f>
        <v>-1.4389213232314402E-2</v>
      </c>
      <c r="C980" s="1">
        <f ca="1">NORMINV(RAND(),'Solver Optimal Portfolio '!$C$4,'Solver Optimal Portfolio '!$D$4)</f>
        <v>0.17660834470516143</v>
      </c>
      <c r="D980" s="1">
        <f ca="1">NORMINV(RAND(),'Solver Optimal Portfolio '!$C$5,'Solver Optimal Portfolio '!$D$5)</f>
        <v>6.7252666865385391E-2</v>
      </c>
      <c r="E980" s="21">
        <f ca="1">B980*'Solver Optimal Portfolio '!$B$8+C980*'Solver Optimal Portfolio '!$B$9+D980*'Solver Optimal Portfolio '!$B$10</f>
        <v>3.1276598180464209E-2</v>
      </c>
      <c r="F980" s="2">
        <f t="shared" ca="1" si="31"/>
        <v>103127.65981804641</v>
      </c>
    </row>
    <row r="981" spans="1:6" x14ac:dyDescent="0.35">
      <c r="A981">
        <f t="shared" si="30"/>
        <v>979</v>
      </c>
      <c r="B981" s="1">
        <f ca="1">NORMINV(RAND(),'Solver Optimal Portfolio '!$C$3,'Solver Optimal Portfolio '!$D$3)</f>
        <v>0.53553360188755117</v>
      </c>
      <c r="C981" s="1">
        <f ca="1">NORMINV(RAND(),'Solver Optimal Portfolio '!$C$4,'Solver Optimal Portfolio '!$D$4)</f>
        <v>0.26564553717222306</v>
      </c>
      <c r="D981" s="1">
        <f ca="1">NORMINV(RAND(),'Solver Optimal Portfolio '!$C$5,'Solver Optimal Portfolio '!$D$5)</f>
        <v>0.10137942354078519</v>
      </c>
      <c r="E981" s="21">
        <f ca="1">B981*'Solver Optimal Portfolio '!$B$8+C981*'Solver Optimal Portfolio '!$B$9+D981*'Solver Optimal Portfolio '!$B$10</f>
        <v>0.32573412468382612</v>
      </c>
      <c r="F981" s="2">
        <f t="shared" ca="1" si="31"/>
        <v>132573.41246838262</v>
      </c>
    </row>
    <row r="982" spans="1:6" x14ac:dyDescent="0.35">
      <c r="A982">
        <f t="shared" si="30"/>
        <v>980</v>
      </c>
      <c r="B982" s="1">
        <f ca="1">NORMINV(RAND(),'Solver Optimal Portfolio '!$C$3,'Solver Optimal Portfolio '!$D$3)</f>
        <v>9.1571604175750637E-2</v>
      </c>
      <c r="C982" s="1">
        <f ca="1">NORMINV(RAND(),'Solver Optimal Portfolio '!$C$4,'Solver Optimal Portfolio '!$D$4)</f>
        <v>0.34761026263470868</v>
      </c>
      <c r="D982" s="1">
        <f ca="1">NORMINV(RAND(),'Solver Optimal Portfolio '!$C$5,'Solver Optimal Portfolio '!$D$5)</f>
        <v>0.20432813588883078</v>
      </c>
      <c r="E982" s="21">
        <f ca="1">B982*'Solver Optimal Portfolio '!$B$8+C982*'Solver Optimal Portfolio '!$B$9+D982*'Solver Optimal Portfolio '!$B$10</f>
        <v>0.15429781178114987</v>
      </c>
      <c r="F982" s="2">
        <f t="shared" ca="1" si="31"/>
        <v>115429.78117811499</v>
      </c>
    </row>
    <row r="983" spans="1:6" x14ac:dyDescent="0.35">
      <c r="A983">
        <f t="shared" si="30"/>
        <v>981</v>
      </c>
      <c r="B983" s="1">
        <f ca="1">NORMINV(RAND(),'Solver Optimal Portfolio '!$C$3,'Solver Optimal Portfolio '!$D$3)</f>
        <v>-3.0404069798968592E-2</v>
      </c>
      <c r="C983" s="1">
        <f ca="1">NORMINV(RAND(),'Solver Optimal Portfolio '!$C$4,'Solver Optimal Portfolio '!$D$4)</f>
        <v>-4.6711182422384603E-2</v>
      </c>
      <c r="D983" s="1">
        <f ca="1">NORMINV(RAND(),'Solver Optimal Portfolio '!$C$5,'Solver Optimal Portfolio '!$D$5)</f>
        <v>9.0588221083527556E-2</v>
      </c>
      <c r="E983" s="21">
        <f ca="1">B983*'Solver Optimal Portfolio '!$B$8+C983*'Solver Optimal Portfolio '!$B$9+D983*'Solver Optimal Portfolio '!$B$10</f>
        <v>2.4009191228130333E-2</v>
      </c>
      <c r="F983" s="2">
        <f t="shared" ca="1" si="31"/>
        <v>102400.91912281304</v>
      </c>
    </row>
    <row r="984" spans="1:6" x14ac:dyDescent="0.35">
      <c r="A984">
        <f t="shared" si="30"/>
        <v>982</v>
      </c>
      <c r="B984" s="1">
        <f ca="1">NORMINV(RAND(),'Solver Optimal Portfolio '!$C$3,'Solver Optimal Portfolio '!$D$3)</f>
        <v>0.11661442319277761</v>
      </c>
      <c r="C984" s="1">
        <f ca="1">NORMINV(RAND(),'Solver Optimal Portfolio '!$C$4,'Solver Optimal Portfolio '!$D$4)</f>
        <v>6.0886865343102246E-2</v>
      </c>
      <c r="D984" s="1">
        <f ca="1">NORMINV(RAND(),'Solver Optimal Portfolio '!$C$5,'Solver Optimal Portfolio '!$D$5)</f>
        <v>1.2428808743785776E-2</v>
      </c>
      <c r="E984" s="21">
        <f ca="1">B984*'Solver Optimal Portfolio '!$B$8+C984*'Solver Optimal Portfolio '!$B$9+D984*'Solver Optimal Portfolio '!$B$10</f>
        <v>6.6668491698992693E-2</v>
      </c>
      <c r="F984" s="2">
        <f t="shared" ca="1" si="31"/>
        <v>106666.84916989926</v>
      </c>
    </row>
    <row r="985" spans="1:6" x14ac:dyDescent="0.35">
      <c r="A985">
        <f t="shared" si="30"/>
        <v>983</v>
      </c>
      <c r="B985" s="1">
        <f ca="1">NORMINV(RAND(),'Solver Optimal Portfolio '!$C$3,'Solver Optimal Portfolio '!$D$3)</f>
        <v>0.27464942171713153</v>
      </c>
      <c r="C985" s="1">
        <f ca="1">NORMINV(RAND(),'Solver Optimal Portfolio '!$C$4,'Solver Optimal Portfolio '!$D$4)</f>
        <v>8.1996697395717924E-3</v>
      </c>
      <c r="D985" s="1">
        <f ca="1">NORMINV(RAND(),'Solver Optimal Portfolio '!$C$5,'Solver Optimal Portfolio '!$D$5)</f>
        <v>0.14026307004171867</v>
      </c>
      <c r="E985" s="21">
        <f ca="1">B985*'Solver Optimal Portfolio '!$B$8+C985*'Solver Optimal Portfolio '!$B$9+D985*'Solver Optimal Portfolio '!$B$10</f>
        <v>0.20160533626973492</v>
      </c>
      <c r="F985" s="2">
        <f t="shared" ca="1" si="31"/>
        <v>120160.5336269735</v>
      </c>
    </row>
    <row r="986" spans="1:6" x14ac:dyDescent="0.35">
      <c r="A986">
        <f t="shared" si="30"/>
        <v>984</v>
      </c>
      <c r="B986" s="1">
        <f ca="1">NORMINV(RAND(),'Solver Optimal Portfolio '!$C$3,'Solver Optimal Portfolio '!$D$3)</f>
        <v>0.42034856529825376</v>
      </c>
      <c r="C986" s="1">
        <f ca="1">NORMINV(RAND(),'Solver Optimal Portfolio '!$C$4,'Solver Optimal Portfolio '!$D$4)</f>
        <v>4.3554038427008085E-2</v>
      </c>
      <c r="D986" s="1">
        <f ca="1">NORMINV(RAND(),'Solver Optimal Portfolio '!$C$5,'Solver Optimal Portfolio '!$D$5)</f>
        <v>-0.10100980588602265</v>
      </c>
      <c r="E986" s="21">
        <f ca="1">B986*'Solver Optimal Portfolio '!$B$8+C986*'Solver Optimal Portfolio '!$B$9+D986*'Solver Optimal Portfolio '!$B$10</f>
        <v>0.16607410640533499</v>
      </c>
      <c r="F986" s="2">
        <f t="shared" ca="1" si="31"/>
        <v>116607.4106405335</v>
      </c>
    </row>
    <row r="987" spans="1:6" x14ac:dyDescent="0.35">
      <c r="A987">
        <f t="shared" si="30"/>
        <v>985</v>
      </c>
      <c r="B987" s="1">
        <f ca="1">NORMINV(RAND(),'Solver Optimal Portfolio '!$C$3,'Solver Optimal Portfolio '!$D$3)</f>
        <v>7.7199831269650326E-2</v>
      </c>
      <c r="C987" s="1">
        <f ca="1">NORMINV(RAND(),'Solver Optimal Portfolio '!$C$4,'Solver Optimal Portfolio '!$D$4)</f>
        <v>-1.732268551243149E-2</v>
      </c>
      <c r="D987" s="1">
        <f ca="1">NORMINV(RAND(),'Solver Optimal Portfolio '!$C$5,'Solver Optimal Portfolio '!$D$5)</f>
        <v>0.16510003308863042</v>
      </c>
      <c r="E987" s="21">
        <f ca="1">B987*'Solver Optimal Portfolio '!$B$8+C987*'Solver Optimal Portfolio '!$B$9+D987*'Solver Optimal Portfolio '!$B$10</f>
        <v>0.11306791373310005</v>
      </c>
      <c r="F987" s="2">
        <f t="shared" ca="1" si="31"/>
        <v>111306.79137331001</v>
      </c>
    </row>
    <row r="988" spans="1:6" x14ac:dyDescent="0.35">
      <c r="A988">
        <f t="shared" si="30"/>
        <v>986</v>
      </c>
      <c r="B988" s="1">
        <f ca="1">NORMINV(RAND(),'Solver Optimal Portfolio '!$C$3,'Solver Optimal Portfolio '!$D$3)</f>
        <v>0.32832797213006532</v>
      </c>
      <c r="C988" s="1">
        <f ca="1">NORMINV(RAND(),'Solver Optimal Portfolio '!$C$4,'Solver Optimal Portfolio '!$D$4)</f>
        <v>0.21382527660883113</v>
      </c>
      <c r="D988" s="1">
        <f ca="1">NORMINV(RAND(),'Solver Optimal Portfolio '!$C$5,'Solver Optimal Portfolio '!$D$5)</f>
        <v>5.6027383480143259E-2</v>
      </c>
      <c r="E988" s="21">
        <f ca="1">B988*'Solver Optimal Portfolio '!$B$8+C988*'Solver Optimal Portfolio '!$B$9+D988*'Solver Optimal Portfolio '!$B$10</f>
        <v>0.19916872306959982</v>
      </c>
      <c r="F988" s="2">
        <f t="shared" ca="1" si="31"/>
        <v>119916.87230695998</v>
      </c>
    </row>
    <row r="989" spans="1:6" x14ac:dyDescent="0.35">
      <c r="A989">
        <f t="shared" si="30"/>
        <v>987</v>
      </c>
      <c r="B989" s="1">
        <f ca="1">NORMINV(RAND(),'Solver Optimal Portfolio '!$C$3,'Solver Optimal Portfolio '!$D$3)</f>
        <v>0.27655251796839542</v>
      </c>
      <c r="C989" s="1">
        <f ca="1">NORMINV(RAND(),'Solver Optimal Portfolio '!$C$4,'Solver Optimal Portfolio '!$D$4)</f>
        <v>8.8818108469409379E-2</v>
      </c>
      <c r="D989" s="1">
        <f ca="1">NORMINV(RAND(),'Solver Optimal Portfolio '!$C$5,'Solver Optimal Portfolio '!$D$5)</f>
        <v>0.19114459026528335</v>
      </c>
      <c r="E989" s="21">
        <f ca="1">B989*'Solver Optimal Portfolio '!$B$8+C989*'Solver Optimal Portfolio '!$B$9+D989*'Solver Optimal Portfolio '!$B$10</f>
        <v>0.22931510280258049</v>
      </c>
      <c r="F989" s="2">
        <f t="shared" ca="1" si="31"/>
        <v>122931.51028025804</v>
      </c>
    </row>
    <row r="990" spans="1:6" x14ac:dyDescent="0.35">
      <c r="A990">
        <f t="shared" si="30"/>
        <v>988</v>
      </c>
      <c r="B990" s="1">
        <f ca="1">NORMINV(RAND(),'Solver Optimal Portfolio '!$C$3,'Solver Optimal Portfolio '!$D$3)</f>
        <v>0.15945628340946444</v>
      </c>
      <c r="C990" s="1">
        <f ca="1">NORMINV(RAND(),'Solver Optimal Portfolio '!$C$4,'Solver Optimal Portfolio '!$D$4)</f>
        <v>0.154824979223528</v>
      </c>
      <c r="D990" s="1">
        <f ca="1">NORMINV(RAND(),'Solver Optimal Portfolio '!$C$5,'Solver Optimal Portfolio '!$D$5)</f>
        <v>-7.9279369160391827E-2</v>
      </c>
      <c r="E990" s="21">
        <f ca="1">B990*'Solver Optimal Portfolio '!$B$8+C990*'Solver Optimal Portfolio '!$B$9+D990*'Solver Optimal Portfolio '!$B$10</f>
        <v>5.0460167821791954E-2</v>
      </c>
      <c r="F990" s="2">
        <f t="shared" ca="1" si="31"/>
        <v>105046.0167821792</v>
      </c>
    </row>
    <row r="991" spans="1:6" x14ac:dyDescent="0.35">
      <c r="A991">
        <f t="shared" si="30"/>
        <v>989</v>
      </c>
      <c r="B991" s="1">
        <f ca="1">NORMINV(RAND(),'Solver Optimal Portfolio '!$C$3,'Solver Optimal Portfolio '!$D$3)</f>
        <v>0.10621714003920314</v>
      </c>
      <c r="C991" s="1">
        <f ca="1">NORMINV(RAND(),'Solver Optimal Portfolio '!$C$4,'Solver Optimal Portfolio '!$D$4)</f>
        <v>-9.0479777449284371E-3</v>
      </c>
      <c r="D991" s="1">
        <f ca="1">NORMINV(RAND(),'Solver Optimal Portfolio '!$C$5,'Solver Optimal Portfolio '!$D$5)</f>
        <v>0.11057229490692874</v>
      </c>
      <c r="E991" s="21">
        <f ca="1">B991*'Solver Optimal Portfolio '!$B$8+C991*'Solver Optimal Portfolio '!$B$9+D991*'Solver Optimal Portfolio '!$B$10</f>
        <v>0.1030950856207038</v>
      </c>
      <c r="F991" s="2">
        <f t="shared" ca="1" si="31"/>
        <v>110309.50856207038</v>
      </c>
    </row>
    <row r="992" spans="1:6" x14ac:dyDescent="0.35">
      <c r="A992">
        <f t="shared" si="30"/>
        <v>990</v>
      </c>
      <c r="B992" s="1">
        <f ca="1">NORMINV(RAND(),'Solver Optimal Portfolio '!$C$3,'Solver Optimal Portfolio '!$D$3)</f>
        <v>6.2194372796902125E-2</v>
      </c>
      <c r="C992" s="1">
        <f ca="1">NORMINV(RAND(),'Solver Optimal Portfolio '!$C$4,'Solver Optimal Portfolio '!$D$4)</f>
        <v>6.0969822066608906E-2</v>
      </c>
      <c r="D992" s="1">
        <f ca="1">NORMINV(RAND(),'Solver Optimal Portfolio '!$C$5,'Solver Optimal Portfolio '!$D$5)</f>
        <v>0.1192048699310875</v>
      </c>
      <c r="E992" s="21">
        <f ca="1">B992*'Solver Optimal Portfolio '!$B$8+C992*'Solver Optimal Portfolio '!$B$9+D992*'Solver Optimal Portfolio '!$B$10</f>
        <v>8.8119587831680057E-2</v>
      </c>
      <c r="F992" s="2">
        <f t="shared" ca="1" si="31"/>
        <v>108811.95878316801</v>
      </c>
    </row>
    <row r="993" spans="1:6" x14ac:dyDescent="0.35">
      <c r="A993">
        <f t="shared" si="30"/>
        <v>991</v>
      </c>
      <c r="B993" s="1">
        <f ca="1">NORMINV(RAND(),'Solver Optimal Portfolio '!$C$3,'Solver Optimal Portfolio '!$D$3)</f>
        <v>0.19624385927069643</v>
      </c>
      <c r="C993" s="1">
        <f ca="1">NORMINV(RAND(),'Solver Optimal Portfolio '!$C$4,'Solver Optimal Portfolio '!$D$4)</f>
        <v>0.12000708063780773</v>
      </c>
      <c r="D993" s="1">
        <f ca="1">NORMINV(RAND(),'Solver Optimal Portfolio '!$C$5,'Solver Optimal Portfolio '!$D$5)</f>
        <v>-2.5728617291639472E-2</v>
      </c>
      <c r="E993" s="21">
        <f ca="1">B993*'Solver Optimal Portfolio '!$B$8+C993*'Solver Optimal Portfolio '!$B$9+D993*'Solver Optimal Portfolio '!$B$10</f>
        <v>9.1714265249326812E-2</v>
      </c>
      <c r="F993" s="2">
        <f t="shared" ca="1" si="31"/>
        <v>109171.42652493269</v>
      </c>
    </row>
    <row r="994" spans="1:6" x14ac:dyDescent="0.35">
      <c r="A994">
        <f t="shared" si="30"/>
        <v>992</v>
      </c>
      <c r="B994" s="1">
        <f ca="1">NORMINV(RAND(),'Solver Optimal Portfolio '!$C$3,'Solver Optimal Portfolio '!$D$3)</f>
        <v>0.46818067022533277</v>
      </c>
      <c r="C994" s="1">
        <f ca="1">NORMINV(RAND(),'Solver Optimal Portfolio '!$C$4,'Solver Optimal Portfolio '!$D$4)</f>
        <v>-0.14460756658709736</v>
      </c>
      <c r="D994" s="1">
        <f ca="1">NORMINV(RAND(),'Solver Optimal Portfolio '!$C$5,'Solver Optimal Portfolio '!$D$5)</f>
        <v>-0.30058048485137273</v>
      </c>
      <c r="E994" s="21">
        <f ca="1">B994*'Solver Optimal Portfolio '!$B$8+C994*'Solver Optimal Portfolio '!$B$9+D994*'Solver Optimal Portfolio '!$B$10</f>
        <v>9.0710284642025685E-2</v>
      </c>
      <c r="F994" s="2">
        <f t="shared" ca="1" si="31"/>
        <v>109071.02846420255</v>
      </c>
    </row>
    <row r="995" spans="1:6" x14ac:dyDescent="0.35">
      <c r="A995">
        <f t="shared" si="30"/>
        <v>993</v>
      </c>
      <c r="B995" s="1">
        <f ca="1">NORMINV(RAND(),'Solver Optimal Portfolio '!$C$3,'Solver Optimal Portfolio '!$D$3)</f>
        <v>5.0673004354192724E-2</v>
      </c>
      <c r="C995" s="1">
        <f ca="1">NORMINV(RAND(),'Solver Optimal Portfolio '!$C$4,'Solver Optimal Portfolio '!$D$4)</f>
        <v>0.23174197313812697</v>
      </c>
      <c r="D995" s="1">
        <f ca="1">NORMINV(RAND(),'Solver Optimal Portfolio '!$C$5,'Solver Optimal Portfolio '!$D$5)</f>
        <v>8.1744415750583777E-2</v>
      </c>
      <c r="E995" s="21">
        <f ca="1">B995*'Solver Optimal Portfolio '!$B$8+C995*'Solver Optimal Portfolio '!$B$9+D995*'Solver Optimal Portfolio '!$B$10</f>
        <v>7.2854170853343864E-2</v>
      </c>
      <c r="F995" s="2">
        <f t="shared" ca="1" si="31"/>
        <v>107285.41708533438</v>
      </c>
    </row>
    <row r="996" spans="1:6" x14ac:dyDescent="0.35">
      <c r="A996">
        <f t="shared" si="30"/>
        <v>994</v>
      </c>
      <c r="B996" s="1">
        <f ca="1">NORMINV(RAND(),'Solver Optimal Portfolio '!$C$3,'Solver Optimal Portfolio '!$D$3)</f>
        <v>-0.27485986880949514</v>
      </c>
      <c r="C996" s="1">
        <f ca="1">NORMINV(RAND(),'Solver Optimal Portfolio '!$C$4,'Solver Optimal Portfolio '!$D$4)</f>
        <v>-6.086996700937139E-2</v>
      </c>
      <c r="D996" s="1">
        <f ca="1">NORMINV(RAND(),'Solver Optimal Portfolio '!$C$5,'Solver Optimal Portfolio '!$D$5)</f>
        <v>-4.3240945238209344E-2</v>
      </c>
      <c r="E996" s="21">
        <f ca="1">B996*'Solver Optimal Portfolio '!$B$8+C996*'Solver Optimal Portfolio '!$B$9+D996*'Solver Optimal Portfolio '!$B$10</f>
        <v>-0.15983143956318063</v>
      </c>
      <c r="F996" s="2">
        <f t="shared" ca="1" si="31"/>
        <v>84016.856043681939</v>
      </c>
    </row>
    <row r="997" spans="1:6" x14ac:dyDescent="0.35">
      <c r="A997">
        <f t="shared" si="30"/>
        <v>995</v>
      </c>
      <c r="B997" s="1">
        <f ca="1">NORMINV(RAND(),'Solver Optimal Portfolio '!$C$3,'Solver Optimal Portfolio '!$D$3)</f>
        <v>3.2928939630846532E-2</v>
      </c>
      <c r="C997" s="1">
        <f ca="1">NORMINV(RAND(),'Solver Optimal Portfolio '!$C$4,'Solver Optimal Portfolio '!$D$4)</f>
        <v>2.5959966167184399E-2</v>
      </c>
      <c r="D997" s="1">
        <f ca="1">NORMINV(RAND(),'Solver Optimal Portfolio '!$C$5,'Solver Optimal Portfolio '!$D$5)</f>
        <v>0.15324185215225727</v>
      </c>
      <c r="E997" s="21">
        <f ca="1">B997*'Solver Optimal Portfolio '!$B$8+C997*'Solver Optimal Portfolio '!$B$9+D997*'Solver Optimal Portfolio '!$B$10</f>
        <v>8.7446325504558053E-2</v>
      </c>
      <c r="F997" s="2">
        <f t="shared" ca="1" si="31"/>
        <v>108744.6325504558</v>
      </c>
    </row>
    <row r="998" spans="1:6" x14ac:dyDescent="0.35">
      <c r="A998">
        <f t="shared" si="30"/>
        <v>996</v>
      </c>
      <c r="B998" s="1">
        <f ca="1">NORMINV(RAND(),'Solver Optimal Portfolio '!$C$3,'Solver Optimal Portfolio '!$D$3)</f>
        <v>0.11155058136189806</v>
      </c>
      <c r="C998" s="1">
        <f ca="1">NORMINV(RAND(),'Solver Optimal Portfolio '!$C$4,'Solver Optimal Portfolio '!$D$4)</f>
        <v>-8.8338312360711796E-2</v>
      </c>
      <c r="D998" s="1">
        <f ca="1">NORMINV(RAND(),'Solver Optimal Portfolio '!$C$5,'Solver Optimal Portfolio '!$D$5)</f>
        <v>-6.1716270353816313E-2</v>
      </c>
      <c r="E998" s="21">
        <f ca="1">B998*'Solver Optimal Portfolio '!$B$8+C998*'Solver Optimal Portfolio '!$B$9+D998*'Solver Optimal Portfolio '!$B$10</f>
        <v>2.3737698053669688E-2</v>
      </c>
      <c r="F998" s="2">
        <f t="shared" ca="1" si="31"/>
        <v>102373.76980536696</v>
      </c>
    </row>
    <row r="999" spans="1:6" x14ac:dyDescent="0.35">
      <c r="A999">
        <f t="shared" si="30"/>
        <v>997</v>
      </c>
      <c r="B999" s="1">
        <f ca="1">NORMINV(RAND(),'Solver Optimal Portfolio '!$C$3,'Solver Optimal Portfolio '!$D$3)</f>
        <v>0.4059944588550311</v>
      </c>
      <c r="C999" s="1">
        <f ca="1">NORMINV(RAND(),'Solver Optimal Portfolio '!$C$4,'Solver Optimal Portfolio '!$D$4)</f>
        <v>-4.140254286958106E-3</v>
      </c>
      <c r="D999" s="1">
        <f ca="1">NORMINV(RAND(),'Solver Optimal Portfolio '!$C$5,'Solver Optimal Portfolio '!$D$5)</f>
        <v>-0.16540928617648423</v>
      </c>
      <c r="E999" s="21">
        <f ca="1">B999*'Solver Optimal Portfolio '!$B$8+C999*'Solver Optimal Portfolio '!$B$9+D999*'Solver Optimal Portfolio '!$B$10</f>
        <v>0.12743741621847593</v>
      </c>
      <c r="F999" s="2">
        <f t="shared" ca="1" si="31"/>
        <v>112743.7416218476</v>
      </c>
    </row>
    <row r="1000" spans="1:6" x14ac:dyDescent="0.35">
      <c r="A1000">
        <f t="shared" si="30"/>
        <v>998</v>
      </c>
      <c r="B1000" s="1">
        <f ca="1">NORMINV(RAND(),'Solver Optimal Portfolio '!$C$3,'Solver Optimal Portfolio '!$D$3)</f>
        <v>0.24252465678716917</v>
      </c>
      <c r="C1000" s="1">
        <f ca="1">NORMINV(RAND(),'Solver Optimal Portfolio '!$C$4,'Solver Optimal Portfolio '!$D$4)</f>
        <v>0.21752012967168272</v>
      </c>
      <c r="D1000" s="1">
        <f ca="1">NORMINV(RAND(),'Solver Optimal Portfolio '!$C$5,'Solver Optimal Portfolio '!$D$5)</f>
        <v>-0.14447974142307132</v>
      </c>
      <c r="E1000" s="21">
        <f ca="1">B1000*'Solver Optimal Portfolio '!$B$8+C1000*'Solver Optimal Portfolio '!$B$9+D1000*'Solver Optimal Portfolio '!$B$10</f>
        <v>6.5060425201051736E-2</v>
      </c>
      <c r="F1000" s="2">
        <f t="shared" ca="1" si="31"/>
        <v>106506.04252010518</v>
      </c>
    </row>
    <row r="1001" spans="1:6" x14ac:dyDescent="0.35">
      <c r="A1001">
        <f t="shared" si="30"/>
        <v>999</v>
      </c>
      <c r="B1001" s="1">
        <f ca="1">NORMINV(RAND(),'Solver Optimal Portfolio '!$C$3,'Solver Optimal Portfolio '!$D$3)</f>
        <v>0.5535937086340158</v>
      </c>
      <c r="C1001" s="1">
        <f ca="1">NORMINV(RAND(),'Solver Optimal Portfolio '!$C$4,'Solver Optimal Portfolio '!$D$4)</f>
        <v>0.12834901670647919</v>
      </c>
      <c r="D1001" s="1">
        <f ca="1">NORMINV(RAND(),'Solver Optimal Portfolio '!$C$5,'Solver Optimal Portfolio '!$D$5)</f>
        <v>-3.7569152521528676E-3</v>
      </c>
      <c r="E1001" s="21">
        <f ca="1">B1001*'Solver Optimal Portfolio '!$B$8+C1001*'Solver Optimal Portfolio '!$B$9+D1001*'Solver Optimal Portfolio '!$B$10</f>
        <v>0.28077119061434574</v>
      </c>
      <c r="F1001" s="2">
        <f t="shared" ca="1" si="31"/>
        <v>128077.11906143457</v>
      </c>
    </row>
    <row r="1002" spans="1:6" x14ac:dyDescent="0.35">
      <c r="A1002">
        <f t="shared" si="30"/>
        <v>1000</v>
      </c>
      <c r="B1002" s="1">
        <f ca="1">NORMINV(RAND(),'Solver Optimal Portfolio '!$C$3,'Solver Optimal Portfolio '!$D$3)</f>
        <v>3.2329595495116936E-2</v>
      </c>
      <c r="C1002" s="1">
        <f ca="1">NORMINV(RAND(),'Solver Optimal Portfolio '!$C$4,'Solver Optimal Portfolio '!$D$4)</f>
        <v>-5.8150298048725638E-2</v>
      </c>
      <c r="D1002" s="1">
        <f ca="1">NORMINV(RAND(),'Solver Optimal Portfolio '!$C$5,'Solver Optimal Portfolio '!$D$5)</f>
        <v>0.10130976413075027</v>
      </c>
      <c r="E1002" s="21">
        <f ca="1">B1002*'Solver Optimal Portfolio '!$B$8+C1002*'Solver Optimal Portfolio '!$B$9+D1002*'Solver Optimal Portfolio '!$B$10</f>
        <v>5.9754994154127952E-2</v>
      </c>
      <c r="F1002" s="2">
        <f t="shared" ca="1" si="31"/>
        <v>105975.49941541279</v>
      </c>
    </row>
  </sheetData>
  <mergeCells count="2">
    <mergeCell ref="B1:D1"/>
    <mergeCell ref="J9:L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DD41-F5AF-4ECB-B5E0-954A77015874}">
  <sheetPr>
    <tabColor theme="6" tint="0.79998168889431442"/>
  </sheetPr>
  <dimension ref="A1:L1002"/>
  <sheetViews>
    <sheetView workbookViewId="0"/>
  </sheetViews>
  <sheetFormatPr defaultRowHeight="14.5" x14ac:dyDescent="0.35"/>
  <cols>
    <col min="1" max="1" width="5.81640625" bestFit="1" customWidth="1"/>
    <col min="2" max="2" width="10.6328125" bestFit="1" customWidth="1"/>
    <col min="3" max="4" width="9.90625" bestFit="1" customWidth="1"/>
    <col min="5" max="5" width="17.26953125" bestFit="1" customWidth="1"/>
    <col min="6" max="6" width="22" bestFit="1" customWidth="1"/>
    <col min="10" max="10" width="18.81640625" bestFit="1" customWidth="1"/>
    <col min="11" max="11" width="9.6328125" bestFit="1" customWidth="1"/>
    <col min="12" max="12" width="12.1796875" bestFit="1" customWidth="1"/>
  </cols>
  <sheetData>
    <row r="1" spans="1:12" x14ac:dyDescent="0.35">
      <c r="B1" s="58" t="s">
        <v>23</v>
      </c>
      <c r="C1" s="58"/>
      <c r="D1" s="58"/>
    </row>
    <row r="2" spans="1:12" x14ac:dyDescent="0.35">
      <c r="A2" s="19" t="s">
        <v>24</v>
      </c>
      <c r="B2" s="19" t="s">
        <v>25</v>
      </c>
      <c r="C2" s="19" t="s">
        <v>26</v>
      </c>
      <c r="D2" s="19" t="s">
        <v>27</v>
      </c>
      <c r="E2" s="19" t="s">
        <v>29</v>
      </c>
      <c r="F2" s="19" t="s">
        <v>28</v>
      </c>
      <c r="J2" t="s">
        <v>19</v>
      </c>
      <c r="K2" s="12">
        <f ca="1">AVERAGE(E3:E1002)</f>
        <v>0.14895856826273468</v>
      </c>
    </row>
    <row r="3" spans="1:12" x14ac:dyDescent="0.35">
      <c r="A3">
        <f>ROW()-2</f>
        <v>1</v>
      </c>
      <c r="B3" s="1">
        <f ca="1">NORMINV(RAND(),'Solver Optimal Portfolio '!$C$3,'Solver Optimal Portfolio '!$D$3)</f>
        <v>-0.17381845658827566</v>
      </c>
      <c r="C3" s="1">
        <f ca="1">NORMINV(RAND(),'Solver Optimal Portfolio '!$C$4,'Solver Optimal Portfolio '!$D$4)</f>
        <v>-6.3040874121989457E-2</v>
      </c>
      <c r="D3" s="1">
        <f ca="1">NORMINV(RAND(),'Solver Optimal Portfolio '!$C$5,'Solver Optimal Portfolio '!$D$5)</f>
        <v>1.4745624836909256E-2</v>
      </c>
      <c r="E3" s="21">
        <f ca="1">B3*$K$10+C3*$K$11+D3*$K$12</f>
        <v>-0.12891720700455497</v>
      </c>
      <c r="F3" s="2">
        <f ca="1">100000*(1+E3)</f>
        <v>87108.279299544505</v>
      </c>
      <c r="J3" t="s">
        <v>20</v>
      </c>
      <c r="K3" s="9">
        <f ca="1">_xlfn.STDEV.S(E3:E1002)</f>
        <v>0.14794703575194404</v>
      </c>
    </row>
    <row r="4" spans="1:12" x14ac:dyDescent="0.35">
      <c r="A4">
        <f t="shared" ref="A4:A67" si="0">ROW()-2</f>
        <v>2</v>
      </c>
      <c r="B4" s="1">
        <f ca="1">NORMINV(RAND(),'Solver Optimal Portfolio '!$C$3,'Solver Optimal Portfolio '!$D$3)</f>
        <v>0.29872117116918534</v>
      </c>
      <c r="C4" s="1">
        <f ca="1">NORMINV(RAND(),'Solver Optimal Portfolio '!$C$4,'Solver Optimal Portfolio '!$D$4)</f>
        <v>4.8181115815615037E-2</v>
      </c>
      <c r="D4" s="1">
        <f ca="1">NORMINV(RAND(),'Solver Optimal Portfolio '!$C$5,'Solver Optimal Portfolio '!$D$5)</f>
        <v>9.0253151007622101E-2</v>
      </c>
      <c r="E4" s="21">
        <f t="shared" ref="E4:E67" ca="1" si="1">B4*$K$10+C4*$K$11+D4*$K$12</f>
        <v>0.2298699598419153</v>
      </c>
      <c r="F4" s="2">
        <f t="shared" ref="F4:F67" ca="1" si="2">100000*(1+E4)</f>
        <v>122986.99598419154</v>
      </c>
      <c r="J4" t="s">
        <v>21</v>
      </c>
      <c r="K4" s="20">
        <f ca="1">AVERAGE(F3:F1002)</f>
        <v>114895.85682627346</v>
      </c>
    </row>
    <row r="5" spans="1:12" x14ac:dyDescent="0.35">
      <c r="A5">
        <f t="shared" si="0"/>
        <v>3</v>
      </c>
      <c r="B5" s="1">
        <f ca="1">NORMINV(RAND(),'Solver Optimal Portfolio '!$C$3,'Solver Optimal Portfolio '!$D$3)</f>
        <v>0.21748161570264199</v>
      </c>
      <c r="C5" s="1">
        <f ca="1">NORMINV(RAND(),'Solver Optimal Portfolio '!$C$4,'Solver Optimal Portfolio '!$D$4)</f>
        <v>-0.10337875336989288</v>
      </c>
      <c r="D5" s="1">
        <f ca="1">NORMINV(RAND(),'Solver Optimal Portfolio '!$C$5,'Solver Optimal Portfolio '!$D$5)</f>
        <v>-0.13055969974543913</v>
      </c>
      <c r="E5" s="21">
        <f t="shared" ca="1" si="1"/>
        <v>0.11714636302454959</v>
      </c>
      <c r="F5" s="2">
        <f t="shared" ca="1" si="2"/>
        <v>111714.63630245495</v>
      </c>
      <c r="J5" t="s">
        <v>22</v>
      </c>
      <c r="K5" s="8">
        <f ca="1">COUNTIF(F3:F1002,"&gt;=110000")/1000</f>
        <v>0.622</v>
      </c>
    </row>
    <row r="6" spans="1:12" x14ac:dyDescent="0.35">
      <c r="A6">
        <f t="shared" si="0"/>
        <v>4</v>
      </c>
      <c r="B6" s="1">
        <f ca="1">NORMINV(RAND(),'Solver Optimal Portfolio '!$C$3,'Solver Optimal Portfolio '!$D$3)</f>
        <v>0.33907485044706503</v>
      </c>
      <c r="C6" s="1">
        <f ca="1">NORMINV(RAND(),'Solver Optimal Portfolio '!$C$4,'Solver Optimal Portfolio '!$D$4)</f>
        <v>-1.227130211002668E-2</v>
      </c>
      <c r="D6" s="1">
        <f ca="1">NORMINV(RAND(),'Solver Optimal Portfolio '!$C$5,'Solver Optimal Portfolio '!$D$5)</f>
        <v>-5.6952000053136803E-2</v>
      </c>
      <c r="E6" s="21">
        <f t="shared" ca="1" si="1"/>
        <v>0.22696889998847097</v>
      </c>
      <c r="F6" s="2">
        <f t="shared" ca="1" si="2"/>
        <v>122696.88999884709</v>
      </c>
    </row>
    <row r="7" spans="1:12" x14ac:dyDescent="0.35">
      <c r="A7">
        <f t="shared" si="0"/>
        <v>5</v>
      </c>
      <c r="B7" s="1">
        <f ca="1">NORMINV(RAND(),'Solver Optimal Portfolio '!$C$3,'Solver Optimal Portfolio '!$D$3)</f>
        <v>0.25811684726429157</v>
      </c>
      <c r="C7" s="1">
        <f ca="1">NORMINV(RAND(),'Solver Optimal Portfolio '!$C$4,'Solver Optimal Portfolio '!$D$4)</f>
        <v>-8.7928780973573401E-2</v>
      </c>
      <c r="D7" s="1">
        <f ca="1">NORMINV(RAND(),'Solver Optimal Portfolio '!$C$5,'Solver Optimal Portfolio '!$D$5)</f>
        <v>0.27117872551712485</v>
      </c>
      <c r="E7" s="21">
        <f t="shared" ca="1" si="1"/>
        <v>0.20816928476653679</v>
      </c>
      <c r="F7" s="2">
        <f t="shared" ca="1" si="2"/>
        <v>120816.92847665369</v>
      </c>
    </row>
    <row r="8" spans="1:12" x14ac:dyDescent="0.35">
      <c r="A8">
        <f t="shared" si="0"/>
        <v>6</v>
      </c>
      <c r="B8" s="1">
        <f ca="1">NORMINV(RAND(),'Solver Optimal Portfolio '!$C$3,'Solver Optimal Portfolio '!$D$3)</f>
        <v>0.12126043416330899</v>
      </c>
      <c r="C8" s="1">
        <f ca="1">NORMINV(RAND(),'Solver Optimal Portfolio '!$C$4,'Solver Optimal Portfolio '!$D$4)</f>
        <v>-6.0195902565842827E-2</v>
      </c>
      <c r="D8" s="1">
        <f ca="1">NORMINV(RAND(),'Solver Optimal Portfolio '!$C$5,'Solver Optimal Portfolio '!$D$5)</f>
        <v>0.14341792660624803</v>
      </c>
      <c r="E8" s="21">
        <f t="shared" ca="1" si="1"/>
        <v>9.7365607520377068E-2</v>
      </c>
      <c r="F8" s="2">
        <f t="shared" ca="1" si="2"/>
        <v>109736.56075203771</v>
      </c>
    </row>
    <row r="9" spans="1:12" x14ac:dyDescent="0.35">
      <c r="A9">
        <f t="shared" si="0"/>
        <v>7</v>
      </c>
      <c r="B9" s="1">
        <f ca="1">NORMINV(RAND(),'Solver Optimal Portfolio '!$C$3,'Solver Optimal Portfolio '!$D$3)</f>
        <v>0.39995656958302128</v>
      </c>
      <c r="C9" s="1">
        <f ca="1">NORMINV(RAND(),'Solver Optimal Portfolio '!$C$4,'Solver Optimal Portfolio '!$D$4)</f>
        <v>2.1960389132092521E-2</v>
      </c>
      <c r="D9" s="1">
        <f ca="1">NORMINV(RAND(),'Solver Optimal Portfolio '!$C$5,'Solver Optimal Portfolio '!$D$5)</f>
        <v>0.13606749121750494</v>
      </c>
      <c r="E9" s="21">
        <f t="shared" ca="1" si="1"/>
        <v>0.30367378076055451</v>
      </c>
      <c r="F9" s="2">
        <f t="shared" ca="1" si="2"/>
        <v>130367.37807605545</v>
      </c>
      <c r="J9" s="60" t="s">
        <v>40</v>
      </c>
      <c r="K9" s="60"/>
      <c r="L9" s="60"/>
    </row>
    <row r="10" spans="1:12" x14ac:dyDescent="0.35">
      <c r="A10">
        <f t="shared" si="0"/>
        <v>8</v>
      </c>
      <c r="B10" s="1">
        <f ca="1">NORMINV(RAND(),'Solver Optimal Portfolio '!$C$3,'Solver Optimal Portfolio '!$D$3)</f>
        <v>0.4762183020062859</v>
      </c>
      <c r="C10" s="1">
        <f ca="1">NORMINV(RAND(),'Solver Optimal Portfolio '!$C$4,'Solver Optimal Portfolio '!$D$4)</f>
        <v>0.30658173007449252</v>
      </c>
      <c r="D10" s="1">
        <f ca="1">NORMINV(RAND(),'Solver Optimal Portfolio '!$C$5,'Solver Optimal Portfolio '!$D$5)</f>
        <v>0.26001966666245846</v>
      </c>
      <c r="E10" s="21">
        <f t="shared" ca="1" si="1"/>
        <v>0.41834302091494274</v>
      </c>
      <c r="F10" s="2">
        <f t="shared" ca="1" si="2"/>
        <v>141834.30209149429</v>
      </c>
      <c r="J10" s="22" t="s">
        <v>3</v>
      </c>
      <c r="K10" s="26">
        <v>0.7</v>
      </c>
      <c r="L10" s="2">
        <f>$L$13*K10</f>
        <v>70000</v>
      </c>
    </row>
    <row r="11" spans="1:12" x14ac:dyDescent="0.35">
      <c r="A11">
        <f t="shared" si="0"/>
        <v>9</v>
      </c>
      <c r="B11" s="1">
        <f ca="1">NORMINV(RAND(),'Solver Optimal Portfolio '!$C$3,'Solver Optimal Portfolio '!$D$3)</f>
        <v>1.0390978985097027E-2</v>
      </c>
      <c r="C11" s="1">
        <f ca="1">NORMINV(RAND(),'Solver Optimal Portfolio '!$C$4,'Solver Optimal Portfolio '!$D$4)</f>
        <v>0.24398328561297136</v>
      </c>
      <c r="D11" s="1">
        <f ca="1">NORMINV(RAND(),'Solver Optimal Portfolio '!$C$5,'Solver Optimal Portfolio '!$D$5)</f>
        <v>4.3714079580495065E-2</v>
      </c>
      <c r="E11" s="21">
        <f t="shared" ca="1" si="1"/>
        <v>5.0428290068587886E-2</v>
      </c>
      <c r="F11" s="2">
        <f t="shared" ca="1" si="2"/>
        <v>105042.8290068588</v>
      </c>
      <c r="J11" s="22" t="s">
        <v>4</v>
      </c>
      <c r="K11" s="26">
        <v>0.15</v>
      </c>
      <c r="L11" s="2">
        <f t="shared" ref="L11:L12" si="3">$L$13*K11</f>
        <v>15000</v>
      </c>
    </row>
    <row r="12" spans="1:12" x14ac:dyDescent="0.35">
      <c r="A12">
        <f t="shared" si="0"/>
        <v>10</v>
      </c>
      <c r="B12" s="1">
        <f ca="1">NORMINV(RAND(),'Solver Optimal Portfolio '!$C$3,'Solver Optimal Portfolio '!$D$3)</f>
        <v>0.30273723862781349</v>
      </c>
      <c r="C12" s="1">
        <f ca="1">NORMINV(RAND(),'Solver Optimal Portfolio '!$C$4,'Solver Optimal Portfolio '!$D$4)</f>
        <v>8.9027391608739945E-2</v>
      </c>
      <c r="D12" s="1">
        <f ca="1">NORMINV(RAND(),'Solver Optimal Portfolio '!$C$5,'Solver Optimal Portfolio '!$D$5)</f>
        <v>0.1174835200429729</v>
      </c>
      <c r="E12" s="21">
        <f t="shared" ca="1" si="1"/>
        <v>0.24289270378722636</v>
      </c>
      <c r="F12" s="2">
        <f t="shared" ca="1" si="2"/>
        <v>124289.27037872263</v>
      </c>
      <c r="J12" s="23" t="s">
        <v>13</v>
      </c>
      <c r="K12" s="27">
        <v>0.15</v>
      </c>
      <c r="L12" s="2">
        <f t="shared" si="3"/>
        <v>15000</v>
      </c>
    </row>
    <row r="13" spans="1:12" x14ac:dyDescent="0.35">
      <c r="A13">
        <f t="shared" si="0"/>
        <v>11</v>
      </c>
      <c r="B13" s="1">
        <f ca="1">NORMINV(RAND(),'Solver Optimal Portfolio '!$C$3,'Solver Optimal Portfolio '!$D$3)</f>
        <v>8.2713276050976503E-2</v>
      </c>
      <c r="C13" s="1">
        <f ca="1">NORMINV(RAND(),'Solver Optimal Portfolio '!$C$4,'Solver Optimal Portfolio '!$D$4)</f>
        <v>-0.2001068953372514</v>
      </c>
      <c r="D13" s="1">
        <f ca="1">NORMINV(RAND(),'Solver Optimal Portfolio '!$C$5,'Solver Optimal Portfolio '!$D$5)</f>
        <v>0.28176437776029528</v>
      </c>
      <c r="E13" s="21">
        <f t="shared" ca="1" si="1"/>
        <v>7.0147915599140132E-2</v>
      </c>
      <c r="F13" s="2">
        <f t="shared" ca="1" si="2"/>
        <v>107014.791559914</v>
      </c>
      <c r="J13" s="22" t="s">
        <v>17</v>
      </c>
      <c r="K13" s="7">
        <v>0.99999999999999989</v>
      </c>
      <c r="L13" s="30">
        <v>100000</v>
      </c>
    </row>
    <row r="14" spans="1:12" x14ac:dyDescent="0.35">
      <c r="A14">
        <f t="shared" si="0"/>
        <v>12</v>
      </c>
      <c r="B14" s="1">
        <f ca="1">NORMINV(RAND(),'Solver Optimal Portfolio '!$C$3,'Solver Optimal Portfolio '!$D$3)</f>
        <v>-8.032342558122707E-2</v>
      </c>
      <c r="C14" s="1">
        <f ca="1">NORMINV(RAND(),'Solver Optimal Portfolio '!$C$4,'Solver Optimal Portfolio '!$D$4)</f>
        <v>0.22013110969643293</v>
      </c>
      <c r="D14" s="1">
        <f ca="1">NORMINV(RAND(),'Solver Optimal Portfolio '!$C$5,'Solver Optimal Portfolio '!$D$5)</f>
        <v>0.14294816078807279</v>
      </c>
      <c r="E14" s="21">
        <f t="shared" ca="1" si="1"/>
        <v>-1.7645073341830859E-3</v>
      </c>
      <c r="F14" s="2">
        <f t="shared" ca="1" si="2"/>
        <v>99823.549266581686</v>
      </c>
    </row>
    <row r="15" spans="1:12" x14ac:dyDescent="0.35">
      <c r="A15">
        <f t="shared" si="0"/>
        <v>13</v>
      </c>
      <c r="B15" s="1">
        <f ca="1">NORMINV(RAND(),'Solver Optimal Portfolio '!$C$3,'Solver Optimal Portfolio '!$D$3)</f>
        <v>-0.12260015997322388</v>
      </c>
      <c r="C15" s="1">
        <f ca="1">NORMINV(RAND(),'Solver Optimal Portfolio '!$C$4,'Solver Optimal Portfolio '!$D$4)</f>
        <v>8.766682525360095E-2</v>
      </c>
      <c r="D15" s="1">
        <f ca="1">NORMINV(RAND(),'Solver Optimal Portfolio '!$C$5,'Solver Optimal Portfolio '!$D$5)</f>
        <v>-0.13933414375443562</v>
      </c>
      <c r="E15" s="21">
        <f t="shared" ca="1" si="1"/>
        <v>-9.3570209756381903E-2</v>
      </c>
      <c r="F15" s="2">
        <f t="shared" ca="1" si="2"/>
        <v>90642.979024361819</v>
      </c>
    </row>
    <row r="16" spans="1:12" x14ac:dyDescent="0.35">
      <c r="A16">
        <f t="shared" si="0"/>
        <v>14</v>
      </c>
      <c r="B16" s="1">
        <f ca="1">NORMINV(RAND(),'Solver Optimal Portfolio '!$C$3,'Solver Optimal Portfolio '!$D$3)</f>
        <v>0.43365463872653243</v>
      </c>
      <c r="C16" s="1">
        <f ca="1">NORMINV(RAND(),'Solver Optimal Portfolio '!$C$4,'Solver Optimal Portfolio '!$D$4)</f>
        <v>-4.2700303348378821E-2</v>
      </c>
      <c r="D16" s="1">
        <f ca="1">NORMINV(RAND(),'Solver Optimal Portfolio '!$C$5,'Solver Optimal Portfolio '!$D$5)</f>
        <v>9.3253291836388086E-2</v>
      </c>
      <c r="E16" s="21">
        <f t="shared" ca="1" si="1"/>
        <v>0.31114119538177404</v>
      </c>
      <c r="F16" s="2">
        <f t="shared" ca="1" si="2"/>
        <v>131114.11953817739</v>
      </c>
    </row>
    <row r="17" spans="1:6" x14ac:dyDescent="0.35">
      <c r="A17">
        <f t="shared" si="0"/>
        <v>15</v>
      </c>
      <c r="B17" s="1">
        <f ca="1">NORMINV(RAND(),'Solver Optimal Portfolio '!$C$3,'Solver Optimal Portfolio '!$D$3)</f>
        <v>-2.5485414884066526E-2</v>
      </c>
      <c r="C17" s="1">
        <f ca="1">NORMINV(RAND(),'Solver Optimal Portfolio '!$C$4,'Solver Optimal Portfolio '!$D$4)</f>
        <v>-5.0464598229554611E-2</v>
      </c>
      <c r="D17" s="1">
        <f ca="1">NORMINV(RAND(),'Solver Optimal Portfolio '!$C$5,'Solver Optimal Portfolio '!$D$5)</f>
        <v>0.27719948194114952</v>
      </c>
      <c r="E17" s="21">
        <f t="shared" ca="1" si="1"/>
        <v>1.6170442137892666E-2</v>
      </c>
      <c r="F17" s="2">
        <f t="shared" ca="1" si="2"/>
        <v>101617.04421378928</v>
      </c>
    </row>
    <row r="18" spans="1:6" x14ac:dyDescent="0.35">
      <c r="A18">
        <f t="shared" si="0"/>
        <v>16</v>
      </c>
      <c r="B18" s="1">
        <f ca="1">NORMINV(RAND(),'Solver Optimal Portfolio '!$C$3,'Solver Optimal Portfolio '!$D$3)</f>
        <v>0.14588059786029914</v>
      </c>
      <c r="C18" s="1">
        <f ca="1">NORMINV(RAND(),'Solver Optimal Portfolio '!$C$4,'Solver Optimal Portfolio '!$D$4)</f>
        <v>-0.19539762377831127</v>
      </c>
      <c r="D18" s="1">
        <f ca="1">NORMINV(RAND(),'Solver Optimal Portfolio '!$C$5,'Solver Optimal Portfolio '!$D$5)</f>
        <v>0.15499719506862575</v>
      </c>
      <c r="E18" s="21">
        <f t="shared" ca="1" si="1"/>
        <v>9.605635419575656E-2</v>
      </c>
      <c r="F18" s="2">
        <f t="shared" ca="1" si="2"/>
        <v>109605.63541957566</v>
      </c>
    </row>
    <row r="19" spans="1:6" x14ac:dyDescent="0.35">
      <c r="A19">
        <f t="shared" si="0"/>
        <v>17</v>
      </c>
      <c r="B19" s="1">
        <f ca="1">NORMINV(RAND(),'Solver Optimal Portfolio '!$C$3,'Solver Optimal Portfolio '!$D$3)</f>
        <v>0.17951665751332754</v>
      </c>
      <c r="C19" s="1">
        <f ca="1">NORMINV(RAND(),'Solver Optimal Portfolio '!$C$4,'Solver Optimal Portfolio '!$D$4)</f>
        <v>0.11572570910266358</v>
      </c>
      <c r="D19" s="1">
        <f ca="1">NORMINV(RAND(),'Solver Optimal Portfolio '!$C$5,'Solver Optimal Portfolio '!$D$5)</f>
        <v>-0.10332562647912549</v>
      </c>
      <c r="E19" s="21">
        <f t="shared" ca="1" si="1"/>
        <v>0.12752167265285999</v>
      </c>
      <c r="F19" s="2">
        <f t="shared" ca="1" si="2"/>
        <v>112752.16726528601</v>
      </c>
    </row>
    <row r="20" spans="1:6" x14ac:dyDescent="0.35">
      <c r="A20">
        <f t="shared" si="0"/>
        <v>18</v>
      </c>
      <c r="B20" s="1">
        <f ca="1">NORMINV(RAND(),'Solver Optimal Portfolio '!$C$3,'Solver Optimal Portfolio '!$D$3)</f>
        <v>0.46155361262679401</v>
      </c>
      <c r="C20" s="1">
        <f ca="1">NORMINV(RAND(),'Solver Optimal Portfolio '!$C$4,'Solver Optimal Portfolio '!$D$4)</f>
        <v>3.7209736091914011E-2</v>
      </c>
      <c r="D20" s="1">
        <f ca="1">NORMINV(RAND(),'Solver Optimal Portfolio '!$C$5,'Solver Optimal Portfolio '!$D$5)</f>
        <v>-7.4577111200649415E-2</v>
      </c>
      <c r="E20" s="21">
        <f t="shared" ca="1" si="1"/>
        <v>0.31748242257244547</v>
      </c>
      <c r="F20" s="2">
        <f t="shared" ca="1" si="2"/>
        <v>131748.24225724456</v>
      </c>
    </row>
    <row r="21" spans="1:6" x14ac:dyDescent="0.35">
      <c r="A21">
        <f t="shared" si="0"/>
        <v>19</v>
      </c>
      <c r="B21" s="1">
        <f ca="1">NORMINV(RAND(),'Solver Optimal Portfolio '!$C$3,'Solver Optimal Portfolio '!$D$3)</f>
        <v>0.34718205649831757</v>
      </c>
      <c r="C21" s="1">
        <f ca="1">NORMINV(RAND(),'Solver Optimal Portfolio '!$C$4,'Solver Optimal Portfolio '!$D$4)</f>
        <v>-3.293234967937185E-2</v>
      </c>
      <c r="D21" s="1">
        <f ca="1">NORMINV(RAND(),'Solver Optimal Portfolio '!$C$5,'Solver Optimal Portfolio '!$D$5)</f>
        <v>-1.0708516209407798E-2</v>
      </c>
      <c r="E21" s="21">
        <f t="shared" ca="1" si="1"/>
        <v>0.23648130966550532</v>
      </c>
      <c r="F21" s="2">
        <f t="shared" ca="1" si="2"/>
        <v>123648.13096655054</v>
      </c>
    </row>
    <row r="22" spans="1:6" x14ac:dyDescent="0.35">
      <c r="A22">
        <f t="shared" si="0"/>
        <v>20</v>
      </c>
      <c r="B22" s="1">
        <f ca="1">NORMINV(RAND(),'Solver Optimal Portfolio '!$C$3,'Solver Optimal Portfolio '!$D$3)</f>
        <v>0.21301576189079036</v>
      </c>
      <c r="C22" s="1">
        <f ca="1">NORMINV(RAND(),'Solver Optimal Portfolio '!$C$4,'Solver Optimal Portfolio '!$D$4)</f>
        <v>-0.10679315998352951</v>
      </c>
      <c r="D22" s="1">
        <f ca="1">NORMINV(RAND(),'Solver Optimal Portfolio '!$C$5,'Solver Optimal Portfolio '!$D$5)</f>
        <v>0.12920644469952383</v>
      </c>
      <c r="E22" s="21">
        <f t="shared" ca="1" si="1"/>
        <v>0.15247302603095236</v>
      </c>
      <c r="F22" s="2">
        <f t="shared" ca="1" si="2"/>
        <v>115247.30260309523</v>
      </c>
    </row>
    <row r="23" spans="1:6" x14ac:dyDescent="0.35">
      <c r="A23">
        <f t="shared" si="0"/>
        <v>21</v>
      </c>
      <c r="B23" s="1">
        <f ca="1">NORMINV(RAND(),'Solver Optimal Portfolio '!$C$3,'Solver Optimal Portfolio '!$D$3)</f>
        <v>0.21005382109831852</v>
      </c>
      <c r="C23" s="1">
        <f ca="1">NORMINV(RAND(),'Solver Optimal Portfolio '!$C$4,'Solver Optimal Portfolio '!$D$4)</f>
        <v>-0.17761868255087537</v>
      </c>
      <c r="D23" s="1">
        <f ca="1">NORMINV(RAND(),'Solver Optimal Portfolio '!$C$5,'Solver Optimal Portfolio '!$D$5)</f>
        <v>-0.14033387250307608</v>
      </c>
      <c r="E23" s="21">
        <f t="shared" ca="1" si="1"/>
        <v>9.9344791510730238E-2</v>
      </c>
      <c r="F23" s="2">
        <f t="shared" ca="1" si="2"/>
        <v>109934.47915107301</v>
      </c>
    </row>
    <row r="24" spans="1:6" x14ac:dyDescent="0.35">
      <c r="A24">
        <f t="shared" si="0"/>
        <v>22</v>
      </c>
      <c r="B24" s="1">
        <f ca="1">NORMINV(RAND(),'Solver Optimal Portfolio '!$C$3,'Solver Optimal Portfolio '!$D$3)</f>
        <v>0.24700422392202642</v>
      </c>
      <c r="C24" s="1">
        <f ca="1">NORMINV(RAND(),'Solver Optimal Portfolio '!$C$4,'Solver Optimal Portfolio '!$D$4)</f>
        <v>0.14224510623236813</v>
      </c>
      <c r="D24" s="1">
        <f ca="1">NORMINV(RAND(),'Solver Optimal Portfolio '!$C$5,'Solver Optimal Portfolio '!$D$5)</f>
        <v>4.2481938106014423E-2</v>
      </c>
      <c r="E24" s="21">
        <f t="shared" ca="1" si="1"/>
        <v>0.20061201339617588</v>
      </c>
      <c r="F24" s="2">
        <f t="shared" ca="1" si="2"/>
        <v>120061.20133961759</v>
      </c>
    </row>
    <row r="25" spans="1:6" x14ac:dyDescent="0.35">
      <c r="A25">
        <f t="shared" si="0"/>
        <v>23</v>
      </c>
      <c r="B25" s="1">
        <f ca="1">NORMINV(RAND(),'Solver Optimal Portfolio '!$C$3,'Solver Optimal Portfolio '!$D$3)</f>
        <v>0.11568789103376839</v>
      </c>
      <c r="C25" s="1">
        <f ca="1">NORMINV(RAND(),'Solver Optimal Portfolio '!$C$4,'Solver Optimal Portfolio '!$D$4)</f>
        <v>0.3288623578388854</v>
      </c>
      <c r="D25" s="1">
        <f ca="1">NORMINV(RAND(),'Solver Optimal Portfolio '!$C$5,'Solver Optimal Portfolio '!$D$5)</f>
        <v>0.12170717987273227</v>
      </c>
      <c r="E25" s="21">
        <f t="shared" ca="1" si="1"/>
        <v>0.14856695438038051</v>
      </c>
      <c r="F25" s="2">
        <f t="shared" ca="1" si="2"/>
        <v>114856.69543803805</v>
      </c>
    </row>
    <row r="26" spans="1:6" x14ac:dyDescent="0.35">
      <c r="A26">
        <f t="shared" si="0"/>
        <v>24</v>
      </c>
      <c r="B26" s="1">
        <f ca="1">NORMINV(RAND(),'Solver Optimal Portfolio '!$C$3,'Solver Optimal Portfolio '!$D$3)</f>
        <v>0.33176047933508418</v>
      </c>
      <c r="C26" s="1">
        <f ca="1">NORMINV(RAND(),'Solver Optimal Portfolio '!$C$4,'Solver Optimal Portfolio '!$D$4)</f>
        <v>0.16550195707167101</v>
      </c>
      <c r="D26" s="1">
        <f ca="1">NORMINV(RAND(),'Solver Optimal Portfolio '!$C$5,'Solver Optimal Portfolio '!$D$5)</f>
        <v>-0.13678011766442316</v>
      </c>
      <c r="E26" s="21">
        <f t="shared" ca="1" si="1"/>
        <v>0.23654061144564609</v>
      </c>
      <c r="F26" s="2">
        <f t="shared" ca="1" si="2"/>
        <v>123654.06114456461</v>
      </c>
    </row>
    <row r="27" spans="1:6" x14ac:dyDescent="0.35">
      <c r="A27">
        <f t="shared" si="0"/>
        <v>25</v>
      </c>
      <c r="B27" s="1">
        <f ca="1">NORMINV(RAND(),'Solver Optimal Portfolio '!$C$3,'Solver Optimal Portfolio '!$D$3)</f>
        <v>7.4262633653342611E-2</v>
      </c>
      <c r="C27" s="1">
        <f ca="1">NORMINV(RAND(),'Solver Optimal Portfolio '!$C$4,'Solver Optimal Portfolio '!$D$4)</f>
        <v>-8.2596401057760449E-2</v>
      </c>
      <c r="D27" s="1">
        <f ca="1">NORMINV(RAND(),'Solver Optimal Portfolio '!$C$5,'Solver Optimal Portfolio '!$D$5)</f>
        <v>0.18252093202437564</v>
      </c>
      <c r="E27" s="21">
        <f t="shared" ca="1" si="1"/>
        <v>6.6972523202332102E-2</v>
      </c>
      <c r="F27" s="2">
        <f t="shared" ca="1" si="2"/>
        <v>106697.25232023321</v>
      </c>
    </row>
    <row r="28" spans="1:6" x14ac:dyDescent="0.35">
      <c r="A28">
        <f t="shared" si="0"/>
        <v>26</v>
      </c>
      <c r="B28" s="1">
        <f ca="1">NORMINV(RAND(),'Solver Optimal Portfolio '!$C$3,'Solver Optimal Portfolio '!$D$3)</f>
        <v>0.27460553970298529</v>
      </c>
      <c r="C28" s="1">
        <f ca="1">NORMINV(RAND(),'Solver Optimal Portfolio '!$C$4,'Solver Optimal Portfolio '!$D$4)</f>
        <v>0.31223167852346273</v>
      </c>
      <c r="D28" s="1">
        <f ca="1">NORMINV(RAND(),'Solver Optimal Portfolio '!$C$5,'Solver Optimal Portfolio '!$D$5)</f>
        <v>-6.8311975354499205E-2</v>
      </c>
      <c r="E28" s="21">
        <f t="shared" ca="1" si="1"/>
        <v>0.22881183326743421</v>
      </c>
      <c r="F28" s="2">
        <f t="shared" ca="1" si="2"/>
        <v>122881.18332674343</v>
      </c>
    </row>
    <row r="29" spans="1:6" x14ac:dyDescent="0.35">
      <c r="A29">
        <f t="shared" si="0"/>
        <v>27</v>
      </c>
      <c r="B29" s="1">
        <f ca="1">NORMINV(RAND(),'Solver Optimal Portfolio '!$C$3,'Solver Optimal Portfolio '!$D$3)</f>
        <v>0.1447093281622614</v>
      </c>
      <c r="C29" s="1">
        <f ca="1">NORMINV(RAND(),'Solver Optimal Portfolio '!$C$4,'Solver Optimal Portfolio '!$D$4)</f>
        <v>1.2984624280250871E-2</v>
      </c>
      <c r="D29" s="1">
        <f ca="1">NORMINV(RAND(),'Solver Optimal Portfolio '!$C$5,'Solver Optimal Portfolio '!$D$5)</f>
        <v>6.4778060096216519E-2</v>
      </c>
      <c r="E29" s="21">
        <f t="shared" ca="1" si="1"/>
        <v>0.11296093237005307</v>
      </c>
      <c r="F29" s="2">
        <f t="shared" ca="1" si="2"/>
        <v>111296.09323700531</v>
      </c>
    </row>
    <row r="30" spans="1:6" x14ac:dyDescent="0.35">
      <c r="A30">
        <f t="shared" si="0"/>
        <v>28</v>
      </c>
      <c r="B30" s="1">
        <f ca="1">NORMINV(RAND(),'Solver Optimal Portfolio '!$C$3,'Solver Optimal Portfolio '!$D$3)</f>
        <v>0.22614660123677358</v>
      </c>
      <c r="C30" s="1">
        <f ca="1">NORMINV(RAND(),'Solver Optimal Portfolio '!$C$4,'Solver Optimal Portfolio '!$D$4)</f>
        <v>0.22573658888294676</v>
      </c>
      <c r="D30" s="1">
        <f ca="1">NORMINV(RAND(),'Solver Optimal Portfolio '!$C$5,'Solver Optimal Portfolio '!$D$5)</f>
        <v>0.19672017956116364</v>
      </c>
      <c r="E30" s="21">
        <f t="shared" ca="1" si="1"/>
        <v>0.22167113613235803</v>
      </c>
      <c r="F30" s="2">
        <f t="shared" ca="1" si="2"/>
        <v>122167.11361323579</v>
      </c>
    </row>
    <row r="31" spans="1:6" x14ac:dyDescent="0.35">
      <c r="A31">
        <f t="shared" si="0"/>
        <v>29</v>
      </c>
      <c r="B31" s="1">
        <f ca="1">NORMINV(RAND(),'Solver Optimal Portfolio '!$C$3,'Solver Optimal Portfolio '!$D$3)</f>
        <v>0.34565247837991486</v>
      </c>
      <c r="C31" s="1">
        <f ca="1">NORMINV(RAND(),'Solver Optimal Portfolio '!$C$4,'Solver Optimal Portfolio '!$D$4)</f>
        <v>0.14110251289806505</v>
      </c>
      <c r="D31" s="1">
        <f ca="1">NORMINV(RAND(),'Solver Optimal Portfolio '!$C$5,'Solver Optimal Portfolio '!$D$5)</f>
        <v>0.19060691841050692</v>
      </c>
      <c r="E31" s="21">
        <f t="shared" ca="1" si="1"/>
        <v>0.29171314956222616</v>
      </c>
      <c r="F31" s="2">
        <f t="shared" ca="1" si="2"/>
        <v>129171.31495622263</v>
      </c>
    </row>
    <row r="32" spans="1:6" x14ac:dyDescent="0.35">
      <c r="A32">
        <f t="shared" si="0"/>
        <v>30</v>
      </c>
      <c r="B32" s="1">
        <f ca="1">NORMINV(RAND(),'Solver Optimal Portfolio '!$C$3,'Solver Optimal Portfolio '!$D$3)</f>
        <v>0.39130480646558474</v>
      </c>
      <c r="C32" s="1">
        <f ca="1">NORMINV(RAND(),'Solver Optimal Portfolio '!$C$4,'Solver Optimal Portfolio '!$D$4)</f>
        <v>5.7082792385076055E-2</v>
      </c>
      <c r="D32" s="1">
        <f ca="1">NORMINV(RAND(),'Solver Optimal Portfolio '!$C$5,'Solver Optimal Portfolio '!$D$5)</f>
        <v>-7.5007718090157716E-2</v>
      </c>
      <c r="E32" s="21">
        <f t="shared" ca="1" si="1"/>
        <v>0.2712246256701471</v>
      </c>
      <c r="F32" s="2">
        <f t="shared" ca="1" si="2"/>
        <v>127122.46256701472</v>
      </c>
    </row>
    <row r="33" spans="1:6" x14ac:dyDescent="0.35">
      <c r="A33">
        <f t="shared" si="0"/>
        <v>31</v>
      </c>
      <c r="B33" s="1">
        <f ca="1">NORMINV(RAND(),'Solver Optimal Portfolio '!$C$3,'Solver Optimal Portfolio '!$D$3)</f>
        <v>5.0502103808602483E-2</v>
      </c>
      <c r="C33" s="1">
        <f ca="1">NORMINV(RAND(),'Solver Optimal Portfolio '!$C$4,'Solver Optimal Portfolio '!$D$4)</f>
        <v>-8.7785532616003803E-2</v>
      </c>
      <c r="D33" s="1">
        <f ca="1">NORMINV(RAND(),'Solver Optimal Portfolio '!$C$5,'Solver Optimal Portfolio '!$D$5)</f>
        <v>1.2877618322048458E-2</v>
      </c>
      <c r="E33" s="21">
        <f t="shared" ca="1" si="1"/>
        <v>2.4115285521928431E-2</v>
      </c>
      <c r="F33" s="2">
        <f t="shared" ca="1" si="2"/>
        <v>102411.52855219285</v>
      </c>
    </row>
    <row r="34" spans="1:6" x14ac:dyDescent="0.35">
      <c r="A34">
        <f t="shared" si="0"/>
        <v>32</v>
      </c>
      <c r="B34" s="1">
        <f ca="1">NORMINV(RAND(),'Solver Optimal Portfolio '!$C$3,'Solver Optimal Portfolio '!$D$3)</f>
        <v>0.36546441944239771</v>
      </c>
      <c r="C34" s="1">
        <f ca="1">NORMINV(RAND(),'Solver Optimal Portfolio '!$C$4,'Solver Optimal Portfolio '!$D$4)</f>
        <v>-4.3473174606669829E-2</v>
      </c>
      <c r="D34" s="1">
        <f ca="1">NORMINV(RAND(),'Solver Optimal Portfolio '!$C$5,'Solver Optimal Portfolio '!$D$5)</f>
        <v>0.36936111942968225</v>
      </c>
      <c r="E34" s="21">
        <f t="shared" ca="1" si="1"/>
        <v>0.30470828533313021</v>
      </c>
      <c r="F34" s="2">
        <f t="shared" ca="1" si="2"/>
        <v>130470.82853331302</v>
      </c>
    </row>
    <row r="35" spans="1:6" x14ac:dyDescent="0.35">
      <c r="A35">
        <f t="shared" si="0"/>
        <v>33</v>
      </c>
      <c r="B35" s="1">
        <f ca="1">NORMINV(RAND(),'Solver Optimal Portfolio '!$C$3,'Solver Optimal Portfolio '!$D$3)</f>
        <v>0.1765934445728895</v>
      </c>
      <c r="C35" s="1">
        <f ca="1">NORMINV(RAND(),'Solver Optimal Portfolio '!$C$4,'Solver Optimal Portfolio '!$D$4)</f>
        <v>-1.8977682471731011E-2</v>
      </c>
      <c r="D35" s="1">
        <f ca="1">NORMINV(RAND(),'Solver Optimal Portfolio '!$C$5,'Solver Optimal Portfolio '!$D$5)</f>
        <v>5.8667297113457792E-2</v>
      </c>
      <c r="E35" s="21">
        <f t="shared" ca="1" si="1"/>
        <v>0.12956885339728166</v>
      </c>
      <c r="F35" s="2">
        <f t="shared" ca="1" si="2"/>
        <v>112956.88533972816</v>
      </c>
    </row>
    <row r="36" spans="1:6" x14ac:dyDescent="0.35">
      <c r="A36">
        <f t="shared" si="0"/>
        <v>34</v>
      </c>
      <c r="B36" s="1">
        <f ca="1">NORMINV(RAND(),'Solver Optimal Portfolio '!$C$3,'Solver Optimal Portfolio '!$D$3)</f>
        <v>0.47523430174058762</v>
      </c>
      <c r="C36" s="1">
        <f ca="1">NORMINV(RAND(),'Solver Optimal Portfolio '!$C$4,'Solver Optimal Portfolio '!$D$4)</f>
        <v>7.1719920900882486E-2</v>
      </c>
      <c r="D36" s="1">
        <f ca="1">NORMINV(RAND(),'Solver Optimal Portfolio '!$C$5,'Solver Optimal Portfolio '!$D$5)</f>
        <v>0.13073937726324447</v>
      </c>
      <c r="E36" s="21">
        <f t="shared" ca="1" si="1"/>
        <v>0.36303290594303034</v>
      </c>
      <c r="F36" s="2">
        <f t="shared" ca="1" si="2"/>
        <v>136303.29059430305</v>
      </c>
    </row>
    <row r="37" spans="1:6" x14ac:dyDescent="0.35">
      <c r="A37">
        <f t="shared" si="0"/>
        <v>35</v>
      </c>
      <c r="B37" s="1">
        <f ca="1">NORMINV(RAND(),'Solver Optimal Portfolio '!$C$3,'Solver Optimal Portfolio '!$D$3)</f>
        <v>0.33013784008710706</v>
      </c>
      <c r="C37" s="1">
        <f ca="1">NORMINV(RAND(),'Solver Optimal Portfolio '!$C$4,'Solver Optimal Portfolio '!$D$4)</f>
        <v>8.6353718303899096E-2</v>
      </c>
      <c r="D37" s="1">
        <f ca="1">NORMINV(RAND(),'Solver Optimal Portfolio '!$C$5,'Solver Optimal Portfolio '!$D$5)</f>
        <v>8.6033139643173329E-2</v>
      </c>
      <c r="E37" s="21">
        <f t="shared" ca="1" si="1"/>
        <v>0.25695451675303582</v>
      </c>
      <c r="F37" s="2">
        <f t="shared" ca="1" si="2"/>
        <v>125695.45167530359</v>
      </c>
    </row>
    <row r="38" spans="1:6" x14ac:dyDescent="0.35">
      <c r="A38">
        <f t="shared" si="0"/>
        <v>36</v>
      </c>
      <c r="B38" s="1">
        <f ca="1">NORMINV(RAND(),'Solver Optimal Portfolio '!$C$3,'Solver Optimal Portfolio '!$D$3)</f>
        <v>4.6708997138684955E-2</v>
      </c>
      <c r="C38" s="1">
        <f ca="1">NORMINV(RAND(),'Solver Optimal Portfolio '!$C$4,'Solver Optimal Portfolio '!$D$4)</f>
        <v>1.8362253188688595E-2</v>
      </c>
      <c r="D38" s="1">
        <f ca="1">NORMINV(RAND(),'Solver Optimal Portfolio '!$C$5,'Solver Optimal Portfolio '!$D$5)</f>
        <v>1.2858099427184709E-2</v>
      </c>
      <c r="E38" s="21">
        <f t="shared" ca="1" si="1"/>
        <v>3.7379350889460462E-2</v>
      </c>
      <c r="F38" s="2">
        <f t="shared" ca="1" si="2"/>
        <v>103737.93508894605</v>
      </c>
    </row>
    <row r="39" spans="1:6" x14ac:dyDescent="0.35">
      <c r="A39">
        <f t="shared" si="0"/>
        <v>37</v>
      </c>
      <c r="B39" s="1">
        <f ca="1">NORMINV(RAND(),'Solver Optimal Portfolio '!$C$3,'Solver Optimal Portfolio '!$D$3)</f>
        <v>0.22590310231518668</v>
      </c>
      <c r="C39" s="1">
        <f ca="1">NORMINV(RAND(),'Solver Optimal Portfolio '!$C$4,'Solver Optimal Portfolio '!$D$4)</f>
        <v>9.2677453190193132E-2</v>
      </c>
      <c r="D39" s="1">
        <f ca="1">NORMINV(RAND(),'Solver Optimal Portfolio '!$C$5,'Solver Optimal Portfolio '!$D$5)</f>
        <v>3.8081464533660722E-2</v>
      </c>
      <c r="E39" s="21">
        <f t="shared" ca="1" si="1"/>
        <v>0.17774600927920875</v>
      </c>
      <c r="F39" s="2">
        <f t="shared" ca="1" si="2"/>
        <v>117774.60092792087</v>
      </c>
    </row>
    <row r="40" spans="1:6" x14ac:dyDescent="0.35">
      <c r="A40">
        <f t="shared" si="0"/>
        <v>38</v>
      </c>
      <c r="B40" s="1">
        <f ca="1">NORMINV(RAND(),'Solver Optimal Portfolio '!$C$3,'Solver Optimal Portfolio '!$D$3)</f>
        <v>-0.16538136483823096</v>
      </c>
      <c r="C40" s="1">
        <f ca="1">NORMINV(RAND(),'Solver Optimal Portfolio '!$C$4,'Solver Optimal Portfolio '!$D$4)</f>
        <v>8.5865248932433177E-2</v>
      </c>
      <c r="D40" s="1">
        <f ca="1">NORMINV(RAND(),'Solver Optimal Portfolio '!$C$5,'Solver Optimal Portfolio '!$D$5)</f>
        <v>6.6783798113512829E-2</v>
      </c>
      <c r="E40" s="21">
        <f t="shared" ca="1" si="1"/>
        <v>-9.2869598329869768E-2</v>
      </c>
      <c r="F40" s="2">
        <f t="shared" ca="1" si="2"/>
        <v>90713.040167013023</v>
      </c>
    </row>
    <row r="41" spans="1:6" x14ac:dyDescent="0.35">
      <c r="A41">
        <f t="shared" si="0"/>
        <v>39</v>
      </c>
      <c r="B41" s="1">
        <f ca="1">NORMINV(RAND(),'Solver Optimal Portfolio '!$C$3,'Solver Optimal Portfolio '!$D$3)</f>
        <v>0.16858094372240209</v>
      </c>
      <c r="C41" s="1">
        <f ca="1">NORMINV(RAND(),'Solver Optimal Portfolio '!$C$4,'Solver Optimal Portfolio '!$D$4)</f>
        <v>5.4434614821929031E-2</v>
      </c>
      <c r="D41" s="1">
        <f ca="1">NORMINV(RAND(),'Solver Optimal Portfolio '!$C$5,'Solver Optimal Portfolio '!$D$5)</f>
        <v>0.27056322544751499</v>
      </c>
      <c r="E41" s="21">
        <f t="shared" ca="1" si="1"/>
        <v>0.16675633664609807</v>
      </c>
      <c r="F41" s="2">
        <f t="shared" ca="1" si="2"/>
        <v>116675.63366460981</v>
      </c>
    </row>
    <row r="42" spans="1:6" x14ac:dyDescent="0.35">
      <c r="A42">
        <f t="shared" si="0"/>
        <v>40</v>
      </c>
      <c r="B42" s="1">
        <f ca="1">NORMINV(RAND(),'Solver Optimal Portfolio '!$C$3,'Solver Optimal Portfolio '!$D$3)</f>
        <v>0.30147567278042653</v>
      </c>
      <c r="C42" s="1">
        <f ca="1">NORMINV(RAND(),'Solver Optimal Portfolio '!$C$4,'Solver Optimal Portfolio '!$D$4)</f>
        <v>9.95841781608129E-3</v>
      </c>
      <c r="D42" s="1">
        <f ca="1">NORMINV(RAND(),'Solver Optimal Portfolio '!$C$5,'Solver Optimal Portfolio '!$D$5)</f>
        <v>9.4191226777139758E-2</v>
      </c>
      <c r="E42" s="21">
        <f t="shared" ca="1" si="1"/>
        <v>0.22665541763528171</v>
      </c>
      <c r="F42" s="2">
        <f t="shared" ca="1" si="2"/>
        <v>122665.54176352818</v>
      </c>
    </row>
    <row r="43" spans="1:6" x14ac:dyDescent="0.35">
      <c r="A43">
        <f t="shared" si="0"/>
        <v>41</v>
      </c>
      <c r="B43" s="1">
        <f ca="1">NORMINV(RAND(),'Solver Optimal Portfolio '!$C$3,'Solver Optimal Portfolio '!$D$3)</f>
        <v>0.5786780450286223</v>
      </c>
      <c r="C43" s="1">
        <f ca="1">NORMINV(RAND(),'Solver Optimal Portfolio '!$C$4,'Solver Optimal Portfolio '!$D$4)</f>
        <v>8.1800806590674582E-2</v>
      </c>
      <c r="D43" s="1">
        <f ca="1">NORMINV(RAND(),'Solver Optimal Portfolio '!$C$5,'Solver Optimal Portfolio '!$D$5)</f>
        <v>-0.13910977332951299</v>
      </c>
      <c r="E43" s="21">
        <f t="shared" ca="1" si="1"/>
        <v>0.39647828650920985</v>
      </c>
      <c r="F43" s="2">
        <f t="shared" ca="1" si="2"/>
        <v>139647.82865092097</v>
      </c>
    </row>
    <row r="44" spans="1:6" x14ac:dyDescent="0.35">
      <c r="A44">
        <f t="shared" si="0"/>
        <v>42</v>
      </c>
      <c r="B44" s="1">
        <f ca="1">NORMINV(RAND(),'Solver Optimal Portfolio '!$C$3,'Solver Optimal Portfolio '!$D$3)</f>
        <v>0.29355146828749179</v>
      </c>
      <c r="C44" s="1">
        <f ca="1">NORMINV(RAND(),'Solver Optimal Portfolio '!$C$4,'Solver Optimal Portfolio '!$D$4)</f>
        <v>1.0318868719595919E-2</v>
      </c>
      <c r="D44" s="1">
        <f ca="1">NORMINV(RAND(),'Solver Optimal Portfolio '!$C$5,'Solver Optimal Portfolio '!$D$5)</f>
        <v>0.31918502263337978</v>
      </c>
      <c r="E44" s="21">
        <f t="shared" ca="1" si="1"/>
        <v>0.25491161150419062</v>
      </c>
      <c r="F44" s="2">
        <f t="shared" ca="1" si="2"/>
        <v>125491.16115041907</v>
      </c>
    </row>
    <row r="45" spans="1:6" x14ac:dyDescent="0.35">
      <c r="A45">
        <f t="shared" si="0"/>
        <v>43</v>
      </c>
      <c r="B45" s="1">
        <f ca="1">NORMINV(RAND(),'Solver Optimal Portfolio '!$C$3,'Solver Optimal Portfolio '!$D$3)</f>
        <v>0.27929487810950704</v>
      </c>
      <c r="C45" s="1">
        <f ca="1">NORMINV(RAND(),'Solver Optimal Portfolio '!$C$4,'Solver Optimal Portfolio '!$D$4)</f>
        <v>0.24800409649721983</v>
      </c>
      <c r="D45" s="1">
        <f ca="1">NORMINV(RAND(),'Solver Optimal Portfolio '!$C$5,'Solver Optimal Portfolio '!$D$5)</f>
        <v>-0.22981469594911147</v>
      </c>
      <c r="E45" s="21">
        <f t="shared" ca="1" si="1"/>
        <v>0.19823482475887116</v>
      </c>
      <c r="F45" s="2">
        <f t="shared" ca="1" si="2"/>
        <v>119823.48247588713</v>
      </c>
    </row>
    <row r="46" spans="1:6" x14ac:dyDescent="0.35">
      <c r="A46">
        <f t="shared" si="0"/>
        <v>44</v>
      </c>
      <c r="B46" s="1">
        <f ca="1">NORMINV(RAND(),'Solver Optimal Portfolio '!$C$3,'Solver Optimal Portfolio '!$D$3)</f>
        <v>0.2304739202426907</v>
      </c>
      <c r="C46" s="1">
        <f ca="1">NORMINV(RAND(),'Solver Optimal Portfolio '!$C$4,'Solver Optimal Portfolio '!$D$4)</f>
        <v>-9.1108860067560776E-2</v>
      </c>
      <c r="D46" s="1">
        <f ca="1">NORMINV(RAND(),'Solver Optimal Portfolio '!$C$5,'Solver Optimal Portfolio '!$D$5)</f>
        <v>8.3187056310239024E-2</v>
      </c>
      <c r="E46" s="21">
        <f t="shared" ca="1" si="1"/>
        <v>0.1601434736062852</v>
      </c>
      <c r="F46" s="2">
        <f t="shared" ca="1" si="2"/>
        <v>116014.34736062853</v>
      </c>
    </row>
    <row r="47" spans="1:6" x14ac:dyDescent="0.35">
      <c r="A47">
        <f t="shared" si="0"/>
        <v>45</v>
      </c>
      <c r="B47" s="1">
        <f ca="1">NORMINV(RAND(),'Solver Optimal Portfolio '!$C$3,'Solver Optimal Portfolio '!$D$3)</f>
        <v>0.21670092852817427</v>
      </c>
      <c r="C47" s="1">
        <f ca="1">NORMINV(RAND(),'Solver Optimal Portfolio '!$C$4,'Solver Optimal Portfolio '!$D$4)</f>
        <v>0.1792461841718733</v>
      </c>
      <c r="D47" s="1">
        <f ca="1">NORMINV(RAND(),'Solver Optimal Portfolio '!$C$5,'Solver Optimal Portfolio '!$D$5)</f>
        <v>9.7825557495202303E-2</v>
      </c>
      <c r="E47" s="21">
        <f t="shared" ca="1" si="1"/>
        <v>0.19325141121978331</v>
      </c>
      <c r="F47" s="2">
        <f t="shared" ca="1" si="2"/>
        <v>119325.14112197833</v>
      </c>
    </row>
    <row r="48" spans="1:6" x14ac:dyDescent="0.35">
      <c r="A48">
        <f t="shared" si="0"/>
        <v>46</v>
      </c>
      <c r="B48" s="1">
        <f ca="1">NORMINV(RAND(),'Solver Optimal Portfolio '!$C$3,'Solver Optimal Portfolio '!$D$3)</f>
        <v>3.3746179180633995E-3</v>
      </c>
      <c r="C48" s="1">
        <f ca="1">NORMINV(RAND(),'Solver Optimal Portfolio '!$C$4,'Solver Optimal Portfolio '!$D$4)</f>
        <v>4.3687153922426621E-2</v>
      </c>
      <c r="D48" s="1">
        <f ca="1">NORMINV(RAND(),'Solver Optimal Portfolio '!$C$5,'Solver Optimal Portfolio '!$D$5)</f>
        <v>0.2699826773970293</v>
      </c>
      <c r="E48" s="21">
        <f t="shared" ca="1" si="1"/>
        <v>4.9412707240562764E-2</v>
      </c>
      <c r="F48" s="2">
        <f t="shared" ca="1" si="2"/>
        <v>104941.27072405627</v>
      </c>
    </row>
    <row r="49" spans="1:6" x14ac:dyDescent="0.35">
      <c r="A49">
        <f t="shared" si="0"/>
        <v>47</v>
      </c>
      <c r="B49" s="1">
        <f ca="1">NORMINV(RAND(),'Solver Optimal Portfolio '!$C$3,'Solver Optimal Portfolio '!$D$3)</f>
        <v>0.34725273944001755</v>
      </c>
      <c r="C49" s="1">
        <f ca="1">NORMINV(RAND(),'Solver Optimal Portfolio '!$C$4,'Solver Optimal Portfolio '!$D$4)</f>
        <v>4.6390009958385686E-3</v>
      </c>
      <c r="D49" s="1">
        <f ca="1">NORMINV(RAND(),'Solver Optimal Portfolio '!$C$5,'Solver Optimal Portfolio '!$D$5)</f>
        <v>8.2220273955872225E-2</v>
      </c>
      <c r="E49" s="21">
        <f t="shared" ca="1" si="1"/>
        <v>0.25610580885076889</v>
      </c>
      <c r="F49" s="2">
        <f t="shared" ca="1" si="2"/>
        <v>125610.58088507688</v>
      </c>
    </row>
    <row r="50" spans="1:6" x14ac:dyDescent="0.35">
      <c r="A50">
        <f t="shared" si="0"/>
        <v>48</v>
      </c>
      <c r="B50" s="1">
        <f ca="1">NORMINV(RAND(),'Solver Optimal Portfolio '!$C$3,'Solver Optimal Portfolio '!$D$3)</f>
        <v>-5.3554940176509608E-2</v>
      </c>
      <c r="C50" s="1">
        <f ca="1">NORMINV(RAND(),'Solver Optimal Portfolio '!$C$4,'Solver Optimal Portfolio '!$D$4)</f>
        <v>-0.2052266639670513</v>
      </c>
      <c r="D50" s="1">
        <f ca="1">NORMINV(RAND(),'Solver Optimal Portfolio '!$C$5,'Solver Optimal Portfolio '!$D$5)</f>
        <v>0.10492501063771237</v>
      </c>
      <c r="E50" s="21">
        <f t="shared" ca="1" si="1"/>
        <v>-5.253370612295756E-2</v>
      </c>
      <c r="F50" s="2">
        <f t="shared" ca="1" si="2"/>
        <v>94746.629387704234</v>
      </c>
    </row>
    <row r="51" spans="1:6" x14ac:dyDescent="0.35">
      <c r="A51">
        <f t="shared" si="0"/>
        <v>49</v>
      </c>
      <c r="B51" s="1">
        <f ca="1">NORMINV(RAND(),'Solver Optimal Portfolio '!$C$3,'Solver Optimal Portfolio '!$D$3)</f>
        <v>0.34021095891662001</v>
      </c>
      <c r="C51" s="1">
        <f ca="1">NORMINV(RAND(),'Solver Optimal Portfolio '!$C$4,'Solver Optimal Portfolio '!$D$4)</f>
        <v>0.29445540659799518</v>
      </c>
      <c r="D51" s="1">
        <f ca="1">NORMINV(RAND(),'Solver Optimal Portfolio '!$C$5,'Solver Optimal Portfolio '!$D$5)</f>
        <v>0.18973784103101377</v>
      </c>
      <c r="E51" s="21">
        <f t="shared" ca="1" si="1"/>
        <v>0.31077665838598534</v>
      </c>
      <c r="F51" s="2">
        <f t="shared" ca="1" si="2"/>
        <v>131077.66583859854</v>
      </c>
    </row>
    <row r="52" spans="1:6" x14ac:dyDescent="0.35">
      <c r="A52">
        <f t="shared" si="0"/>
        <v>50</v>
      </c>
      <c r="B52" s="1">
        <f ca="1">NORMINV(RAND(),'Solver Optimal Portfolio '!$C$3,'Solver Optimal Portfolio '!$D$3)</f>
        <v>0.43327886746898514</v>
      </c>
      <c r="C52" s="1">
        <f ca="1">NORMINV(RAND(),'Solver Optimal Portfolio '!$C$4,'Solver Optimal Portfolio '!$D$4)</f>
        <v>2.8770822918203647E-2</v>
      </c>
      <c r="D52" s="1">
        <f ca="1">NORMINV(RAND(),'Solver Optimal Portfolio '!$C$5,'Solver Optimal Portfolio '!$D$5)</f>
        <v>-3.6653131381331139E-2</v>
      </c>
      <c r="E52" s="21">
        <f t="shared" ca="1" si="1"/>
        <v>0.30211286095882045</v>
      </c>
      <c r="F52" s="2">
        <f t="shared" ca="1" si="2"/>
        <v>130211.28609588204</v>
      </c>
    </row>
    <row r="53" spans="1:6" x14ac:dyDescent="0.35">
      <c r="A53">
        <f t="shared" si="0"/>
        <v>51</v>
      </c>
      <c r="B53" s="1">
        <f ca="1">NORMINV(RAND(),'Solver Optimal Portfolio '!$C$3,'Solver Optimal Portfolio '!$D$3)</f>
        <v>-7.6612818760913248E-2</v>
      </c>
      <c r="C53" s="1">
        <f ca="1">NORMINV(RAND(),'Solver Optimal Portfolio '!$C$4,'Solver Optimal Portfolio '!$D$4)</f>
        <v>6.4556407069176702E-2</v>
      </c>
      <c r="D53" s="1">
        <f ca="1">NORMINV(RAND(),'Solver Optimal Portfolio '!$C$5,'Solver Optimal Portfolio '!$D$5)</f>
        <v>0.19585760088366652</v>
      </c>
      <c r="E53" s="21">
        <f t="shared" ca="1" si="1"/>
        <v>-1.4566871939712789E-2</v>
      </c>
      <c r="F53" s="2">
        <f t="shared" ca="1" si="2"/>
        <v>98543.312806028727</v>
      </c>
    </row>
    <row r="54" spans="1:6" x14ac:dyDescent="0.35">
      <c r="A54">
        <f t="shared" si="0"/>
        <v>52</v>
      </c>
      <c r="B54" s="1">
        <f ca="1">NORMINV(RAND(),'Solver Optimal Portfolio '!$C$3,'Solver Optimal Portfolio '!$D$3)</f>
        <v>0.17519608383588622</v>
      </c>
      <c r="C54" s="1">
        <f ca="1">NORMINV(RAND(),'Solver Optimal Portfolio '!$C$4,'Solver Optimal Portfolio '!$D$4)</f>
        <v>1.5925955093692226E-3</v>
      </c>
      <c r="D54" s="1">
        <f ca="1">NORMINV(RAND(),'Solver Optimal Portfolio '!$C$5,'Solver Optimal Portfolio '!$D$5)</f>
        <v>0.11801222778993875</v>
      </c>
      <c r="E54" s="21">
        <f t="shared" ca="1" si="1"/>
        <v>0.14057798218001655</v>
      </c>
      <c r="F54" s="2">
        <f t="shared" ca="1" si="2"/>
        <v>114057.79821800166</v>
      </c>
    </row>
    <row r="55" spans="1:6" x14ac:dyDescent="0.35">
      <c r="A55">
        <f t="shared" si="0"/>
        <v>53</v>
      </c>
      <c r="B55" s="1">
        <f ca="1">NORMINV(RAND(),'Solver Optimal Portfolio '!$C$3,'Solver Optimal Portfolio '!$D$3)</f>
        <v>-0.13789785190791298</v>
      </c>
      <c r="C55" s="1">
        <f ca="1">NORMINV(RAND(),'Solver Optimal Portfolio '!$C$4,'Solver Optimal Portfolio '!$D$4)</f>
        <v>6.9539662107393957E-2</v>
      </c>
      <c r="D55" s="1">
        <f ca="1">NORMINV(RAND(),'Solver Optimal Portfolio '!$C$5,'Solver Optimal Portfolio '!$D$5)</f>
        <v>0.1411754524647636</v>
      </c>
      <c r="E55" s="21">
        <f t="shared" ca="1" si="1"/>
        <v>-6.4921229149715459E-2</v>
      </c>
      <c r="F55" s="2">
        <f t="shared" ca="1" si="2"/>
        <v>93507.877085028464</v>
      </c>
    </row>
    <row r="56" spans="1:6" x14ac:dyDescent="0.35">
      <c r="A56">
        <f t="shared" si="0"/>
        <v>54</v>
      </c>
      <c r="B56" s="1">
        <f ca="1">NORMINV(RAND(),'Solver Optimal Portfolio '!$C$3,'Solver Optimal Portfolio '!$D$3)</f>
        <v>0.15182997343833879</v>
      </c>
      <c r="C56" s="1">
        <f ca="1">NORMINV(RAND(),'Solver Optimal Portfolio '!$C$4,'Solver Optimal Portfolio '!$D$4)</f>
        <v>0.19605950744291387</v>
      </c>
      <c r="D56" s="1">
        <f ca="1">NORMINV(RAND(),'Solver Optimal Portfolio '!$C$5,'Solver Optimal Portfolio '!$D$5)</f>
        <v>7.1517481794913004E-2</v>
      </c>
      <c r="E56" s="21">
        <f t="shared" ca="1" si="1"/>
        <v>0.14641752979251119</v>
      </c>
      <c r="F56" s="2">
        <f t="shared" ca="1" si="2"/>
        <v>114641.75297925112</v>
      </c>
    </row>
    <row r="57" spans="1:6" x14ac:dyDescent="0.35">
      <c r="A57">
        <f t="shared" si="0"/>
        <v>55</v>
      </c>
      <c r="B57" s="1">
        <f ca="1">NORMINV(RAND(),'Solver Optimal Portfolio '!$C$3,'Solver Optimal Portfolio '!$D$3)</f>
        <v>-0.12594880580749207</v>
      </c>
      <c r="C57" s="1">
        <f ca="1">NORMINV(RAND(),'Solver Optimal Portfolio '!$C$4,'Solver Optimal Portfolio '!$D$4)</f>
        <v>0.18931365135626432</v>
      </c>
      <c r="D57" s="1">
        <f ca="1">NORMINV(RAND(),'Solver Optimal Portfolio '!$C$5,'Solver Optimal Portfolio '!$D$5)</f>
        <v>0.16479308857337732</v>
      </c>
      <c r="E57" s="21">
        <f t="shared" ca="1" si="1"/>
        <v>-3.5048153075798193E-2</v>
      </c>
      <c r="F57" s="2">
        <f t="shared" ca="1" si="2"/>
        <v>96495.184692420182</v>
      </c>
    </row>
    <row r="58" spans="1:6" x14ac:dyDescent="0.35">
      <c r="A58">
        <f t="shared" si="0"/>
        <v>56</v>
      </c>
      <c r="B58" s="1">
        <f ca="1">NORMINV(RAND(),'Solver Optimal Portfolio '!$C$3,'Solver Optimal Portfolio '!$D$3)</f>
        <v>0.42057263299888137</v>
      </c>
      <c r="C58" s="1">
        <f ca="1">NORMINV(RAND(),'Solver Optimal Portfolio '!$C$4,'Solver Optimal Portfolio '!$D$4)</f>
        <v>-0.14676784959242081</v>
      </c>
      <c r="D58" s="1">
        <f ca="1">NORMINV(RAND(),'Solver Optimal Portfolio '!$C$5,'Solver Optimal Portfolio '!$D$5)</f>
        <v>-2.8228813051127899E-2</v>
      </c>
      <c r="E58" s="21">
        <f t="shared" ca="1" si="1"/>
        <v>0.26815134370268462</v>
      </c>
      <c r="F58" s="2">
        <f t="shared" ca="1" si="2"/>
        <v>126815.13437026845</v>
      </c>
    </row>
    <row r="59" spans="1:6" x14ac:dyDescent="0.35">
      <c r="A59">
        <f t="shared" si="0"/>
        <v>57</v>
      </c>
      <c r="B59" s="1">
        <f ca="1">NORMINV(RAND(),'Solver Optimal Portfolio '!$C$3,'Solver Optimal Portfolio '!$D$3)</f>
        <v>0.40310413328852041</v>
      </c>
      <c r="C59" s="1">
        <f ca="1">NORMINV(RAND(),'Solver Optimal Portfolio '!$C$4,'Solver Optimal Portfolio '!$D$4)</f>
        <v>0.28728576615278251</v>
      </c>
      <c r="D59" s="1">
        <f ca="1">NORMINV(RAND(),'Solver Optimal Portfolio '!$C$5,'Solver Optimal Portfolio '!$D$5)</f>
        <v>-5.0577713013854067E-2</v>
      </c>
      <c r="E59" s="21">
        <f t="shared" ca="1" si="1"/>
        <v>0.31767910127280352</v>
      </c>
      <c r="F59" s="2">
        <f t="shared" ca="1" si="2"/>
        <v>131767.91012728034</v>
      </c>
    </row>
    <row r="60" spans="1:6" x14ac:dyDescent="0.35">
      <c r="A60">
        <f t="shared" si="0"/>
        <v>58</v>
      </c>
      <c r="B60" s="1">
        <f ca="1">NORMINV(RAND(),'Solver Optimal Portfolio '!$C$3,'Solver Optimal Portfolio '!$D$3)</f>
        <v>-0.22118291166231735</v>
      </c>
      <c r="C60" s="1">
        <f ca="1">NORMINV(RAND(),'Solver Optimal Portfolio '!$C$4,'Solver Optimal Portfolio '!$D$4)</f>
        <v>0.21360988385551932</v>
      </c>
      <c r="D60" s="1">
        <f ca="1">NORMINV(RAND(),'Solver Optimal Portfolio '!$C$5,'Solver Optimal Portfolio '!$D$5)</f>
        <v>-0.14508653595260512</v>
      </c>
      <c r="E60" s="21">
        <f t="shared" ca="1" si="1"/>
        <v>-0.14454953597818501</v>
      </c>
      <c r="F60" s="2">
        <f t="shared" ca="1" si="2"/>
        <v>85545.046402181499</v>
      </c>
    </row>
    <row r="61" spans="1:6" x14ac:dyDescent="0.35">
      <c r="A61">
        <f t="shared" si="0"/>
        <v>59</v>
      </c>
      <c r="B61" s="1">
        <f ca="1">NORMINV(RAND(),'Solver Optimal Portfolio '!$C$3,'Solver Optimal Portfolio '!$D$3)</f>
        <v>0.10183849662488452</v>
      </c>
      <c r="C61" s="1">
        <f ca="1">NORMINV(RAND(),'Solver Optimal Portfolio '!$C$4,'Solver Optimal Portfolio '!$D$4)</f>
        <v>0.30132082355954581</v>
      </c>
      <c r="D61" s="1">
        <f ca="1">NORMINV(RAND(),'Solver Optimal Portfolio '!$C$5,'Solver Optimal Portfolio '!$D$5)</f>
        <v>0.15027600483715703</v>
      </c>
      <c r="E61" s="21">
        <f t="shared" ca="1" si="1"/>
        <v>0.1390264718969246</v>
      </c>
      <c r="F61" s="2">
        <f t="shared" ca="1" si="2"/>
        <v>113902.64718969245</v>
      </c>
    </row>
    <row r="62" spans="1:6" x14ac:dyDescent="0.35">
      <c r="A62">
        <f t="shared" si="0"/>
        <v>60</v>
      </c>
      <c r="B62" s="1">
        <f ca="1">NORMINV(RAND(),'Solver Optimal Portfolio '!$C$3,'Solver Optimal Portfolio '!$D$3)</f>
        <v>0.54657329224911821</v>
      </c>
      <c r="C62" s="1">
        <f ca="1">NORMINV(RAND(),'Solver Optimal Portfolio '!$C$4,'Solver Optimal Portfolio '!$D$4)</f>
        <v>3.9346091275781023E-2</v>
      </c>
      <c r="D62" s="1">
        <f ca="1">NORMINV(RAND(),'Solver Optimal Portfolio '!$C$5,'Solver Optimal Portfolio '!$D$5)</f>
        <v>4.7937573730114133E-2</v>
      </c>
      <c r="E62" s="21">
        <f t="shared" ca="1" si="1"/>
        <v>0.39569385432526705</v>
      </c>
      <c r="F62" s="2">
        <f t="shared" ca="1" si="2"/>
        <v>139569.3854325267</v>
      </c>
    </row>
    <row r="63" spans="1:6" x14ac:dyDescent="0.35">
      <c r="A63">
        <f t="shared" si="0"/>
        <v>61</v>
      </c>
      <c r="B63" s="1">
        <f ca="1">NORMINV(RAND(),'Solver Optimal Portfolio '!$C$3,'Solver Optimal Portfolio '!$D$3)</f>
        <v>0.15311671238720656</v>
      </c>
      <c r="C63" s="1">
        <f ca="1">NORMINV(RAND(),'Solver Optimal Portfolio '!$C$4,'Solver Optimal Portfolio '!$D$4)</f>
        <v>-0.16663964651112526</v>
      </c>
      <c r="D63" s="1">
        <f ca="1">NORMINV(RAND(),'Solver Optimal Portfolio '!$C$5,'Solver Optimal Portfolio '!$D$5)</f>
        <v>8.8198986662550202E-2</v>
      </c>
      <c r="E63" s="21">
        <f t="shared" ca="1" si="1"/>
        <v>9.5415599693758318E-2</v>
      </c>
      <c r="F63" s="2">
        <f t="shared" ca="1" si="2"/>
        <v>109541.55996937583</v>
      </c>
    </row>
    <row r="64" spans="1:6" x14ac:dyDescent="0.35">
      <c r="A64">
        <f t="shared" si="0"/>
        <v>62</v>
      </c>
      <c r="B64" s="1">
        <f ca="1">NORMINV(RAND(),'Solver Optimal Portfolio '!$C$3,'Solver Optimal Portfolio '!$D$3)</f>
        <v>5.4329828646850209E-2</v>
      </c>
      <c r="C64" s="1">
        <f ca="1">NORMINV(RAND(),'Solver Optimal Portfolio '!$C$4,'Solver Optimal Portfolio '!$D$4)</f>
        <v>0.16893243517125561</v>
      </c>
      <c r="D64" s="1">
        <f ca="1">NORMINV(RAND(),'Solver Optimal Portfolio '!$C$5,'Solver Optimal Portfolio '!$D$5)</f>
        <v>-9.9267782547445421E-3</v>
      </c>
      <c r="E64" s="21">
        <f t="shared" ca="1" si="1"/>
        <v>6.1881728590271801E-2</v>
      </c>
      <c r="F64" s="2">
        <f t="shared" ca="1" si="2"/>
        <v>106188.17285902718</v>
      </c>
    </row>
    <row r="65" spans="1:6" x14ac:dyDescent="0.35">
      <c r="A65">
        <f t="shared" si="0"/>
        <v>63</v>
      </c>
      <c r="B65" s="1">
        <f ca="1">NORMINV(RAND(),'Solver Optimal Portfolio '!$C$3,'Solver Optimal Portfolio '!$D$3)</f>
        <v>3.6338192016566712E-2</v>
      </c>
      <c r="C65" s="1">
        <f ca="1">NORMINV(RAND(),'Solver Optimal Portfolio '!$C$4,'Solver Optimal Portfolio '!$D$4)</f>
        <v>-3.2994525783939396E-2</v>
      </c>
      <c r="D65" s="1">
        <f ca="1">NORMINV(RAND(),'Solver Optimal Portfolio '!$C$5,'Solver Optimal Portfolio '!$D$5)</f>
        <v>0.12165340387779043</v>
      </c>
      <c r="E65" s="21">
        <f t="shared" ca="1" si="1"/>
        <v>3.8735566125674352E-2</v>
      </c>
      <c r="F65" s="2">
        <f t="shared" ca="1" si="2"/>
        <v>103873.55661256742</v>
      </c>
    </row>
    <row r="66" spans="1:6" x14ac:dyDescent="0.35">
      <c r="A66">
        <f t="shared" si="0"/>
        <v>64</v>
      </c>
      <c r="B66" s="1">
        <f ca="1">NORMINV(RAND(),'Solver Optimal Portfolio '!$C$3,'Solver Optimal Portfolio '!$D$3)</f>
        <v>0.34871639398267673</v>
      </c>
      <c r="C66" s="1">
        <f ca="1">NORMINV(RAND(),'Solver Optimal Portfolio '!$C$4,'Solver Optimal Portfolio '!$D$4)</f>
        <v>0.14697325614701101</v>
      </c>
      <c r="D66" s="1">
        <f ca="1">NORMINV(RAND(),'Solver Optimal Portfolio '!$C$5,'Solver Optimal Portfolio '!$D$5)</f>
        <v>-8.2698948595004956E-2</v>
      </c>
      <c r="E66" s="21">
        <f t="shared" ca="1" si="1"/>
        <v>0.25374262192067459</v>
      </c>
      <c r="F66" s="2">
        <f t="shared" ca="1" si="2"/>
        <v>125374.26219206747</v>
      </c>
    </row>
    <row r="67" spans="1:6" x14ac:dyDescent="0.35">
      <c r="A67">
        <f t="shared" si="0"/>
        <v>65</v>
      </c>
      <c r="B67" s="1">
        <f ca="1">NORMINV(RAND(),'Solver Optimal Portfolio '!$C$3,'Solver Optimal Portfolio '!$D$3)</f>
        <v>0.10990100747255983</v>
      </c>
      <c r="C67" s="1">
        <f ca="1">NORMINV(RAND(),'Solver Optimal Portfolio '!$C$4,'Solver Optimal Portfolio '!$D$4)</f>
        <v>-0.24395310442638568</v>
      </c>
      <c r="D67" s="1">
        <f ca="1">NORMINV(RAND(),'Solver Optimal Portfolio '!$C$5,'Solver Optimal Portfolio '!$D$5)</f>
        <v>-1.9381961315958235E-2</v>
      </c>
      <c r="E67" s="21">
        <f t="shared" ca="1" si="1"/>
        <v>3.7430445369440284E-2</v>
      </c>
      <c r="F67" s="2">
        <f t="shared" ca="1" si="2"/>
        <v>103743.04453694403</v>
      </c>
    </row>
    <row r="68" spans="1:6" x14ac:dyDescent="0.35">
      <c r="A68">
        <f t="shared" ref="A68:A131" si="4">ROW()-2</f>
        <v>66</v>
      </c>
      <c r="B68" s="1">
        <f ca="1">NORMINV(RAND(),'Solver Optimal Portfolio '!$C$3,'Solver Optimal Portfolio '!$D$3)</f>
        <v>0.14524788476218434</v>
      </c>
      <c r="C68" s="1">
        <f ca="1">NORMINV(RAND(),'Solver Optimal Portfolio '!$C$4,'Solver Optimal Portfolio '!$D$4)</f>
        <v>4.5829298029549624E-2</v>
      </c>
      <c r="D68" s="1">
        <f ca="1">NORMINV(RAND(),'Solver Optimal Portfolio '!$C$5,'Solver Optimal Portfolio '!$D$5)</f>
        <v>0.10532851273677893</v>
      </c>
      <c r="E68" s="21">
        <f t="shared" ref="E68:E131" ca="1" si="5">B68*$K$10+C68*$K$11+D68*$K$12</f>
        <v>0.12434719094847832</v>
      </c>
      <c r="F68" s="2">
        <f t="shared" ref="F68:F131" ca="1" si="6">100000*(1+E68)</f>
        <v>112434.71909484784</v>
      </c>
    </row>
    <row r="69" spans="1:6" x14ac:dyDescent="0.35">
      <c r="A69">
        <f t="shared" si="4"/>
        <v>67</v>
      </c>
      <c r="B69" s="1">
        <f ca="1">NORMINV(RAND(),'Solver Optimal Portfolio '!$C$3,'Solver Optimal Portfolio '!$D$3)</f>
        <v>0.28708594522793435</v>
      </c>
      <c r="C69" s="1">
        <f ca="1">NORMINV(RAND(),'Solver Optimal Portfolio '!$C$4,'Solver Optimal Portfolio '!$D$4)</f>
        <v>4.8197422165475838E-2</v>
      </c>
      <c r="D69" s="1">
        <f ca="1">NORMINV(RAND(),'Solver Optimal Portfolio '!$C$5,'Solver Optimal Portfolio '!$D$5)</f>
        <v>0.30936279723301968</v>
      </c>
      <c r="E69" s="21">
        <f t="shared" ca="1" si="5"/>
        <v>0.25459419456932836</v>
      </c>
      <c r="F69" s="2">
        <f t="shared" ca="1" si="6"/>
        <v>125459.41945693284</v>
      </c>
    </row>
    <row r="70" spans="1:6" x14ac:dyDescent="0.35">
      <c r="A70">
        <f t="shared" si="4"/>
        <v>68</v>
      </c>
      <c r="B70" s="1">
        <f ca="1">NORMINV(RAND(),'Solver Optimal Portfolio '!$C$3,'Solver Optimal Portfolio '!$D$3)</f>
        <v>-6.0970794473508477E-2</v>
      </c>
      <c r="C70" s="1">
        <f ca="1">NORMINV(RAND(),'Solver Optimal Portfolio '!$C$4,'Solver Optimal Portfolio '!$D$4)</f>
        <v>0.14098023035410129</v>
      </c>
      <c r="D70" s="1">
        <f ca="1">NORMINV(RAND(),'Solver Optimal Portfolio '!$C$5,'Solver Optimal Portfolio '!$D$5)</f>
        <v>-4.8723125612073745E-2</v>
      </c>
      <c r="E70" s="21">
        <f t="shared" ca="1" si="5"/>
        <v>-2.8840990420151799E-2</v>
      </c>
      <c r="F70" s="2">
        <f t="shared" ca="1" si="6"/>
        <v>97115.900957984821</v>
      </c>
    </row>
    <row r="71" spans="1:6" x14ac:dyDescent="0.35">
      <c r="A71">
        <f t="shared" si="4"/>
        <v>69</v>
      </c>
      <c r="B71" s="1">
        <f ca="1">NORMINV(RAND(),'Solver Optimal Portfolio '!$C$3,'Solver Optimal Portfolio '!$D$3)</f>
        <v>-2.9741578517999995E-2</v>
      </c>
      <c r="C71" s="1">
        <f ca="1">NORMINV(RAND(),'Solver Optimal Portfolio '!$C$4,'Solver Optimal Portfolio '!$D$4)</f>
        <v>-6.2014799724870964E-2</v>
      </c>
      <c r="D71" s="1">
        <f ca="1">NORMINV(RAND(),'Solver Optimal Portfolio '!$C$5,'Solver Optimal Portfolio '!$D$5)</f>
        <v>0.16027347734232902</v>
      </c>
      <c r="E71" s="21">
        <f t="shared" ca="1" si="5"/>
        <v>-6.0803033199812867E-3</v>
      </c>
      <c r="F71" s="2">
        <f t="shared" ca="1" si="6"/>
        <v>99391.969668001868</v>
      </c>
    </row>
    <row r="72" spans="1:6" x14ac:dyDescent="0.35">
      <c r="A72">
        <f t="shared" si="4"/>
        <v>70</v>
      </c>
      <c r="B72" s="1">
        <f ca="1">NORMINV(RAND(),'Solver Optimal Portfolio '!$C$3,'Solver Optimal Portfolio '!$D$3)</f>
        <v>4.8291762026279328E-2</v>
      </c>
      <c r="C72" s="1">
        <f ca="1">NORMINV(RAND(),'Solver Optimal Portfolio '!$C$4,'Solver Optimal Portfolio '!$D$4)</f>
        <v>0.15806001874301162</v>
      </c>
      <c r="D72" s="1">
        <f ca="1">NORMINV(RAND(),'Solver Optimal Portfolio '!$C$5,'Solver Optimal Portfolio '!$D$5)</f>
        <v>0.22643307663888054</v>
      </c>
      <c r="E72" s="21">
        <f t="shared" ca="1" si="5"/>
        <v>9.1478197725679361E-2</v>
      </c>
      <c r="F72" s="2">
        <f t="shared" ca="1" si="6"/>
        <v>109147.81977256793</v>
      </c>
    </row>
    <row r="73" spans="1:6" x14ac:dyDescent="0.35">
      <c r="A73">
        <f t="shared" si="4"/>
        <v>71</v>
      </c>
      <c r="B73" s="1">
        <f ca="1">NORMINV(RAND(),'Solver Optimal Portfolio '!$C$3,'Solver Optimal Portfolio '!$D$3)</f>
        <v>2.1891523060018014E-2</v>
      </c>
      <c r="C73" s="1">
        <f ca="1">NORMINV(RAND(),'Solver Optimal Portfolio '!$C$4,'Solver Optimal Portfolio '!$D$4)</f>
        <v>-2.6908946984744483E-2</v>
      </c>
      <c r="D73" s="1">
        <f ca="1">NORMINV(RAND(),'Solver Optimal Portfolio '!$C$5,'Solver Optimal Portfolio '!$D$5)</f>
        <v>0.19864538424396247</v>
      </c>
      <c r="E73" s="21">
        <f t="shared" ca="1" si="5"/>
        <v>4.108453173089531E-2</v>
      </c>
      <c r="F73" s="2">
        <f t="shared" ca="1" si="6"/>
        <v>104108.45317308953</v>
      </c>
    </row>
    <row r="74" spans="1:6" x14ac:dyDescent="0.35">
      <c r="A74">
        <f t="shared" si="4"/>
        <v>72</v>
      </c>
      <c r="B74" s="1">
        <f ca="1">NORMINV(RAND(),'Solver Optimal Portfolio '!$C$3,'Solver Optimal Portfolio '!$D$3)</f>
        <v>-0.14924829599098904</v>
      </c>
      <c r="C74" s="1">
        <f ca="1">NORMINV(RAND(),'Solver Optimal Portfolio '!$C$4,'Solver Optimal Portfolio '!$D$4)</f>
        <v>-0.11134981356734922</v>
      </c>
      <c r="D74" s="1">
        <f ca="1">NORMINV(RAND(),'Solver Optimal Portfolio '!$C$5,'Solver Optimal Portfolio '!$D$5)</f>
        <v>0.20911497629166817</v>
      </c>
      <c r="E74" s="21">
        <f t="shared" ca="1" si="5"/>
        <v>-8.9809032785044485E-2</v>
      </c>
      <c r="F74" s="2">
        <f t="shared" ca="1" si="6"/>
        <v>91019.096721495545</v>
      </c>
    </row>
    <row r="75" spans="1:6" x14ac:dyDescent="0.35">
      <c r="A75">
        <f t="shared" si="4"/>
        <v>73</v>
      </c>
      <c r="B75" s="1">
        <f ca="1">NORMINV(RAND(),'Solver Optimal Portfolio '!$C$3,'Solver Optimal Portfolio '!$D$3)</f>
        <v>-0.14360026356640876</v>
      </c>
      <c r="C75" s="1">
        <f ca="1">NORMINV(RAND(),'Solver Optimal Portfolio '!$C$4,'Solver Optimal Portfolio '!$D$4)</f>
        <v>5.0148953824055632E-2</v>
      </c>
      <c r="D75" s="1">
        <f ca="1">NORMINV(RAND(),'Solver Optimal Portfolio '!$C$5,'Solver Optimal Portfolio '!$D$5)</f>
        <v>0.2935808965820404</v>
      </c>
      <c r="E75" s="21">
        <f t="shared" ca="1" si="5"/>
        <v>-4.8960706935571731E-2</v>
      </c>
      <c r="F75" s="2">
        <f t="shared" ca="1" si="6"/>
        <v>95103.92930644282</v>
      </c>
    </row>
    <row r="76" spans="1:6" x14ac:dyDescent="0.35">
      <c r="A76">
        <f t="shared" si="4"/>
        <v>74</v>
      </c>
      <c r="B76" s="1">
        <f ca="1">NORMINV(RAND(),'Solver Optimal Portfolio '!$C$3,'Solver Optimal Portfolio '!$D$3)</f>
        <v>0.36169720250570336</v>
      </c>
      <c r="C76" s="1">
        <f ca="1">NORMINV(RAND(),'Solver Optimal Portfolio '!$C$4,'Solver Optimal Portfolio '!$D$4)</f>
        <v>-0.33249092906738126</v>
      </c>
      <c r="D76" s="1">
        <f ca="1">NORMINV(RAND(),'Solver Optimal Portfolio '!$C$5,'Solver Optimal Portfolio '!$D$5)</f>
        <v>0.26291400983701224</v>
      </c>
      <c r="E76" s="21">
        <f t="shared" ca="1" si="5"/>
        <v>0.242751503869437</v>
      </c>
      <c r="F76" s="2">
        <f t="shared" ca="1" si="6"/>
        <v>124275.1503869437</v>
      </c>
    </row>
    <row r="77" spans="1:6" x14ac:dyDescent="0.35">
      <c r="A77">
        <f t="shared" si="4"/>
        <v>75</v>
      </c>
      <c r="B77" s="1">
        <f ca="1">NORMINV(RAND(),'Solver Optimal Portfolio '!$C$3,'Solver Optimal Portfolio '!$D$3)</f>
        <v>0.4519542627986014</v>
      </c>
      <c r="C77" s="1">
        <f ca="1">NORMINV(RAND(),'Solver Optimal Portfolio '!$C$4,'Solver Optimal Portfolio '!$D$4)</f>
        <v>0.30441864485625408</v>
      </c>
      <c r="D77" s="1">
        <f ca="1">NORMINV(RAND(),'Solver Optimal Portfolio '!$C$5,'Solver Optimal Portfolio '!$D$5)</f>
        <v>0.22060200722483217</v>
      </c>
      <c r="E77" s="21">
        <f t="shared" ca="1" si="5"/>
        <v>0.39512108177118388</v>
      </c>
      <c r="F77" s="2">
        <f t="shared" ca="1" si="6"/>
        <v>139512.10817711838</v>
      </c>
    </row>
    <row r="78" spans="1:6" x14ac:dyDescent="0.35">
      <c r="A78">
        <f t="shared" si="4"/>
        <v>76</v>
      </c>
      <c r="B78" s="1">
        <f ca="1">NORMINV(RAND(),'Solver Optimal Portfolio '!$C$3,'Solver Optimal Portfolio '!$D$3)</f>
        <v>0.1919678263751661</v>
      </c>
      <c r="C78" s="1">
        <f ca="1">NORMINV(RAND(),'Solver Optimal Portfolio '!$C$4,'Solver Optimal Portfolio '!$D$4)</f>
        <v>9.5164283211111755E-2</v>
      </c>
      <c r="D78" s="1">
        <f ca="1">NORMINV(RAND(),'Solver Optimal Portfolio '!$C$5,'Solver Optimal Portfolio '!$D$5)</f>
        <v>7.4964549481211173E-2</v>
      </c>
      <c r="E78" s="21">
        <f t="shared" ca="1" si="5"/>
        <v>0.15989680336646472</v>
      </c>
      <c r="F78" s="2">
        <f t="shared" ca="1" si="6"/>
        <v>115989.68033664647</v>
      </c>
    </row>
    <row r="79" spans="1:6" x14ac:dyDescent="0.35">
      <c r="A79">
        <f t="shared" si="4"/>
        <v>77</v>
      </c>
      <c r="B79" s="1">
        <f ca="1">NORMINV(RAND(),'Solver Optimal Portfolio '!$C$3,'Solver Optimal Portfolio '!$D$3)</f>
        <v>0.21182363134266324</v>
      </c>
      <c r="C79" s="1">
        <f ca="1">NORMINV(RAND(),'Solver Optimal Portfolio '!$C$4,'Solver Optimal Portfolio '!$D$4)</f>
        <v>0.29620349050566352</v>
      </c>
      <c r="D79" s="1">
        <f ca="1">NORMINV(RAND(),'Solver Optimal Portfolio '!$C$5,'Solver Optimal Portfolio '!$D$5)</f>
        <v>0.17867348679923922</v>
      </c>
      <c r="E79" s="21">
        <f t="shared" ca="1" si="5"/>
        <v>0.21950808853559967</v>
      </c>
      <c r="F79" s="2">
        <f t="shared" ca="1" si="6"/>
        <v>121950.80885355995</v>
      </c>
    </row>
    <row r="80" spans="1:6" x14ac:dyDescent="0.35">
      <c r="A80">
        <f t="shared" si="4"/>
        <v>78</v>
      </c>
      <c r="B80" s="1">
        <f ca="1">NORMINV(RAND(),'Solver Optimal Portfolio '!$C$3,'Solver Optimal Portfolio '!$D$3)</f>
        <v>0.2011941477806817</v>
      </c>
      <c r="C80" s="1">
        <f ca="1">NORMINV(RAND(),'Solver Optimal Portfolio '!$C$4,'Solver Optimal Portfolio '!$D$4)</f>
        <v>4.7559941565180897E-2</v>
      </c>
      <c r="D80" s="1">
        <f ca="1">NORMINV(RAND(),'Solver Optimal Portfolio '!$C$5,'Solver Optimal Portfolio '!$D$5)</f>
        <v>0.26943647095437956</v>
      </c>
      <c r="E80" s="21">
        <f t="shared" ca="1" si="5"/>
        <v>0.18838536532441125</v>
      </c>
      <c r="F80" s="2">
        <f t="shared" ca="1" si="6"/>
        <v>118838.53653244113</v>
      </c>
    </row>
    <row r="81" spans="1:6" x14ac:dyDescent="0.35">
      <c r="A81">
        <f t="shared" si="4"/>
        <v>79</v>
      </c>
      <c r="B81" s="1">
        <f ca="1">NORMINV(RAND(),'Solver Optimal Portfolio '!$C$3,'Solver Optimal Portfolio '!$D$3)</f>
        <v>0.31601250866899944</v>
      </c>
      <c r="C81" s="1">
        <f ca="1">NORMINV(RAND(),'Solver Optimal Portfolio '!$C$4,'Solver Optimal Portfolio '!$D$4)</f>
        <v>0.10239699925697071</v>
      </c>
      <c r="D81" s="1">
        <f ca="1">NORMINV(RAND(),'Solver Optimal Portfolio '!$C$5,'Solver Optimal Portfolio '!$D$5)</f>
        <v>0.25134517455172734</v>
      </c>
      <c r="E81" s="21">
        <f t="shared" ca="1" si="5"/>
        <v>0.2742700821396043</v>
      </c>
      <c r="F81" s="2">
        <f t="shared" ca="1" si="6"/>
        <v>127427.00821396042</v>
      </c>
    </row>
    <row r="82" spans="1:6" x14ac:dyDescent="0.35">
      <c r="A82">
        <f t="shared" si="4"/>
        <v>80</v>
      </c>
      <c r="B82" s="1">
        <f ca="1">NORMINV(RAND(),'Solver Optimal Portfolio '!$C$3,'Solver Optimal Portfolio '!$D$3)</f>
        <v>5.7824830330661964E-2</v>
      </c>
      <c r="C82" s="1">
        <f ca="1">NORMINV(RAND(),'Solver Optimal Portfolio '!$C$4,'Solver Optimal Portfolio '!$D$4)</f>
        <v>0.11937007230585225</v>
      </c>
      <c r="D82" s="1">
        <f ca="1">NORMINV(RAND(),'Solver Optimal Portfolio '!$C$5,'Solver Optimal Portfolio '!$D$5)</f>
        <v>-6.3450658892069023E-2</v>
      </c>
      <c r="E82" s="21">
        <f t="shared" ca="1" si="5"/>
        <v>4.8865293243530852E-2</v>
      </c>
      <c r="F82" s="2">
        <f t="shared" ca="1" si="6"/>
        <v>104886.52932435309</v>
      </c>
    </row>
    <row r="83" spans="1:6" x14ac:dyDescent="0.35">
      <c r="A83">
        <f t="shared" si="4"/>
        <v>81</v>
      </c>
      <c r="B83" s="1">
        <f ca="1">NORMINV(RAND(),'Solver Optimal Portfolio '!$C$3,'Solver Optimal Portfolio '!$D$3)</f>
        <v>0.227264238233261</v>
      </c>
      <c r="C83" s="1">
        <f ca="1">NORMINV(RAND(),'Solver Optimal Portfolio '!$C$4,'Solver Optimal Portfolio '!$D$4)</f>
        <v>0.16900376188006275</v>
      </c>
      <c r="D83" s="1">
        <f ca="1">NORMINV(RAND(),'Solver Optimal Portfolio '!$C$5,'Solver Optimal Portfolio '!$D$5)</f>
        <v>4.6044209244655375E-2</v>
      </c>
      <c r="E83" s="21">
        <f t="shared" ca="1" si="5"/>
        <v>0.1913421624319904</v>
      </c>
      <c r="F83" s="2">
        <f t="shared" ca="1" si="6"/>
        <v>119134.21624319904</v>
      </c>
    </row>
    <row r="84" spans="1:6" x14ac:dyDescent="0.35">
      <c r="A84">
        <f t="shared" si="4"/>
        <v>82</v>
      </c>
      <c r="B84" s="1">
        <f ca="1">NORMINV(RAND(),'Solver Optimal Portfolio '!$C$3,'Solver Optimal Portfolio '!$D$3)</f>
        <v>0.17395949317882595</v>
      </c>
      <c r="C84" s="1">
        <f ca="1">NORMINV(RAND(),'Solver Optimal Portfolio '!$C$4,'Solver Optimal Portfolio '!$D$4)</f>
        <v>-7.2863021654465704E-2</v>
      </c>
      <c r="D84" s="1">
        <f ca="1">NORMINV(RAND(),'Solver Optimal Portfolio '!$C$5,'Solver Optimal Portfolio '!$D$5)</f>
        <v>3.6403772208891683E-3</v>
      </c>
      <c r="E84" s="21">
        <f t="shared" ca="1" si="5"/>
        <v>0.11138824856014168</v>
      </c>
      <c r="F84" s="2">
        <f t="shared" ca="1" si="6"/>
        <v>111138.82485601417</v>
      </c>
    </row>
    <row r="85" spans="1:6" x14ac:dyDescent="0.35">
      <c r="A85">
        <f t="shared" si="4"/>
        <v>83</v>
      </c>
      <c r="B85" s="1">
        <f ca="1">NORMINV(RAND(),'Solver Optimal Portfolio '!$C$3,'Solver Optimal Portfolio '!$D$3)</f>
        <v>0.16232685572247707</v>
      </c>
      <c r="C85" s="1">
        <f ca="1">NORMINV(RAND(),'Solver Optimal Portfolio '!$C$4,'Solver Optimal Portfolio '!$D$4)</f>
        <v>5.5270037804167865E-2</v>
      </c>
      <c r="D85" s="1">
        <f ca="1">NORMINV(RAND(),'Solver Optimal Portfolio '!$C$5,'Solver Optimal Portfolio '!$D$5)</f>
        <v>0.10769163526451772</v>
      </c>
      <c r="E85" s="21">
        <f t="shared" ca="1" si="5"/>
        <v>0.13807304996603678</v>
      </c>
      <c r="F85" s="2">
        <f t="shared" ca="1" si="6"/>
        <v>113807.30499660368</v>
      </c>
    </row>
    <row r="86" spans="1:6" x14ac:dyDescent="0.35">
      <c r="A86">
        <f t="shared" si="4"/>
        <v>84</v>
      </c>
      <c r="B86" s="1">
        <f ca="1">NORMINV(RAND(),'Solver Optimal Portfolio '!$C$3,'Solver Optimal Portfolio '!$D$3)</f>
        <v>-0.11720760804391939</v>
      </c>
      <c r="C86" s="1">
        <f ca="1">NORMINV(RAND(),'Solver Optimal Portfolio '!$C$4,'Solver Optimal Portfolio '!$D$4)</f>
        <v>-0.32124266190465878</v>
      </c>
      <c r="D86" s="1">
        <f ca="1">NORMINV(RAND(),'Solver Optimal Portfolio '!$C$5,'Solver Optimal Portfolio '!$D$5)</f>
        <v>0.15441190394133958</v>
      </c>
      <c r="E86" s="21">
        <f t="shared" ca="1" si="5"/>
        <v>-0.10706993932524145</v>
      </c>
      <c r="F86" s="2">
        <f t="shared" ca="1" si="6"/>
        <v>89293.006067475857</v>
      </c>
    </row>
    <row r="87" spans="1:6" x14ac:dyDescent="0.35">
      <c r="A87">
        <f t="shared" si="4"/>
        <v>85</v>
      </c>
      <c r="B87" s="1">
        <f ca="1">NORMINV(RAND(),'Solver Optimal Portfolio '!$C$3,'Solver Optimal Portfolio '!$D$3)</f>
        <v>0.53764459188132041</v>
      </c>
      <c r="C87" s="1">
        <f ca="1">NORMINV(RAND(),'Solver Optimal Portfolio '!$C$4,'Solver Optimal Portfolio '!$D$4)</f>
        <v>0.22121445581306079</v>
      </c>
      <c r="D87" s="1">
        <f ca="1">NORMINV(RAND(),'Solver Optimal Portfolio '!$C$5,'Solver Optimal Portfolio '!$D$5)</f>
        <v>4.5151434737408208E-2</v>
      </c>
      <c r="E87" s="21">
        <f t="shared" ca="1" si="5"/>
        <v>0.41630609789949463</v>
      </c>
      <c r="F87" s="2">
        <f t="shared" ca="1" si="6"/>
        <v>141630.60978994946</v>
      </c>
    </row>
    <row r="88" spans="1:6" x14ac:dyDescent="0.35">
      <c r="A88">
        <f t="shared" si="4"/>
        <v>86</v>
      </c>
      <c r="B88" s="1">
        <f ca="1">NORMINV(RAND(),'Solver Optimal Portfolio '!$C$3,'Solver Optimal Portfolio '!$D$3)</f>
        <v>-2.7228970474438258E-2</v>
      </c>
      <c r="C88" s="1">
        <f ca="1">NORMINV(RAND(),'Solver Optimal Portfolio '!$C$4,'Solver Optimal Portfolio '!$D$4)</f>
        <v>0.32225959822687911</v>
      </c>
      <c r="D88" s="1">
        <f ca="1">NORMINV(RAND(),'Solver Optimal Portfolio '!$C$5,'Solver Optimal Portfolio '!$D$5)</f>
        <v>0.13295999694740576</v>
      </c>
      <c r="E88" s="21">
        <f t="shared" ca="1" si="5"/>
        <v>4.9222659944035949E-2</v>
      </c>
      <c r="F88" s="2">
        <f t="shared" ca="1" si="6"/>
        <v>104922.2659944036</v>
      </c>
    </row>
    <row r="89" spans="1:6" x14ac:dyDescent="0.35">
      <c r="A89">
        <f t="shared" si="4"/>
        <v>87</v>
      </c>
      <c r="B89" s="1">
        <f ca="1">NORMINV(RAND(),'Solver Optimal Portfolio '!$C$3,'Solver Optimal Portfolio '!$D$3)</f>
        <v>-7.8229123035725767E-2</v>
      </c>
      <c r="C89" s="1">
        <f ca="1">NORMINV(RAND(),'Solver Optimal Portfolio '!$C$4,'Solver Optimal Portfolio '!$D$4)</f>
        <v>0.30826357280477823</v>
      </c>
      <c r="D89" s="1">
        <f ca="1">NORMINV(RAND(),'Solver Optimal Portfolio '!$C$5,'Solver Optimal Portfolio '!$D$5)</f>
        <v>-0.22802352721492575</v>
      </c>
      <c r="E89" s="21">
        <f t="shared" ca="1" si="5"/>
        <v>-4.2724379286530161E-2</v>
      </c>
      <c r="F89" s="2">
        <f t="shared" ca="1" si="6"/>
        <v>95727.562071346983</v>
      </c>
    </row>
    <row r="90" spans="1:6" x14ac:dyDescent="0.35">
      <c r="A90">
        <f t="shared" si="4"/>
        <v>88</v>
      </c>
      <c r="B90" s="1">
        <f ca="1">NORMINV(RAND(),'Solver Optimal Portfolio '!$C$3,'Solver Optimal Portfolio '!$D$3)</f>
        <v>0.63357506570576383</v>
      </c>
      <c r="C90" s="1">
        <f ca="1">NORMINV(RAND(),'Solver Optimal Portfolio '!$C$4,'Solver Optimal Portfolio '!$D$4)</f>
        <v>6.8081115853200189E-2</v>
      </c>
      <c r="D90" s="1">
        <f ca="1">NORMINV(RAND(),'Solver Optimal Portfolio '!$C$5,'Solver Optimal Portfolio '!$D$5)</f>
        <v>-6.8936141298113207E-3</v>
      </c>
      <c r="E90" s="21">
        <f t="shared" ca="1" si="5"/>
        <v>0.45268067125254297</v>
      </c>
      <c r="F90" s="2">
        <f t="shared" ca="1" si="6"/>
        <v>145268.06712525428</v>
      </c>
    </row>
    <row r="91" spans="1:6" x14ac:dyDescent="0.35">
      <c r="A91">
        <f t="shared" si="4"/>
        <v>89</v>
      </c>
      <c r="B91" s="1">
        <f ca="1">NORMINV(RAND(),'Solver Optimal Portfolio '!$C$3,'Solver Optimal Portfolio '!$D$3)</f>
        <v>-4.0213011401680626E-2</v>
      </c>
      <c r="C91" s="1">
        <f ca="1">NORMINV(RAND(),'Solver Optimal Portfolio '!$C$4,'Solver Optimal Portfolio '!$D$4)</f>
        <v>2.3194342776328869E-2</v>
      </c>
      <c r="D91" s="1">
        <f ca="1">NORMINV(RAND(),'Solver Optimal Portfolio '!$C$5,'Solver Optimal Portfolio '!$D$5)</f>
        <v>9.2334747405257572E-2</v>
      </c>
      <c r="E91" s="21">
        <f t="shared" ca="1" si="5"/>
        <v>-1.0819744453938469E-2</v>
      </c>
      <c r="F91" s="2">
        <f t="shared" ca="1" si="6"/>
        <v>98918.025554606153</v>
      </c>
    </row>
    <row r="92" spans="1:6" x14ac:dyDescent="0.35">
      <c r="A92">
        <f t="shared" si="4"/>
        <v>90</v>
      </c>
      <c r="B92" s="1">
        <f ca="1">NORMINV(RAND(),'Solver Optimal Portfolio '!$C$3,'Solver Optimal Portfolio '!$D$3)</f>
        <v>0.22628432811580015</v>
      </c>
      <c r="C92" s="1">
        <f ca="1">NORMINV(RAND(),'Solver Optimal Portfolio '!$C$4,'Solver Optimal Portfolio '!$D$4)</f>
        <v>-0.13538341949326713</v>
      </c>
      <c r="D92" s="1">
        <f ca="1">NORMINV(RAND(),'Solver Optimal Portfolio '!$C$5,'Solver Optimal Portfolio '!$D$5)</f>
        <v>-4.4327911279935656E-2</v>
      </c>
      <c r="E92" s="21">
        <f t="shared" ca="1" si="5"/>
        <v>0.13144233006507966</v>
      </c>
      <c r="F92" s="2">
        <f t="shared" ca="1" si="6"/>
        <v>113144.23300650796</v>
      </c>
    </row>
    <row r="93" spans="1:6" x14ac:dyDescent="0.35">
      <c r="A93">
        <f t="shared" si="4"/>
        <v>91</v>
      </c>
      <c r="B93" s="1">
        <f ca="1">NORMINV(RAND(),'Solver Optimal Portfolio '!$C$3,'Solver Optimal Portfolio '!$D$3)</f>
        <v>0.13815596052673995</v>
      </c>
      <c r="C93" s="1">
        <f ca="1">NORMINV(RAND(),'Solver Optimal Portfolio '!$C$4,'Solver Optimal Portfolio '!$D$4)</f>
        <v>-0.22889027073046703</v>
      </c>
      <c r="D93" s="1">
        <f ca="1">NORMINV(RAND(),'Solver Optimal Portfolio '!$C$5,'Solver Optimal Portfolio '!$D$5)</f>
        <v>-4.3878387441397035E-2</v>
      </c>
      <c r="E93" s="21">
        <f t="shared" ca="1" si="5"/>
        <v>5.5793873642938349E-2</v>
      </c>
      <c r="F93" s="2">
        <f t="shared" ca="1" si="6"/>
        <v>105579.38736429384</v>
      </c>
    </row>
    <row r="94" spans="1:6" x14ac:dyDescent="0.35">
      <c r="A94">
        <f t="shared" si="4"/>
        <v>92</v>
      </c>
      <c r="B94" s="1">
        <f ca="1">NORMINV(RAND(),'Solver Optimal Portfolio '!$C$3,'Solver Optimal Portfolio '!$D$3)</f>
        <v>0.48328663160998064</v>
      </c>
      <c r="C94" s="1">
        <f ca="1">NORMINV(RAND(),'Solver Optimal Portfolio '!$C$4,'Solver Optimal Portfolio '!$D$4)</f>
        <v>-3.2109949849688124E-2</v>
      </c>
      <c r="D94" s="1">
        <f ca="1">NORMINV(RAND(),'Solver Optimal Portfolio '!$C$5,'Solver Optimal Portfolio '!$D$5)</f>
        <v>7.0350615151356655E-3</v>
      </c>
      <c r="E94" s="21">
        <f t="shared" ca="1" si="5"/>
        <v>0.33453940887680356</v>
      </c>
      <c r="F94" s="2">
        <f t="shared" ca="1" si="6"/>
        <v>133453.94088768034</v>
      </c>
    </row>
    <row r="95" spans="1:6" x14ac:dyDescent="0.35">
      <c r="A95">
        <f t="shared" si="4"/>
        <v>93</v>
      </c>
      <c r="B95" s="1">
        <f ca="1">NORMINV(RAND(),'Solver Optimal Portfolio '!$C$3,'Solver Optimal Portfolio '!$D$3)</f>
        <v>7.4009413517759776E-2</v>
      </c>
      <c r="C95" s="1">
        <f ca="1">NORMINV(RAND(),'Solver Optimal Portfolio '!$C$4,'Solver Optimal Portfolio '!$D$4)</f>
        <v>0.14815767249515366</v>
      </c>
      <c r="D95" s="1">
        <f ca="1">NORMINV(RAND(),'Solver Optimal Portfolio '!$C$5,'Solver Optimal Portfolio '!$D$5)</f>
        <v>-9.5687118077939476E-2</v>
      </c>
      <c r="E95" s="21">
        <f t="shared" ca="1" si="5"/>
        <v>5.9677172625013965E-2</v>
      </c>
      <c r="F95" s="2">
        <f t="shared" ca="1" si="6"/>
        <v>105967.71726250141</v>
      </c>
    </row>
    <row r="96" spans="1:6" x14ac:dyDescent="0.35">
      <c r="A96">
        <f t="shared" si="4"/>
        <v>94</v>
      </c>
      <c r="B96" s="1">
        <f ca="1">NORMINV(RAND(),'Solver Optimal Portfolio '!$C$3,'Solver Optimal Portfolio '!$D$3)</f>
        <v>-2.7609771038828723E-2</v>
      </c>
      <c r="C96" s="1">
        <f ca="1">NORMINV(RAND(),'Solver Optimal Portfolio '!$C$4,'Solver Optimal Portfolio '!$D$4)</f>
        <v>9.0502180964213502E-2</v>
      </c>
      <c r="D96" s="1">
        <f ca="1">NORMINV(RAND(),'Solver Optimal Portfolio '!$C$5,'Solver Optimal Portfolio '!$D$5)</f>
        <v>-6.9792632346129452E-2</v>
      </c>
      <c r="E96" s="21">
        <f t="shared" ca="1" si="5"/>
        <v>-1.6220407434467499E-2</v>
      </c>
      <c r="F96" s="2">
        <f t="shared" ca="1" si="6"/>
        <v>98377.959256553251</v>
      </c>
    </row>
    <row r="97" spans="1:6" x14ac:dyDescent="0.35">
      <c r="A97">
        <f t="shared" si="4"/>
        <v>95</v>
      </c>
      <c r="B97" s="1">
        <f ca="1">NORMINV(RAND(),'Solver Optimal Portfolio '!$C$3,'Solver Optimal Portfolio '!$D$3)</f>
        <v>7.343277560136928E-2</v>
      </c>
      <c r="C97" s="1">
        <f ca="1">NORMINV(RAND(),'Solver Optimal Portfolio '!$C$4,'Solver Optimal Portfolio '!$D$4)</f>
        <v>0.11030073734777393</v>
      </c>
      <c r="D97" s="1">
        <f ca="1">NORMINV(RAND(),'Solver Optimal Portfolio '!$C$5,'Solver Optimal Portfolio '!$D$5)</f>
        <v>9.6176588830821433E-3</v>
      </c>
      <c r="E97" s="21">
        <f t="shared" ca="1" si="5"/>
        <v>6.9390702355586906E-2</v>
      </c>
      <c r="F97" s="2">
        <f t="shared" ca="1" si="6"/>
        <v>106939.07023555868</v>
      </c>
    </row>
    <row r="98" spans="1:6" x14ac:dyDescent="0.35">
      <c r="A98">
        <f t="shared" si="4"/>
        <v>96</v>
      </c>
      <c r="B98" s="1">
        <f ca="1">NORMINV(RAND(),'Solver Optimal Portfolio '!$C$3,'Solver Optimal Portfolio '!$D$3)</f>
        <v>0.15960934134852117</v>
      </c>
      <c r="C98" s="1">
        <f ca="1">NORMINV(RAND(),'Solver Optimal Portfolio '!$C$4,'Solver Optimal Portfolio '!$D$4)</f>
        <v>0.2258496333143519</v>
      </c>
      <c r="D98" s="1">
        <f ca="1">NORMINV(RAND(),'Solver Optimal Portfolio '!$C$5,'Solver Optimal Portfolio '!$D$5)</f>
        <v>0.13095264849643137</v>
      </c>
      <c r="E98" s="21">
        <f t="shared" ca="1" si="5"/>
        <v>0.16524688121558229</v>
      </c>
      <c r="F98" s="2">
        <f t="shared" ca="1" si="6"/>
        <v>116524.68812155823</v>
      </c>
    </row>
    <row r="99" spans="1:6" x14ac:dyDescent="0.35">
      <c r="A99">
        <f t="shared" si="4"/>
        <v>97</v>
      </c>
      <c r="B99" s="1">
        <f ca="1">NORMINV(RAND(),'Solver Optimal Portfolio '!$C$3,'Solver Optimal Portfolio '!$D$3)</f>
        <v>6.1056024841127515E-2</v>
      </c>
      <c r="C99" s="1">
        <f ca="1">NORMINV(RAND(),'Solver Optimal Portfolio '!$C$4,'Solver Optimal Portfolio '!$D$4)</f>
        <v>-7.183671676606454E-2</v>
      </c>
      <c r="D99" s="1">
        <f ca="1">NORMINV(RAND(),'Solver Optimal Portfolio '!$C$5,'Solver Optimal Portfolio '!$D$5)</f>
        <v>0.20748494814868132</v>
      </c>
      <c r="E99" s="21">
        <f t="shared" ca="1" si="5"/>
        <v>6.3086452096181772E-2</v>
      </c>
      <c r="F99" s="2">
        <f t="shared" ca="1" si="6"/>
        <v>106308.64520961817</v>
      </c>
    </row>
    <row r="100" spans="1:6" x14ac:dyDescent="0.35">
      <c r="A100">
        <f t="shared" si="4"/>
        <v>98</v>
      </c>
      <c r="B100" s="1">
        <f ca="1">NORMINV(RAND(),'Solver Optimal Portfolio '!$C$3,'Solver Optimal Portfolio '!$D$3)</f>
        <v>-0.14138283441632304</v>
      </c>
      <c r="C100" s="1">
        <f ca="1">NORMINV(RAND(),'Solver Optimal Portfolio '!$C$4,'Solver Optimal Portfolio '!$D$4)</f>
        <v>0.39854960625124597</v>
      </c>
      <c r="D100" s="1">
        <f ca="1">NORMINV(RAND(),'Solver Optimal Portfolio '!$C$5,'Solver Optimal Portfolio '!$D$5)</f>
        <v>1.0754112864407521E-2</v>
      </c>
      <c r="E100" s="21">
        <f t="shared" ca="1" si="5"/>
        <v>-3.7572426224078102E-2</v>
      </c>
      <c r="F100" s="2">
        <f t="shared" ca="1" si="6"/>
        <v>96242.757377592192</v>
      </c>
    </row>
    <row r="101" spans="1:6" x14ac:dyDescent="0.35">
      <c r="A101">
        <f t="shared" si="4"/>
        <v>99</v>
      </c>
      <c r="B101" s="1">
        <f ca="1">NORMINV(RAND(),'Solver Optimal Portfolio '!$C$3,'Solver Optimal Portfolio '!$D$3)</f>
        <v>0.37965289173527778</v>
      </c>
      <c r="C101" s="1">
        <f ca="1">NORMINV(RAND(),'Solver Optimal Portfolio '!$C$4,'Solver Optimal Portfolio '!$D$4)</f>
        <v>4.9314964504443462E-2</v>
      </c>
      <c r="D101" s="1">
        <f ca="1">NORMINV(RAND(),'Solver Optimal Portfolio '!$C$5,'Solver Optimal Portfolio '!$D$5)</f>
        <v>-9.7763635963380752E-2</v>
      </c>
      <c r="E101" s="21">
        <f t="shared" ca="1" si="5"/>
        <v>0.25848972349585381</v>
      </c>
      <c r="F101" s="2">
        <f t="shared" ca="1" si="6"/>
        <v>125848.97234958538</v>
      </c>
    </row>
    <row r="102" spans="1:6" x14ac:dyDescent="0.35">
      <c r="A102">
        <f t="shared" si="4"/>
        <v>100</v>
      </c>
      <c r="B102" s="1">
        <f ca="1">NORMINV(RAND(),'Solver Optimal Portfolio '!$C$3,'Solver Optimal Portfolio '!$D$3)</f>
        <v>9.852563550522303E-3</v>
      </c>
      <c r="C102" s="1">
        <f ca="1">NORMINV(RAND(),'Solver Optimal Portfolio '!$C$4,'Solver Optimal Portfolio '!$D$4)</f>
        <v>0.39697909993932279</v>
      </c>
      <c r="D102" s="1">
        <f ca="1">NORMINV(RAND(),'Solver Optimal Portfolio '!$C$5,'Solver Optimal Portfolio '!$D$5)</f>
        <v>-5.4465241808234838E-2</v>
      </c>
      <c r="E102" s="21">
        <f t="shared" ca="1" si="5"/>
        <v>5.8273873205028803E-2</v>
      </c>
      <c r="F102" s="2">
        <f t="shared" ca="1" si="6"/>
        <v>105827.38732050288</v>
      </c>
    </row>
    <row r="103" spans="1:6" x14ac:dyDescent="0.35">
      <c r="A103">
        <f t="shared" si="4"/>
        <v>101</v>
      </c>
      <c r="B103" s="1">
        <f ca="1">NORMINV(RAND(),'Solver Optimal Portfolio '!$C$3,'Solver Optimal Portfolio '!$D$3)</f>
        <v>0.26769684291547097</v>
      </c>
      <c r="C103" s="1">
        <f ca="1">NORMINV(RAND(),'Solver Optimal Portfolio '!$C$4,'Solver Optimal Portfolio '!$D$4)</f>
        <v>6.1118362523845518E-2</v>
      </c>
      <c r="D103" s="1">
        <f ca="1">NORMINV(RAND(),'Solver Optimal Portfolio '!$C$5,'Solver Optimal Portfolio '!$D$5)</f>
        <v>1.1475823210292425E-2</v>
      </c>
      <c r="E103" s="21">
        <f t="shared" ca="1" si="5"/>
        <v>0.19827691790095037</v>
      </c>
      <c r="F103" s="2">
        <f t="shared" ca="1" si="6"/>
        <v>119827.69179009502</v>
      </c>
    </row>
    <row r="104" spans="1:6" x14ac:dyDescent="0.35">
      <c r="A104">
        <f t="shared" si="4"/>
        <v>102</v>
      </c>
      <c r="B104" s="1">
        <f ca="1">NORMINV(RAND(),'Solver Optimal Portfolio '!$C$3,'Solver Optimal Portfolio '!$D$3)</f>
        <v>0.39876937887157016</v>
      </c>
      <c r="C104" s="1">
        <f ca="1">NORMINV(RAND(),'Solver Optimal Portfolio '!$C$4,'Solver Optimal Portfolio '!$D$4)</f>
        <v>-0.21733866881387359</v>
      </c>
      <c r="D104" s="1">
        <f ca="1">NORMINV(RAND(),'Solver Optimal Portfolio '!$C$5,'Solver Optimal Portfolio '!$D$5)</f>
        <v>0.14998939913696557</v>
      </c>
      <c r="E104" s="21">
        <f t="shared" ca="1" si="5"/>
        <v>0.2690361747585629</v>
      </c>
      <c r="F104" s="2">
        <f t="shared" ca="1" si="6"/>
        <v>126903.6174758563</v>
      </c>
    </row>
    <row r="105" spans="1:6" x14ac:dyDescent="0.35">
      <c r="A105">
        <f t="shared" si="4"/>
        <v>103</v>
      </c>
      <c r="B105" s="1">
        <f ca="1">NORMINV(RAND(),'Solver Optimal Portfolio '!$C$3,'Solver Optimal Portfolio '!$D$3)</f>
        <v>7.6429588164467974E-2</v>
      </c>
      <c r="C105" s="1">
        <f ca="1">NORMINV(RAND(),'Solver Optimal Portfolio '!$C$4,'Solver Optimal Portfolio '!$D$4)</f>
        <v>-0.10379805122639688</v>
      </c>
      <c r="D105" s="1">
        <f ca="1">NORMINV(RAND(),'Solver Optimal Portfolio '!$C$5,'Solver Optimal Portfolio '!$D$5)</f>
        <v>0.15990173359939319</v>
      </c>
      <c r="E105" s="21">
        <f t="shared" ca="1" si="5"/>
        <v>6.1916264071077032E-2</v>
      </c>
      <c r="F105" s="2">
        <f t="shared" ca="1" si="6"/>
        <v>106191.6264071077</v>
      </c>
    </row>
    <row r="106" spans="1:6" x14ac:dyDescent="0.35">
      <c r="A106">
        <f t="shared" si="4"/>
        <v>104</v>
      </c>
      <c r="B106" s="1">
        <f ca="1">NORMINV(RAND(),'Solver Optimal Portfolio '!$C$3,'Solver Optimal Portfolio '!$D$3)</f>
        <v>-9.2286052906188076E-2</v>
      </c>
      <c r="C106" s="1">
        <f ca="1">NORMINV(RAND(),'Solver Optimal Portfolio '!$C$4,'Solver Optimal Portfolio '!$D$4)</f>
        <v>3.2890867426671286E-2</v>
      </c>
      <c r="D106" s="1">
        <f ca="1">NORMINV(RAND(),'Solver Optimal Portfolio '!$C$5,'Solver Optimal Portfolio '!$D$5)</f>
        <v>0.20724743278735056</v>
      </c>
      <c r="E106" s="21">
        <f t="shared" ca="1" si="5"/>
        <v>-2.8579492002228379E-2</v>
      </c>
      <c r="F106" s="2">
        <f t="shared" ca="1" si="6"/>
        <v>97142.050799777164</v>
      </c>
    </row>
    <row r="107" spans="1:6" x14ac:dyDescent="0.35">
      <c r="A107">
        <f t="shared" si="4"/>
        <v>105</v>
      </c>
      <c r="B107" s="1">
        <f ca="1">NORMINV(RAND(),'Solver Optimal Portfolio '!$C$3,'Solver Optimal Portfolio '!$D$3)</f>
        <v>0.10346273307719864</v>
      </c>
      <c r="C107" s="1">
        <f ca="1">NORMINV(RAND(),'Solver Optimal Portfolio '!$C$4,'Solver Optimal Portfolio '!$D$4)</f>
        <v>2.000617926677023E-2</v>
      </c>
      <c r="D107" s="1">
        <f ca="1">NORMINV(RAND(),'Solver Optimal Portfolio '!$C$5,'Solver Optimal Portfolio '!$D$5)</f>
        <v>5.776051161776765E-2</v>
      </c>
      <c r="E107" s="21">
        <f t="shared" ca="1" si="5"/>
        <v>8.4088916786719717E-2</v>
      </c>
      <c r="F107" s="2">
        <f t="shared" ca="1" si="6"/>
        <v>108408.89167867198</v>
      </c>
    </row>
    <row r="108" spans="1:6" x14ac:dyDescent="0.35">
      <c r="A108">
        <f t="shared" si="4"/>
        <v>106</v>
      </c>
      <c r="B108" s="1">
        <f ca="1">NORMINV(RAND(),'Solver Optimal Portfolio '!$C$3,'Solver Optimal Portfolio '!$D$3)</f>
        <v>0.43497104269465925</v>
      </c>
      <c r="C108" s="1">
        <f ca="1">NORMINV(RAND(),'Solver Optimal Portfolio '!$C$4,'Solver Optimal Portfolio '!$D$4)</f>
        <v>0.14913525123344651</v>
      </c>
      <c r="D108" s="1">
        <f ca="1">NORMINV(RAND(),'Solver Optimal Portfolio '!$C$5,'Solver Optimal Portfolio '!$D$5)</f>
        <v>-0.12820222147900179</v>
      </c>
      <c r="E108" s="21">
        <f t="shared" ca="1" si="5"/>
        <v>0.30761968434942816</v>
      </c>
      <c r="F108" s="2">
        <f t="shared" ca="1" si="6"/>
        <v>130761.96843494281</v>
      </c>
    </row>
    <row r="109" spans="1:6" x14ac:dyDescent="0.35">
      <c r="A109">
        <f t="shared" si="4"/>
        <v>107</v>
      </c>
      <c r="B109" s="1">
        <f ca="1">NORMINV(RAND(),'Solver Optimal Portfolio '!$C$3,'Solver Optimal Portfolio '!$D$3)</f>
        <v>0.37202118259610295</v>
      </c>
      <c r="C109" s="1">
        <f ca="1">NORMINV(RAND(),'Solver Optimal Portfolio '!$C$4,'Solver Optimal Portfolio '!$D$4)</f>
        <v>4.9214505072326456E-2</v>
      </c>
      <c r="D109" s="1">
        <f ca="1">NORMINV(RAND(),'Solver Optimal Portfolio '!$C$5,'Solver Optimal Portfolio '!$D$5)</f>
        <v>0.12328086061915555</v>
      </c>
      <c r="E109" s="21">
        <f t="shared" ca="1" si="5"/>
        <v>0.28628913267099437</v>
      </c>
      <c r="F109" s="2">
        <f t="shared" ca="1" si="6"/>
        <v>128628.91326709944</v>
      </c>
    </row>
    <row r="110" spans="1:6" x14ac:dyDescent="0.35">
      <c r="A110">
        <f t="shared" si="4"/>
        <v>108</v>
      </c>
      <c r="B110" s="1">
        <f ca="1">NORMINV(RAND(),'Solver Optimal Portfolio '!$C$3,'Solver Optimal Portfolio '!$D$3)</f>
        <v>9.1212695356541376E-2</v>
      </c>
      <c r="C110" s="1">
        <f ca="1">NORMINV(RAND(),'Solver Optimal Portfolio '!$C$4,'Solver Optimal Portfolio '!$D$4)</f>
        <v>-1.8288081494760466E-2</v>
      </c>
      <c r="D110" s="1">
        <f ca="1">NORMINV(RAND(),'Solver Optimal Portfolio '!$C$5,'Solver Optimal Portfolio '!$D$5)</f>
        <v>-6.1974176389424165E-2</v>
      </c>
      <c r="E110" s="21">
        <f t="shared" ca="1" si="5"/>
        <v>5.1809548066951261E-2</v>
      </c>
      <c r="F110" s="2">
        <f t="shared" ca="1" si="6"/>
        <v>105180.95480669514</v>
      </c>
    </row>
    <row r="111" spans="1:6" x14ac:dyDescent="0.35">
      <c r="A111">
        <f t="shared" si="4"/>
        <v>109</v>
      </c>
      <c r="B111" s="1">
        <f ca="1">NORMINV(RAND(),'Solver Optimal Portfolio '!$C$3,'Solver Optimal Portfolio '!$D$3)</f>
        <v>0.19609794372319814</v>
      </c>
      <c r="C111" s="1">
        <f ca="1">NORMINV(RAND(),'Solver Optimal Portfolio '!$C$4,'Solver Optimal Portfolio '!$D$4)</f>
        <v>0.11249121394390194</v>
      </c>
      <c r="D111" s="1">
        <f ca="1">NORMINV(RAND(),'Solver Optimal Portfolio '!$C$5,'Solver Optimal Portfolio '!$D$5)</f>
        <v>0.24365323784979184</v>
      </c>
      <c r="E111" s="21">
        <f t="shared" ca="1" si="5"/>
        <v>0.19069022837529276</v>
      </c>
      <c r="F111" s="2">
        <f t="shared" ca="1" si="6"/>
        <v>119069.02283752926</v>
      </c>
    </row>
    <row r="112" spans="1:6" x14ac:dyDescent="0.35">
      <c r="A112">
        <f t="shared" si="4"/>
        <v>110</v>
      </c>
      <c r="B112" s="1">
        <f ca="1">NORMINV(RAND(),'Solver Optimal Portfolio '!$C$3,'Solver Optimal Portfolio '!$D$3)</f>
        <v>0.15735416396454738</v>
      </c>
      <c r="C112" s="1">
        <f ca="1">NORMINV(RAND(),'Solver Optimal Portfolio '!$C$4,'Solver Optimal Portfolio '!$D$4)</f>
        <v>0.14103205503624197</v>
      </c>
      <c r="D112" s="1">
        <f ca="1">NORMINV(RAND(),'Solver Optimal Portfolio '!$C$5,'Solver Optimal Portfolio '!$D$5)</f>
        <v>0.21270574338430986</v>
      </c>
      <c r="E112" s="21">
        <f t="shared" ca="1" si="5"/>
        <v>0.16320858453826595</v>
      </c>
      <c r="F112" s="2">
        <f t="shared" ca="1" si="6"/>
        <v>116320.8584538266</v>
      </c>
    </row>
    <row r="113" spans="1:6" x14ac:dyDescent="0.35">
      <c r="A113">
        <f t="shared" si="4"/>
        <v>111</v>
      </c>
      <c r="B113" s="1">
        <f ca="1">NORMINV(RAND(),'Solver Optimal Portfolio '!$C$3,'Solver Optimal Portfolio '!$D$3)</f>
        <v>0.42562565116239942</v>
      </c>
      <c r="C113" s="1">
        <f ca="1">NORMINV(RAND(),'Solver Optimal Portfolio '!$C$4,'Solver Optimal Portfolio '!$D$4)</f>
        <v>0.13775737059994683</v>
      </c>
      <c r="D113" s="1">
        <f ca="1">NORMINV(RAND(),'Solver Optimal Portfolio '!$C$5,'Solver Optimal Portfolio '!$D$5)</f>
        <v>-1.6311644243292289E-3</v>
      </c>
      <c r="E113" s="21">
        <f t="shared" ca="1" si="5"/>
        <v>0.31835688674002227</v>
      </c>
      <c r="F113" s="2">
        <f t="shared" ca="1" si="6"/>
        <v>131835.68867400225</v>
      </c>
    </row>
    <row r="114" spans="1:6" x14ac:dyDescent="0.35">
      <c r="A114">
        <f t="shared" si="4"/>
        <v>112</v>
      </c>
      <c r="B114" s="1">
        <f ca="1">NORMINV(RAND(),'Solver Optimal Portfolio '!$C$3,'Solver Optimal Portfolio '!$D$3)</f>
        <v>-0.22515777282791943</v>
      </c>
      <c r="C114" s="1">
        <f ca="1">NORMINV(RAND(),'Solver Optimal Portfolio '!$C$4,'Solver Optimal Portfolio '!$D$4)</f>
        <v>-4.3913234804432072E-2</v>
      </c>
      <c r="D114" s="1">
        <f ca="1">NORMINV(RAND(),'Solver Optimal Portfolio '!$C$5,'Solver Optimal Portfolio '!$D$5)</f>
        <v>9.7963853642321588E-2</v>
      </c>
      <c r="E114" s="21">
        <f t="shared" ca="1" si="5"/>
        <v>-0.14950284815386017</v>
      </c>
      <c r="F114" s="2">
        <f t="shared" ca="1" si="6"/>
        <v>85049.71518461399</v>
      </c>
    </row>
    <row r="115" spans="1:6" x14ac:dyDescent="0.35">
      <c r="A115">
        <f t="shared" si="4"/>
        <v>113</v>
      </c>
      <c r="B115" s="1">
        <f ca="1">NORMINV(RAND(),'Solver Optimal Portfolio '!$C$3,'Solver Optimal Portfolio '!$D$3)</f>
        <v>-3.9954814039506459E-2</v>
      </c>
      <c r="C115" s="1">
        <f ca="1">NORMINV(RAND(),'Solver Optimal Portfolio '!$C$4,'Solver Optimal Portfolio '!$D$4)</f>
        <v>8.3263290342178581E-3</v>
      </c>
      <c r="D115" s="1">
        <f ca="1">NORMINV(RAND(),'Solver Optimal Portfolio '!$C$5,'Solver Optimal Portfolio '!$D$5)</f>
        <v>-5.1423439625424505E-2</v>
      </c>
      <c r="E115" s="21">
        <f t="shared" ca="1" si="5"/>
        <v>-3.4432936416335512E-2</v>
      </c>
      <c r="F115" s="2">
        <f t="shared" ca="1" si="6"/>
        <v>96556.706358366457</v>
      </c>
    </row>
    <row r="116" spans="1:6" x14ac:dyDescent="0.35">
      <c r="A116">
        <f t="shared" si="4"/>
        <v>114</v>
      </c>
      <c r="B116" s="1">
        <f ca="1">NORMINV(RAND(),'Solver Optimal Portfolio '!$C$3,'Solver Optimal Portfolio '!$D$3)</f>
        <v>-2.7503672179595873E-2</v>
      </c>
      <c r="C116" s="1">
        <f ca="1">NORMINV(RAND(),'Solver Optimal Portfolio '!$C$4,'Solver Optimal Portfolio '!$D$4)</f>
        <v>0.39850966523347542</v>
      </c>
      <c r="D116" s="1">
        <f ca="1">NORMINV(RAND(),'Solver Optimal Portfolio '!$C$5,'Solver Optimal Portfolio '!$D$5)</f>
        <v>-9.2932641037995728E-2</v>
      </c>
      <c r="E116" s="21">
        <f t="shared" ca="1" si="5"/>
        <v>2.6583983103604845E-2</v>
      </c>
      <c r="F116" s="2">
        <f t="shared" ca="1" si="6"/>
        <v>102658.39831036048</v>
      </c>
    </row>
    <row r="117" spans="1:6" x14ac:dyDescent="0.35">
      <c r="A117">
        <f t="shared" si="4"/>
        <v>115</v>
      </c>
      <c r="B117" s="1">
        <f ca="1">NORMINV(RAND(),'Solver Optimal Portfolio '!$C$3,'Solver Optimal Portfolio '!$D$3)</f>
        <v>-7.95452962952789E-2</v>
      </c>
      <c r="C117" s="1">
        <f ca="1">NORMINV(RAND(),'Solver Optimal Portfolio '!$C$4,'Solver Optimal Portfolio '!$D$4)</f>
        <v>-0.20780108647245416</v>
      </c>
      <c r="D117" s="1">
        <f ca="1">NORMINV(RAND(),'Solver Optimal Portfolio '!$C$5,'Solver Optimal Portfolio '!$D$5)</f>
        <v>8.7332775695676004E-2</v>
      </c>
      <c r="E117" s="21">
        <f t="shared" ca="1" si="5"/>
        <v>-7.3751954023211941E-2</v>
      </c>
      <c r="F117" s="2">
        <f t="shared" ca="1" si="6"/>
        <v>92624.804597678813</v>
      </c>
    </row>
    <row r="118" spans="1:6" x14ac:dyDescent="0.35">
      <c r="A118">
        <f t="shared" si="4"/>
        <v>116</v>
      </c>
      <c r="B118" s="1">
        <f ca="1">NORMINV(RAND(),'Solver Optimal Portfolio '!$C$3,'Solver Optimal Portfolio '!$D$3)</f>
        <v>0.23263810956321981</v>
      </c>
      <c r="C118" s="1">
        <f ca="1">NORMINV(RAND(),'Solver Optimal Portfolio '!$C$4,'Solver Optimal Portfolio '!$D$4)</f>
        <v>3.4128595539072056E-2</v>
      </c>
      <c r="D118" s="1">
        <f ca="1">NORMINV(RAND(),'Solver Optimal Portfolio '!$C$5,'Solver Optimal Portfolio '!$D$5)</f>
        <v>7.2924467910728638E-2</v>
      </c>
      <c r="E118" s="21">
        <f t="shared" ca="1" si="5"/>
        <v>0.17890463621172398</v>
      </c>
      <c r="F118" s="2">
        <f t="shared" ca="1" si="6"/>
        <v>117890.4636211724</v>
      </c>
    </row>
    <row r="119" spans="1:6" x14ac:dyDescent="0.35">
      <c r="A119">
        <f t="shared" si="4"/>
        <v>117</v>
      </c>
      <c r="B119" s="1">
        <f ca="1">NORMINV(RAND(),'Solver Optimal Portfolio '!$C$3,'Solver Optimal Portfolio '!$D$3)</f>
        <v>0.2818351360174533</v>
      </c>
      <c r="C119" s="1">
        <f ca="1">NORMINV(RAND(),'Solver Optimal Portfolio '!$C$4,'Solver Optimal Portfolio '!$D$4)</f>
        <v>-8.1191620160362993E-2</v>
      </c>
      <c r="D119" s="1">
        <f ca="1">NORMINV(RAND(),'Solver Optimal Portfolio '!$C$5,'Solver Optimal Portfolio '!$D$5)</f>
        <v>0.17453490084994874</v>
      </c>
      <c r="E119" s="21">
        <f t="shared" ca="1" si="5"/>
        <v>0.21128608731565518</v>
      </c>
      <c r="F119" s="2">
        <f t="shared" ca="1" si="6"/>
        <v>121128.60873156552</v>
      </c>
    </row>
    <row r="120" spans="1:6" x14ac:dyDescent="0.35">
      <c r="A120">
        <f t="shared" si="4"/>
        <v>118</v>
      </c>
      <c r="B120" s="1">
        <f ca="1">NORMINV(RAND(),'Solver Optimal Portfolio '!$C$3,'Solver Optimal Portfolio '!$D$3)</f>
        <v>0.10888598619659198</v>
      </c>
      <c r="C120" s="1">
        <f ca="1">NORMINV(RAND(),'Solver Optimal Portfolio '!$C$4,'Solver Optimal Portfolio '!$D$4)</f>
        <v>9.4351702200116017E-2</v>
      </c>
      <c r="D120" s="1">
        <f ca="1">NORMINV(RAND(),'Solver Optimal Portfolio '!$C$5,'Solver Optimal Portfolio '!$D$5)</f>
        <v>-9.9793302920696741E-2</v>
      </c>
      <c r="E120" s="21">
        <f t="shared" ca="1" si="5"/>
        <v>7.5403950229527283E-2</v>
      </c>
      <c r="F120" s="2">
        <f t="shared" ca="1" si="6"/>
        <v>107540.39502295271</v>
      </c>
    </row>
    <row r="121" spans="1:6" x14ac:dyDescent="0.35">
      <c r="A121">
        <f t="shared" si="4"/>
        <v>119</v>
      </c>
      <c r="B121" s="1">
        <f ca="1">NORMINV(RAND(),'Solver Optimal Portfolio '!$C$3,'Solver Optimal Portfolio '!$D$3)</f>
        <v>0.110227715535285</v>
      </c>
      <c r="C121" s="1">
        <f ca="1">NORMINV(RAND(),'Solver Optimal Portfolio '!$C$4,'Solver Optimal Portfolio '!$D$4)</f>
        <v>0.35543034728008338</v>
      </c>
      <c r="D121" s="1">
        <f ca="1">NORMINV(RAND(),'Solver Optimal Portfolio '!$C$5,'Solver Optimal Portfolio '!$D$5)</f>
        <v>-8.4201320234727345E-2</v>
      </c>
      <c r="E121" s="21">
        <f t="shared" ca="1" si="5"/>
        <v>0.1178437549315029</v>
      </c>
      <c r="F121" s="2">
        <f t="shared" ca="1" si="6"/>
        <v>111784.37549315028</v>
      </c>
    </row>
    <row r="122" spans="1:6" x14ac:dyDescent="0.35">
      <c r="A122">
        <f t="shared" si="4"/>
        <v>120</v>
      </c>
      <c r="B122" s="1">
        <f ca="1">NORMINV(RAND(),'Solver Optimal Portfolio '!$C$3,'Solver Optimal Portfolio '!$D$3)</f>
        <v>0.27688750166418918</v>
      </c>
      <c r="C122" s="1">
        <f ca="1">NORMINV(RAND(),'Solver Optimal Portfolio '!$C$4,'Solver Optimal Portfolio '!$D$4)</f>
        <v>3.821618479671593E-2</v>
      </c>
      <c r="D122" s="1">
        <f ca="1">NORMINV(RAND(),'Solver Optimal Portfolio '!$C$5,'Solver Optimal Portfolio '!$D$5)</f>
        <v>-5.0120543804794609E-2</v>
      </c>
      <c r="E122" s="21">
        <f t="shared" ca="1" si="5"/>
        <v>0.19203559731372061</v>
      </c>
      <c r="F122" s="2">
        <f t="shared" ca="1" si="6"/>
        <v>119203.55973137206</v>
      </c>
    </row>
    <row r="123" spans="1:6" x14ac:dyDescent="0.35">
      <c r="A123">
        <f t="shared" si="4"/>
        <v>121</v>
      </c>
      <c r="B123" s="1">
        <f ca="1">NORMINV(RAND(),'Solver Optimal Portfolio '!$C$3,'Solver Optimal Portfolio '!$D$3)</f>
        <v>-0.20124893811717776</v>
      </c>
      <c r="C123" s="1">
        <f ca="1">NORMINV(RAND(),'Solver Optimal Portfolio '!$C$4,'Solver Optimal Portfolio '!$D$4)</f>
        <v>-1.0038438275082329E-3</v>
      </c>
      <c r="D123" s="1">
        <f ca="1">NORMINV(RAND(),'Solver Optimal Portfolio '!$C$5,'Solver Optimal Portfolio '!$D$5)</f>
        <v>6.1236066941288247E-2</v>
      </c>
      <c r="E123" s="21">
        <f t="shared" ca="1" si="5"/>
        <v>-0.1318394232149574</v>
      </c>
      <c r="F123" s="2">
        <f t="shared" ca="1" si="6"/>
        <v>86816.057678504265</v>
      </c>
    </row>
    <row r="124" spans="1:6" x14ac:dyDescent="0.35">
      <c r="A124">
        <f t="shared" si="4"/>
        <v>122</v>
      </c>
      <c r="B124" s="1">
        <f ca="1">NORMINV(RAND(),'Solver Optimal Portfolio '!$C$3,'Solver Optimal Portfolio '!$D$3)</f>
        <v>0.53401835486558924</v>
      </c>
      <c r="C124" s="1">
        <f ca="1">NORMINV(RAND(),'Solver Optimal Portfolio '!$C$4,'Solver Optimal Portfolio '!$D$4)</f>
        <v>-4.1357484697652325E-2</v>
      </c>
      <c r="D124" s="1">
        <f ca="1">NORMINV(RAND(),'Solver Optimal Portfolio '!$C$5,'Solver Optimal Portfolio '!$D$5)</f>
        <v>0.38727995490805617</v>
      </c>
      <c r="E124" s="21">
        <f t="shared" ca="1" si="5"/>
        <v>0.42570121893747304</v>
      </c>
      <c r="F124" s="2">
        <f t="shared" ca="1" si="6"/>
        <v>142570.1218937473</v>
      </c>
    </row>
    <row r="125" spans="1:6" x14ac:dyDescent="0.35">
      <c r="A125">
        <f t="shared" si="4"/>
        <v>123</v>
      </c>
      <c r="B125" s="1">
        <f ca="1">NORMINV(RAND(),'Solver Optimal Portfolio '!$C$3,'Solver Optimal Portfolio '!$D$3)</f>
        <v>-0.19856462012891851</v>
      </c>
      <c r="C125" s="1">
        <f ca="1">NORMINV(RAND(),'Solver Optimal Portfolio '!$C$4,'Solver Optimal Portfolio '!$D$4)</f>
        <v>0.15447126567481873</v>
      </c>
      <c r="D125" s="1">
        <f ca="1">NORMINV(RAND(),'Solver Optimal Portfolio '!$C$5,'Solver Optimal Portfolio '!$D$5)</f>
        <v>0.23533334248552751</v>
      </c>
      <c r="E125" s="21">
        <f t="shared" ca="1" si="5"/>
        <v>-8.0524542866191012E-2</v>
      </c>
      <c r="F125" s="2">
        <f t="shared" ca="1" si="6"/>
        <v>91947.545713380896</v>
      </c>
    </row>
    <row r="126" spans="1:6" x14ac:dyDescent="0.35">
      <c r="A126">
        <f t="shared" si="4"/>
        <v>124</v>
      </c>
      <c r="B126" s="1">
        <f ca="1">NORMINV(RAND(),'Solver Optimal Portfolio '!$C$3,'Solver Optimal Portfolio '!$D$3)</f>
        <v>0.15840258511286717</v>
      </c>
      <c r="C126" s="1">
        <f ca="1">NORMINV(RAND(),'Solver Optimal Portfolio '!$C$4,'Solver Optimal Portfolio '!$D$4)</f>
        <v>0.12111650094163082</v>
      </c>
      <c r="D126" s="1">
        <f ca="1">NORMINV(RAND(),'Solver Optimal Portfolio '!$C$5,'Solver Optimal Portfolio '!$D$5)</f>
        <v>3.5225214176058076E-2</v>
      </c>
      <c r="E126" s="21">
        <f t="shared" ca="1" si="5"/>
        <v>0.13433306684666033</v>
      </c>
      <c r="F126" s="2">
        <f t="shared" ca="1" si="6"/>
        <v>113433.30668466602</v>
      </c>
    </row>
    <row r="127" spans="1:6" x14ac:dyDescent="0.35">
      <c r="A127">
        <f t="shared" si="4"/>
        <v>125</v>
      </c>
      <c r="B127" s="1">
        <f ca="1">NORMINV(RAND(),'Solver Optimal Portfolio '!$C$3,'Solver Optimal Portfolio '!$D$3)</f>
        <v>0.3785363774157926</v>
      </c>
      <c r="C127" s="1">
        <f ca="1">NORMINV(RAND(),'Solver Optimal Portfolio '!$C$4,'Solver Optimal Portfolio '!$D$4)</f>
        <v>0.21895961681807491</v>
      </c>
      <c r="D127" s="1">
        <f ca="1">NORMINV(RAND(),'Solver Optimal Portfolio '!$C$5,'Solver Optimal Portfolio '!$D$5)</f>
        <v>-0.11245667637239412</v>
      </c>
      <c r="E127" s="21">
        <f t="shared" ca="1" si="5"/>
        <v>0.28095090525790689</v>
      </c>
      <c r="F127" s="2">
        <f t="shared" ca="1" si="6"/>
        <v>128095.09052579069</v>
      </c>
    </row>
    <row r="128" spans="1:6" x14ac:dyDescent="0.35">
      <c r="A128">
        <f t="shared" si="4"/>
        <v>126</v>
      </c>
      <c r="B128" s="1">
        <f ca="1">NORMINV(RAND(),'Solver Optimal Portfolio '!$C$3,'Solver Optimal Portfolio '!$D$3)</f>
        <v>0.15531738295282066</v>
      </c>
      <c r="C128" s="1">
        <f ca="1">NORMINV(RAND(),'Solver Optimal Portfolio '!$C$4,'Solver Optimal Portfolio '!$D$4)</f>
        <v>-2.9545256359750527E-2</v>
      </c>
      <c r="D128" s="1">
        <f ca="1">NORMINV(RAND(),'Solver Optimal Portfolio '!$C$5,'Solver Optimal Portfolio '!$D$5)</f>
        <v>-8.134885601304398E-2</v>
      </c>
      <c r="E128" s="21">
        <f t="shared" ca="1" si="5"/>
        <v>9.2088051211055288E-2</v>
      </c>
      <c r="F128" s="2">
        <f t="shared" ca="1" si="6"/>
        <v>109208.80512110553</v>
      </c>
    </row>
    <row r="129" spans="1:6" x14ac:dyDescent="0.35">
      <c r="A129">
        <f t="shared" si="4"/>
        <v>127</v>
      </c>
      <c r="B129" s="1">
        <f ca="1">NORMINV(RAND(),'Solver Optimal Portfolio '!$C$3,'Solver Optimal Portfolio '!$D$3)</f>
        <v>0.38917972383134625</v>
      </c>
      <c r="C129" s="1">
        <f ca="1">NORMINV(RAND(),'Solver Optimal Portfolio '!$C$4,'Solver Optimal Portfolio '!$D$4)</f>
        <v>-5.7995315549429355E-2</v>
      </c>
      <c r="D129" s="1">
        <f ca="1">NORMINV(RAND(),'Solver Optimal Portfolio '!$C$5,'Solver Optimal Portfolio '!$D$5)</f>
        <v>0.14962441665806522</v>
      </c>
      <c r="E129" s="21">
        <f t="shared" ca="1" si="5"/>
        <v>0.28617017184823768</v>
      </c>
      <c r="F129" s="2">
        <f t="shared" ca="1" si="6"/>
        <v>128617.01718482377</v>
      </c>
    </row>
    <row r="130" spans="1:6" x14ac:dyDescent="0.35">
      <c r="A130">
        <f t="shared" si="4"/>
        <v>128</v>
      </c>
      <c r="B130" s="1">
        <f ca="1">NORMINV(RAND(),'Solver Optimal Portfolio '!$C$3,'Solver Optimal Portfolio '!$D$3)</f>
        <v>-2.6481826881984166E-2</v>
      </c>
      <c r="C130" s="1">
        <f ca="1">NORMINV(RAND(),'Solver Optimal Portfolio '!$C$4,'Solver Optimal Portfolio '!$D$4)</f>
        <v>-0.15741888758398465</v>
      </c>
      <c r="D130" s="1">
        <f ca="1">NORMINV(RAND(),'Solver Optimal Portfolio '!$C$5,'Solver Optimal Portfolio '!$D$5)</f>
        <v>7.9613816478980387E-2</v>
      </c>
      <c r="E130" s="21">
        <f t="shared" ca="1" si="5"/>
        <v>-3.0208039483139548E-2</v>
      </c>
      <c r="F130" s="2">
        <f t="shared" ca="1" si="6"/>
        <v>96979.196051686042</v>
      </c>
    </row>
    <row r="131" spans="1:6" x14ac:dyDescent="0.35">
      <c r="A131">
        <f t="shared" si="4"/>
        <v>129</v>
      </c>
      <c r="B131" s="1">
        <f ca="1">NORMINV(RAND(),'Solver Optimal Portfolio '!$C$3,'Solver Optimal Portfolio '!$D$3)</f>
        <v>0.13427142697399555</v>
      </c>
      <c r="C131" s="1">
        <f ca="1">NORMINV(RAND(),'Solver Optimal Portfolio '!$C$4,'Solver Optimal Portfolio '!$D$4)</f>
        <v>0.20214507029700826</v>
      </c>
      <c r="D131" s="1">
        <f ca="1">NORMINV(RAND(),'Solver Optimal Portfolio '!$C$5,'Solver Optimal Portfolio '!$D$5)</f>
        <v>-0.19120712395652295</v>
      </c>
      <c r="E131" s="21">
        <f t="shared" ca="1" si="5"/>
        <v>9.563069083286968E-2</v>
      </c>
      <c r="F131" s="2">
        <f t="shared" ca="1" si="6"/>
        <v>109563.06908328697</v>
      </c>
    </row>
    <row r="132" spans="1:6" x14ac:dyDescent="0.35">
      <c r="A132">
        <f t="shared" ref="A132:A195" si="7">ROW()-2</f>
        <v>130</v>
      </c>
      <c r="B132" s="1">
        <f ca="1">NORMINV(RAND(),'Solver Optimal Portfolio '!$C$3,'Solver Optimal Portfolio '!$D$3)</f>
        <v>0.25120981258858133</v>
      </c>
      <c r="C132" s="1">
        <f ca="1">NORMINV(RAND(),'Solver Optimal Portfolio '!$C$4,'Solver Optimal Portfolio '!$D$4)</f>
        <v>2.7129577108909508E-2</v>
      </c>
      <c r="D132" s="1">
        <f ca="1">NORMINV(RAND(),'Solver Optimal Portfolio '!$C$5,'Solver Optimal Portfolio '!$D$5)</f>
        <v>4.2952971070428066E-2</v>
      </c>
      <c r="E132" s="21">
        <f t="shared" ref="E132:E195" ca="1" si="8">B132*$K$10+C132*$K$11+D132*$K$12</f>
        <v>0.18635925103890758</v>
      </c>
      <c r="F132" s="2">
        <f t="shared" ref="F132:F195" ca="1" si="9">100000*(1+E132)</f>
        <v>118635.92510389075</v>
      </c>
    </row>
    <row r="133" spans="1:6" x14ac:dyDescent="0.35">
      <c r="A133">
        <f t="shared" si="7"/>
        <v>131</v>
      </c>
      <c r="B133" s="1">
        <f ca="1">NORMINV(RAND(),'Solver Optimal Portfolio '!$C$3,'Solver Optimal Portfolio '!$D$3)</f>
        <v>0.51876828132492836</v>
      </c>
      <c r="C133" s="1">
        <f ca="1">NORMINV(RAND(),'Solver Optimal Portfolio '!$C$4,'Solver Optimal Portfolio '!$D$4)</f>
        <v>0.10116566520806961</v>
      </c>
      <c r="D133" s="1">
        <f ca="1">NORMINV(RAND(),'Solver Optimal Portfolio '!$C$5,'Solver Optimal Portfolio '!$D$5)</f>
        <v>-0.19200669276575494</v>
      </c>
      <c r="E133" s="21">
        <f t="shared" ca="1" si="8"/>
        <v>0.34951164279379704</v>
      </c>
      <c r="F133" s="2">
        <f t="shared" ca="1" si="9"/>
        <v>134951.16427937971</v>
      </c>
    </row>
    <row r="134" spans="1:6" x14ac:dyDescent="0.35">
      <c r="A134">
        <f t="shared" si="7"/>
        <v>132</v>
      </c>
      <c r="B134" s="1">
        <f ca="1">NORMINV(RAND(),'Solver Optimal Portfolio '!$C$3,'Solver Optimal Portfolio '!$D$3)</f>
        <v>3.7965393018229127E-2</v>
      </c>
      <c r="C134" s="1">
        <f ca="1">NORMINV(RAND(),'Solver Optimal Portfolio '!$C$4,'Solver Optimal Portfolio '!$D$4)</f>
        <v>-1.4397085612261509E-2</v>
      </c>
      <c r="D134" s="1">
        <f ca="1">NORMINV(RAND(),'Solver Optimal Portfolio '!$C$5,'Solver Optimal Portfolio '!$D$5)</f>
        <v>0.14670543196672298</v>
      </c>
      <c r="E134" s="21">
        <f t="shared" ca="1" si="8"/>
        <v>4.6422027065929607E-2</v>
      </c>
      <c r="F134" s="2">
        <f t="shared" ca="1" si="9"/>
        <v>104642.20270659297</v>
      </c>
    </row>
    <row r="135" spans="1:6" x14ac:dyDescent="0.35">
      <c r="A135">
        <f t="shared" si="7"/>
        <v>133</v>
      </c>
      <c r="B135" s="1">
        <f ca="1">NORMINV(RAND(),'Solver Optimal Portfolio '!$C$3,'Solver Optimal Portfolio '!$D$3)</f>
        <v>0.27762074536121695</v>
      </c>
      <c r="C135" s="1">
        <f ca="1">NORMINV(RAND(),'Solver Optimal Portfolio '!$C$4,'Solver Optimal Portfolio '!$D$4)</f>
        <v>0.16065682908387219</v>
      </c>
      <c r="D135" s="1">
        <f ca="1">NORMINV(RAND(),'Solver Optimal Portfolio '!$C$5,'Solver Optimal Portfolio '!$D$5)</f>
        <v>0.10973757053423595</v>
      </c>
      <c r="E135" s="21">
        <f t="shared" ca="1" si="8"/>
        <v>0.23489368169556807</v>
      </c>
      <c r="F135" s="2">
        <f t="shared" ca="1" si="9"/>
        <v>123489.36816955681</v>
      </c>
    </row>
    <row r="136" spans="1:6" x14ac:dyDescent="0.35">
      <c r="A136">
        <f t="shared" si="7"/>
        <v>134</v>
      </c>
      <c r="B136" s="1">
        <f ca="1">NORMINV(RAND(),'Solver Optimal Portfolio '!$C$3,'Solver Optimal Portfolio '!$D$3)</f>
        <v>0.6569373364543929</v>
      </c>
      <c r="C136" s="1">
        <f ca="1">NORMINV(RAND(),'Solver Optimal Portfolio '!$C$4,'Solver Optimal Portfolio '!$D$4)</f>
        <v>-2.2355994120351066E-2</v>
      </c>
      <c r="D136" s="1">
        <f ca="1">NORMINV(RAND(),'Solver Optimal Portfolio '!$C$5,'Solver Optimal Portfolio '!$D$5)</f>
        <v>5.426415975784328E-2</v>
      </c>
      <c r="E136" s="21">
        <f t="shared" ca="1" si="8"/>
        <v>0.46464236036369883</v>
      </c>
      <c r="F136" s="2">
        <f t="shared" ca="1" si="9"/>
        <v>146464.2360363699</v>
      </c>
    </row>
    <row r="137" spans="1:6" x14ac:dyDescent="0.35">
      <c r="A137">
        <f t="shared" si="7"/>
        <v>135</v>
      </c>
      <c r="B137" s="1">
        <f ca="1">NORMINV(RAND(),'Solver Optimal Portfolio '!$C$3,'Solver Optimal Portfolio '!$D$3)</f>
        <v>0.34611874150813859</v>
      </c>
      <c r="C137" s="1">
        <f ca="1">NORMINV(RAND(),'Solver Optimal Portfolio '!$C$4,'Solver Optimal Portfolio '!$D$4)</f>
        <v>-3.4754724558622038E-2</v>
      </c>
      <c r="D137" s="1">
        <f ca="1">NORMINV(RAND(),'Solver Optimal Portfolio '!$C$5,'Solver Optimal Portfolio '!$D$5)</f>
        <v>-5.7660981688657589E-2</v>
      </c>
      <c r="E137" s="21">
        <f t="shared" ca="1" si="8"/>
        <v>0.22842076311860507</v>
      </c>
      <c r="F137" s="2">
        <f t="shared" ca="1" si="9"/>
        <v>122842.07631186051</v>
      </c>
    </row>
    <row r="138" spans="1:6" x14ac:dyDescent="0.35">
      <c r="A138">
        <f t="shared" si="7"/>
        <v>136</v>
      </c>
      <c r="B138" s="1">
        <f ca="1">NORMINV(RAND(),'Solver Optimal Portfolio '!$C$3,'Solver Optimal Portfolio '!$D$3)</f>
        <v>0.14413323213876428</v>
      </c>
      <c r="C138" s="1">
        <f ca="1">NORMINV(RAND(),'Solver Optimal Portfolio '!$C$4,'Solver Optimal Portfolio '!$D$4)</f>
        <v>-6.7360355406646977E-2</v>
      </c>
      <c r="D138" s="1">
        <f ca="1">NORMINV(RAND(),'Solver Optimal Portfolio '!$C$5,'Solver Optimal Portfolio '!$D$5)</f>
        <v>-3.8476800556890012E-3</v>
      </c>
      <c r="E138" s="21">
        <f t="shared" ca="1" si="8"/>
        <v>9.0212057177784577E-2</v>
      </c>
      <c r="F138" s="2">
        <f t="shared" ca="1" si="9"/>
        <v>109021.20571777844</v>
      </c>
    </row>
    <row r="139" spans="1:6" x14ac:dyDescent="0.35">
      <c r="A139">
        <f t="shared" si="7"/>
        <v>137</v>
      </c>
      <c r="B139" s="1">
        <f ca="1">NORMINV(RAND(),'Solver Optimal Portfolio '!$C$3,'Solver Optimal Portfolio '!$D$3)</f>
        <v>-0.18842064020759641</v>
      </c>
      <c r="C139" s="1">
        <f ca="1">NORMINV(RAND(),'Solver Optimal Portfolio '!$C$4,'Solver Optimal Portfolio '!$D$4)</f>
        <v>-1.2035685321411707E-2</v>
      </c>
      <c r="D139" s="1">
        <f ca="1">NORMINV(RAND(),'Solver Optimal Portfolio '!$C$5,'Solver Optimal Portfolio '!$D$5)</f>
        <v>0.13734841044754781</v>
      </c>
      <c r="E139" s="21">
        <f t="shared" ca="1" si="8"/>
        <v>-0.11309753937639706</v>
      </c>
      <c r="F139" s="2">
        <f t="shared" ca="1" si="9"/>
        <v>88690.246062360296</v>
      </c>
    </row>
    <row r="140" spans="1:6" x14ac:dyDescent="0.35">
      <c r="A140">
        <f t="shared" si="7"/>
        <v>138</v>
      </c>
      <c r="B140" s="1">
        <f ca="1">NORMINV(RAND(),'Solver Optimal Portfolio '!$C$3,'Solver Optimal Portfolio '!$D$3)</f>
        <v>0.27091293309394754</v>
      </c>
      <c r="C140" s="1">
        <f ca="1">NORMINV(RAND(),'Solver Optimal Portfolio '!$C$4,'Solver Optimal Portfolio '!$D$4)</f>
        <v>0.18494266053509451</v>
      </c>
      <c r="D140" s="1">
        <f ca="1">NORMINV(RAND(),'Solver Optimal Portfolio '!$C$5,'Solver Optimal Portfolio '!$D$5)</f>
        <v>0.27567002679020158</v>
      </c>
      <c r="E140" s="21">
        <f t="shared" ca="1" si="8"/>
        <v>0.25873095626455767</v>
      </c>
      <c r="F140" s="2">
        <f t="shared" ca="1" si="9"/>
        <v>125873.09562645576</v>
      </c>
    </row>
    <row r="141" spans="1:6" x14ac:dyDescent="0.35">
      <c r="A141">
        <f t="shared" si="7"/>
        <v>139</v>
      </c>
      <c r="B141" s="1">
        <f ca="1">NORMINV(RAND(),'Solver Optimal Portfolio '!$C$3,'Solver Optimal Portfolio '!$D$3)</f>
        <v>0.30410923879445806</v>
      </c>
      <c r="C141" s="1">
        <f ca="1">NORMINV(RAND(),'Solver Optimal Portfolio '!$C$4,'Solver Optimal Portfolio '!$D$4)</f>
        <v>0.1339204086806938</v>
      </c>
      <c r="D141" s="1">
        <f ca="1">NORMINV(RAND(),'Solver Optimal Portfolio '!$C$5,'Solver Optimal Portfolio '!$D$5)</f>
        <v>-6.7367340062785941E-2</v>
      </c>
      <c r="E141" s="21">
        <f t="shared" ca="1" si="8"/>
        <v>0.2228594274488068</v>
      </c>
      <c r="F141" s="2">
        <f t="shared" ca="1" si="9"/>
        <v>122285.94274488067</v>
      </c>
    </row>
    <row r="142" spans="1:6" x14ac:dyDescent="0.35">
      <c r="A142">
        <f t="shared" si="7"/>
        <v>140</v>
      </c>
      <c r="B142" s="1">
        <f ca="1">NORMINV(RAND(),'Solver Optimal Portfolio '!$C$3,'Solver Optimal Portfolio '!$D$3)</f>
        <v>1.3506697434862547E-2</v>
      </c>
      <c r="C142" s="1">
        <f ca="1">NORMINV(RAND(),'Solver Optimal Portfolio '!$C$4,'Solver Optimal Portfolio '!$D$4)</f>
        <v>-3.0330514715436199E-2</v>
      </c>
      <c r="D142" s="1">
        <f ca="1">NORMINV(RAND(),'Solver Optimal Portfolio '!$C$5,'Solver Optimal Portfolio '!$D$5)</f>
        <v>8.9268339939604702E-2</v>
      </c>
      <c r="E142" s="21">
        <f t="shared" ca="1" si="8"/>
        <v>1.8295361988029057E-2</v>
      </c>
      <c r="F142" s="2">
        <f t="shared" ca="1" si="9"/>
        <v>101829.5361988029</v>
      </c>
    </row>
    <row r="143" spans="1:6" x14ac:dyDescent="0.35">
      <c r="A143">
        <f t="shared" si="7"/>
        <v>141</v>
      </c>
      <c r="B143" s="1">
        <f ca="1">NORMINV(RAND(),'Solver Optimal Portfolio '!$C$3,'Solver Optimal Portfolio '!$D$3)</f>
        <v>0.28469030747008811</v>
      </c>
      <c r="C143" s="1">
        <f ca="1">NORMINV(RAND(),'Solver Optimal Portfolio '!$C$4,'Solver Optimal Portfolio '!$D$4)</f>
        <v>9.2003961054608313E-2</v>
      </c>
      <c r="D143" s="1">
        <f ca="1">NORMINV(RAND(),'Solver Optimal Portfolio '!$C$5,'Solver Optimal Portfolio '!$D$5)</f>
        <v>0.13846578502051526</v>
      </c>
      <c r="E143" s="21">
        <f t="shared" ca="1" si="8"/>
        <v>0.2338536771403302</v>
      </c>
      <c r="F143" s="2">
        <f t="shared" ca="1" si="9"/>
        <v>123385.36771403301</v>
      </c>
    </row>
    <row r="144" spans="1:6" x14ac:dyDescent="0.35">
      <c r="A144">
        <f t="shared" si="7"/>
        <v>142</v>
      </c>
      <c r="B144" s="1">
        <f ca="1">NORMINV(RAND(),'Solver Optimal Portfolio '!$C$3,'Solver Optimal Portfolio '!$D$3)</f>
        <v>0.10961019830649114</v>
      </c>
      <c r="C144" s="1">
        <f ca="1">NORMINV(RAND(),'Solver Optimal Portfolio '!$C$4,'Solver Optimal Portfolio '!$D$4)</f>
        <v>2.8225361975888985E-2</v>
      </c>
      <c r="D144" s="1">
        <f ca="1">NORMINV(RAND(),'Solver Optimal Portfolio '!$C$5,'Solver Optimal Portfolio '!$D$5)</f>
        <v>-1.58902218056204E-2</v>
      </c>
      <c r="E144" s="21">
        <f t="shared" ca="1" si="8"/>
        <v>7.8577409840084073E-2</v>
      </c>
      <c r="F144" s="2">
        <f t="shared" ca="1" si="9"/>
        <v>107857.7409840084</v>
      </c>
    </row>
    <row r="145" spans="1:6" x14ac:dyDescent="0.35">
      <c r="A145">
        <f t="shared" si="7"/>
        <v>143</v>
      </c>
      <c r="B145" s="1">
        <f ca="1">NORMINV(RAND(),'Solver Optimal Portfolio '!$C$3,'Solver Optimal Portfolio '!$D$3)</f>
        <v>0.46962455212556536</v>
      </c>
      <c r="C145" s="1">
        <f ca="1">NORMINV(RAND(),'Solver Optimal Portfolio '!$C$4,'Solver Optimal Portfolio '!$D$4)</f>
        <v>8.1548292555354923E-2</v>
      </c>
      <c r="D145" s="1">
        <f ca="1">NORMINV(RAND(),'Solver Optimal Portfolio '!$C$5,'Solver Optimal Portfolio '!$D$5)</f>
        <v>0.11419662511153923</v>
      </c>
      <c r="E145" s="21">
        <f t="shared" ca="1" si="8"/>
        <v>0.35809892413792987</v>
      </c>
      <c r="F145" s="2">
        <f t="shared" ca="1" si="9"/>
        <v>135809.89241379299</v>
      </c>
    </row>
    <row r="146" spans="1:6" x14ac:dyDescent="0.35">
      <c r="A146">
        <f t="shared" si="7"/>
        <v>144</v>
      </c>
      <c r="B146" s="1">
        <f ca="1">NORMINV(RAND(),'Solver Optimal Portfolio '!$C$3,'Solver Optimal Portfolio '!$D$3)</f>
        <v>0.11776962447609399</v>
      </c>
      <c r="C146" s="1">
        <f ca="1">NORMINV(RAND(),'Solver Optimal Portfolio '!$C$4,'Solver Optimal Portfolio '!$D$4)</f>
        <v>6.7543770950923579E-2</v>
      </c>
      <c r="D146" s="1">
        <f ca="1">NORMINV(RAND(),'Solver Optimal Portfolio '!$C$5,'Solver Optimal Portfolio '!$D$5)</f>
        <v>0.19192488123445789</v>
      </c>
      <c r="E146" s="21">
        <f t="shared" ca="1" si="8"/>
        <v>0.121359034961073</v>
      </c>
      <c r="F146" s="2">
        <f t="shared" ca="1" si="9"/>
        <v>112135.90349610729</v>
      </c>
    </row>
    <row r="147" spans="1:6" x14ac:dyDescent="0.35">
      <c r="A147">
        <f t="shared" si="7"/>
        <v>145</v>
      </c>
      <c r="B147" s="1">
        <f ca="1">NORMINV(RAND(),'Solver Optimal Portfolio '!$C$3,'Solver Optimal Portfolio '!$D$3)</f>
        <v>-0.24054650213033985</v>
      </c>
      <c r="C147" s="1">
        <f ca="1">NORMINV(RAND(),'Solver Optimal Portfolio '!$C$4,'Solver Optimal Portfolio '!$D$4)</f>
        <v>0.12284699246974196</v>
      </c>
      <c r="D147" s="1">
        <f ca="1">NORMINV(RAND(),'Solver Optimal Portfolio '!$C$5,'Solver Optimal Portfolio '!$D$5)</f>
        <v>0.15146880441837784</v>
      </c>
      <c r="E147" s="21">
        <f t="shared" ca="1" si="8"/>
        <v>-0.12723518195801992</v>
      </c>
      <c r="F147" s="2">
        <f t="shared" ca="1" si="9"/>
        <v>87276.481804198003</v>
      </c>
    </row>
    <row r="148" spans="1:6" x14ac:dyDescent="0.35">
      <c r="A148">
        <f t="shared" si="7"/>
        <v>146</v>
      </c>
      <c r="B148" s="1">
        <f ca="1">NORMINV(RAND(),'Solver Optimal Portfolio '!$C$3,'Solver Optimal Portfolio '!$D$3)</f>
        <v>4.9684341709473778E-2</v>
      </c>
      <c r="C148" s="1">
        <f ca="1">NORMINV(RAND(),'Solver Optimal Portfolio '!$C$4,'Solver Optimal Portfolio '!$D$4)</f>
        <v>-0.19407556955890226</v>
      </c>
      <c r="D148" s="1">
        <f ca="1">NORMINV(RAND(),'Solver Optimal Portfolio '!$C$5,'Solver Optimal Portfolio '!$D$5)</f>
        <v>0.15052770586631187</v>
      </c>
      <c r="E148" s="21">
        <f t="shared" ca="1" si="8"/>
        <v>2.824685964274308E-2</v>
      </c>
      <c r="F148" s="2">
        <f t="shared" ca="1" si="9"/>
        <v>102824.68596427429</v>
      </c>
    </row>
    <row r="149" spans="1:6" x14ac:dyDescent="0.35">
      <c r="A149">
        <f t="shared" si="7"/>
        <v>147</v>
      </c>
      <c r="B149" s="1">
        <f ca="1">NORMINV(RAND(),'Solver Optimal Portfolio '!$C$3,'Solver Optimal Portfolio '!$D$3)</f>
        <v>9.2611221933653717E-2</v>
      </c>
      <c r="C149" s="1">
        <f ca="1">NORMINV(RAND(),'Solver Optimal Portfolio '!$C$4,'Solver Optimal Portfolio '!$D$4)</f>
        <v>0.30486899141798129</v>
      </c>
      <c r="D149" s="1">
        <f ca="1">NORMINV(RAND(),'Solver Optimal Portfolio '!$C$5,'Solver Optimal Portfolio '!$D$5)</f>
        <v>-9.340624445216214E-2</v>
      </c>
      <c r="E149" s="21">
        <f t="shared" ca="1" si="8"/>
        <v>9.6547267398430475E-2</v>
      </c>
      <c r="F149" s="2">
        <f t="shared" ca="1" si="9"/>
        <v>109654.72673984304</v>
      </c>
    </row>
    <row r="150" spans="1:6" x14ac:dyDescent="0.35">
      <c r="A150">
        <f t="shared" si="7"/>
        <v>148</v>
      </c>
      <c r="B150" s="1">
        <f ca="1">NORMINV(RAND(),'Solver Optimal Portfolio '!$C$3,'Solver Optimal Portfolio '!$D$3)</f>
        <v>0.42151682684022496</v>
      </c>
      <c r="C150" s="1">
        <f ca="1">NORMINV(RAND(),'Solver Optimal Portfolio '!$C$4,'Solver Optimal Portfolio '!$D$4)</f>
        <v>-3.8143957891512259E-2</v>
      </c>
      <c r="D150" s="1">
        <f ca="1">NORMINV(RAND(),'Solver Optimal Portfolio '!$C$5,'Solver Optimal Portfolio '!$D$5)</f>
        <v>8.6091645393048324E-3</v>
      </c>
      <c r="E150" s="21">
        <f t="shared" ca="1" si="8"/>
        <v>0.29063155978532634</v>
      </c>
      <c r="F150" s="2">
        <f t="shared" ca="1" si="9"/>
        <v>129063.15597853264</v>
      </c>
    </row>
    <row r="151" spans="1:6" x14ac:dyDescent="0.35">
      <c r="A151">
        <f t="shared" si="7"/>
        <v>149</v>
      </c>
      <c r="B151" s="1">
        <f ca="1">NORMINV(RAND(),'Solver Optimal Portfolio '!$C$3,'Solver Optimal Portfolio '!$D$3)</f>
        <v>0.1050749477287452</v>
      </c>
      <c r="C151" s="1">
        <f ca="1">NORMINV(RAND(),'Solver Optimal Portfolio '!$C$4,'Solver Optimal Portfolio '!$D$4)</f>
        <v>0.24256980654842381</v>
      </c>
      <c r="D151" s="1">
        <f ca="1">NORMINV(RAND(),'Solver Optimal Portfolio '!$C$5,'Solver Optimal Portfolio '!$D$5)</f>
        <v>2.2447521560570886E-2</v>
      </c>
      <c r="E151" s="21">
        <f t="shared" ca="1" si="8"/>
        <v>0.11330506262647086</v>
      </c>
      <c r="F151" s="2">
        <f t="shared" ca="1" si="9"/>
        <v>111330.50626264709</v>
      </c>
    </row>
    <row r="152" spans="1:6" x14ac:dyDescent="0.35">
      <c r="A152">
        <f t="shared" si="7"/>
        <v>150</v>
      </c>
      <c r="B152" s="1">
        <f ca="1">NORMINV(RAND(),'Solver Optimal Portfolio '!$C$3,'Solver Optimal Portfolio '!$D$3)</f>
        <v>-0.22190680808391694</v>
      </c>
      <c r="C152" s="1">
        <f ca="1">NORMINV(RAND(),'Solver Optimal Portfolio '!$C$4,'Solver Optimal Portfolio '!$D$4)</f>
        <v>-7.2078203025091436E-2</v>
      </c>
      <c r="D152" s="1">
        <f ca="1">NORMINV(RAND(),'Solver Optimal Portfolio '!$C$5,'Solver Optimal Portfolio '!$D$5)</f>
        <v>0.34188842757921495</v>
      </c>
      <c r="E152" s="21">
        <f t="shared" ca="1" si="8"/>
        <v>-0.11486323197562331</v>
      </c>
      <c r="F152" s="2">
        <f t="shared" ca="1" si="9"/>
        <v>88513.676802437665</v>
      </c>
    </row>
    <row r="153" spans="1:6" x14ac:dyDescent="0.35">
      <c r="A153">
        <f t="shared" si="7"/>
        <v>151</v>
      </c>
      <c r="B153" s="1">
        <f ca="1">NORMINV(RAND(),'Solver Optimal Portfolio '!$C$3,'Solver Optimal Portfolio '!$D$3)</f>
        <v>3.3952574892766846E-2</v>
      </c>
      <c r="C153" s="1">
        <f ca="1">NORMINV(RAND(),'Solver Optimal Portfolio '!$C$4,'Solver Optimal Portfolio '!$D$4)</f>
        <v>-0.20593256022863693</v>
      </c>
      <c r="D153" s="1">
        <f ca="1">NORMINV(RAND(),'Solver Optimal Portfolio '!$C$5,'Solver Optimal Portfolio '!$D$5)</f>
        <v>-2.4261311569694619E-2</v>
      </c>
      <c r="E153" s="21">
        <f t="shared" ca="1" si="8"/>
        <v>-1.076227834481294E-2</v>
      </c>
      <c r="F153" s="2">
        <f t="shared" ca="1" si="9"/>
        <v>98923.772165518705</v>
      </c>
    </row>
    <row r="154" spans="1:6" x14ac:dyDescent="0.35">
      <c r="A154">
        <f t="shared" si="7"/>
        <v>152</v>
      </c>
      <c r="B154" s="1">
        <f ca="1">NORMINV(RAND(),'Solver Optimal Portfolio '!$C$3,'Solver Optimal Portfolio '!$D$3)</f>
        <v>0.33055988609706888</v>
      </c>
      <c r="C154" s="1">
        <f ca="1">NORMINV(RAND(),'Solver Optimal Portfolio '!$C$4,'Solver Optimal Portfolio '!$D$4)</f>
        <v>-1.9276055796530495E-2</v>
      </c>
      <c r="D154" s="1">
        <f ca="1">NORMINV(RAND(),'Solver Optimal Portfolio '!$C$5,'Solver Optimal Portfolio '!$D$5)</f>
        <v>5.182843719300223E-3</v>
      </c>
      <c r="E154" s="21">
        <f t="shared" ca="1" si="8"/>
        <v>0.22927793845636366</v>
      </c>
      <c r="F154" s="2">
        <f t="shared" ca="1" si="9"/>
        <v>122927.79384563636</v>
      </c>
    </row>
    <row r="155" spans="1:6" x14ac:dyDescent="0.35">
      <c r="A155">
        <f t="shared" si="7"/>
        <v>153</v>
      </c>
      <c r="B155" s="1">
        <f ca="1">NORMINV(RAND(),'Solver Optimal Portfolio '!$C$3,'Solver Optimal Portfolio '!$D$3)</f>
        <v>0.29455917354700023</v>
      </c>
      <c r="C155" s="1">
        <f ca="1">NORMINV(RAND(),'Solver Optimal Portfolio '!$C$4,'Solver Optimal Portfolio '!$D$4)</f>
        <v>5.7084164027011365E-2</v>
      </c>
      <c r="D155" s="1">
        <f ca="1">NORMINV(RAND(),'Solver Optimal Portfolio '!$C$5,'Solver Optimal Portfolio '!$D$5)</f>
        <v>0.28295833993267028</v>
      </c>
      <c r="E155" s="21">
        <f t="shared" ca="1" si="8"/>
        <v>0.25719779707685242</v>
      </c>
      <c r="F155" s="2">
        <f t="shared" ca="1" si="9"/>
        <v>125719.77970768524</v>
      </c>
    </row>
    <row r="156" spans="1:6" x14ac:dyDescent="0.35">
      <c r="A156">
        <f t="shared" si="7"/>
        <v>154</v>
      </c>
      <c r="B156" s="1">
        <f ca="1">NORMINV(RAND(),'Solver Optimal Portfolio '!$C$3,'Solver Optimal Portfolio '!$D$3)</f>
        <v>-1.3834083532623026E-2</v>
      </c>
      <c r="C156" s="1">
        <f ca="1">NORMINV(RAND(),'Solver Optimal Portfolio '!$C$4,'Solver Optimal Portfolio '!$D$4)</f>
        <v>-0.15214564525464519</v>
      </c>
      <c r="D156" s="1">
        <f ca="1">NORMINV(RAND(),'Solver Optimal Portfolio '!$C$5,'Solver Optimal Portfolio '!$D$5)</f>
        <v>8.1603807200788081E-2</v>
      </c>
      <c r="E156" s="21">
        <f t="shared" ca="1" si="8"/>
        <v>-2.026513418091469E-2</v>
      </c>
      <c r="F156" s="2">
        <f t="shared" ca="1" si="9"/>
        <v>97973.486581908524</v>
      </c>
    </row>
    <row r="157" spans="1:6" x14ac:dyDescent="0.35">
      <c r="A157">
        <f t="shared" si="7"/>
        <v>155</v>
      </c>
      <c r="B157" s="1">
        <f ca="1">NORMINV(RAND(),'Solver Optimal Portfolio '!$C$3,'Solver Optimal Portfolio '!$D$3)</f>
        <v>0.18219649913383745</v>
      </c>
      <c r="C157" s="1">
        <f ca="1">NORMINV(RAND(),'Solver Optimal Portfolio '!$C$4,'Solver Optimal Portfolio '!$D$4)</f>
        <v>0.15885365796296103</v>
      </c>
      <c r="D157" s="1">
        <f ca="1">NORMINV(RAND(),'Solver Optimal Portfolio '!$C$5,'Solver Optimal Portfolio '!$D$5)</f>
        <v>0.1147147107321157</v>
      </c>
      <c r="E157" s="21">
        <f t="shared" ca="1" si="8"/>
        <v>0.16857280469794775</v>
      </c>
      <c r="F157" s="2">
        <f t="shared" ca="1" si="9"/>
        <v>116857.28046979477</v>
      </c>
    </row>
    <row r="158" spans="1:6" x14ac:dyDescent="0.35">
      <c r="A158">
        <f t="shared" si="7"/>
        <v>156</v>
      </c>
      <c r="B158" s="1">
        <f ca="1">NORMINV(RAND(),'Solver Optimal Portfolio '!$C$3,'Solver Optimal Portfolio '!$D$3)</f>
        <v>-8.5559532827086449E-2</v>
      </c>
      <c r="C158" s="1">
        <f ca="1">NORMINV(RAND(),'Solver Optimal Portfolio '!$C$4,'Solver Optimal Portfolio '!$D$4)</f>
        <v>5.3228131355657231E-2</v>
      </c>
      <c r="D158" s="1">
        <f ca="1">NORMINV(RAND(),'Solver Optimal Portfolio '!$C$5,'Solver Optimal Portfolio '!$D$5)</f>
        <v>0.21536258099529204</v>
      </c>
      <c r="E158" s="21">
        <f t="shared" ca="1" si="8"/>
        <v>-1.9603066126318125E-2</v>
      </c>
      <c r="F158" s="2">
        <f t="shared" ca="1" si="9"/>
        <v>98039.693387368185</v>
      </c>
    </row>
    <row r="159" spans="1:6" x14ac:dyDescent="0.35">
      <c r="A159">
        <f t="shared" si="7"/>
        <v>157</v>
      </c>
      <c r="B159" s="1">
        <f ca="1">NORMINV(RAND(),'Solver Optimal Portfolio '!$C$3,'Solver Optimal Portfolio '!$D$3)</f>
        <v>0.22687937746493958</v>
      </c>
      <c r="C159" s="1">
        <f ca="1">NORMINV(RAND(),'Solver Optimal Portfolio '!$C$4,'Solver Optimal Portfolio '!$D$4)</f>
        <v>-4.1645241232222907E-2</v>
      </c>
      <c r="D159" s="1">
        <f ca="1">NORMINV(RAND(),'Solver Optimal Portfolio '!$C$5,'Solver Optimal Portfolio '!$D$5)</f>
        <v>0.15736515462850789</v>
      </c>
      <c r="E159" s="21">
        <f t="shared" ca="1" si="8"/>
        <v>0.17617355123490044</v>
      </c>
      <c r="F159" s="2">
        <f t="shared" ca="1" si="9"/>
        <v>117617.35512349005</v>
      </c>
    </row>
    <row r="160" spans="1:6" x14ac:dyDescent="0.35">
      <c r="A160">
        <f t="shared" si="7"/>
        <v>158</v>
      </c>
      <c r="B160" s="1">
        <f ca="1">NORMINV(RAND(),'Solver Optimal Portfolio '!$C$3,'Solver Optimal Portfolio '!$D$3)</f>
        <v>0.18062590367853651</v>
      </c>
      <c r="C160" s="1">
        <f ca="1">NORMINV(RAND(),'Solver Optimal Portfolio '!$C$4,'Solver Optimal Portfolio '!$D$4)</f>
        <v>0.29404091890418482</v>
      </c>
      <c r="D160" s="1">
        <f ca="1">NORMINV(RAND(),'Solver Optimal Portfolio '!$C$5,'Solver Optimal Portfolio '!$D$5)</f>
        <v>1.2534613281954959E-2</v>
      </c>
      <c r="E160" s="21">
        <f t="shared" ca="1" si="8"/>
        <v>0.17242446240289652</v>
      </c>
      <c r="F160" s="2">
        <f t="shared" ca="1" si="9"/>
        <v>117242.44624028966</v>
      </c>
    </row>
    <row r="161" spans="1:6" x14ac:dyDescent="0.35">
      <c r="A161">
        <f t="shared" si="7"/>
        <v>159</v>
      </c>
      <c r="B161" s="1">
        <f ca="1">NORMINV(RAND(),'Solver Optimal Portfolio '!$C$3,'Solver Optimal Portfolio '!$D$3)</f>
        <v>0.24816367795291178</v>
      </c>
      <c r="C161" s="1">
        <f ca="1">NORMINV(RAND(),'Solver Optimal Portfolio '!$C$4,'Solver Optimal Portfolio '!$D$4)</f>
        <v>-0.10024006276700162</v>
      </c>
      <c r="D161" s="1">
        <f ca="1">NORMINV(RAND(),'Solver Optimal Portfolio '!$C$5,'Solver Optimal Portfolio '!$D$5)</f>
        <v>0.3167255386915892</v>
      </c>
      <c r="E161" s="21">
        <f t="shared" ca="1" si="8"/>
        <v>0.20618739595572638</v>
      </c>
      <c r="F161" s="2">
        <f t="shared" ca="1" si="9"/>
        <v>120618.73959557264</v>
      </c>
    </row>
    <row r="162" spans="1:6" x14ac:dyDescent="0.35">
      <c r="A162">
        <f t="shared" si="7"/>
        <v>160</v>
      </c>
      <c r="B162" s="1">
        <f ca="1">NORMINV(RAND(),'Solver Optimal Portfolio '!$C$3,'Solver Optimal Portfolio '!$D$3)</f>
        <v>0.12663847987426485</v>
      </c>
      <c r="C162" s="1">
        <f ca="1">NORMINV(RAND(),'Solver Optimal Portfolio '!$C$4,'Solver Optimal Portfolio '!$D$4)</f>
        <v>0.29121989522274572</v>
      </c>
      <c r="D162" s="1">
        <f ca="1">NORMINV(RAND(),'Solver Optimal Portfolio '!$C$5,'Solver Optimal Portfolio '!$D$5)</f>
        <v>0.29260780170396317</v>
      </c>
      <c r="E162" s="21">
        <f t="shared" ca="1" si="8"/>
        <v>0.17622109045099171</v>
      </c>
      <c r="F162" s="2">
        <f t="shared" ca="1" si="9"/>
        <v>117622.10904509918</v>
      </c>
    </row>
    <row r="163" spans="1:6" x14ac:dyDescent="0.35">
      <c r="A163">
        <f t="shared" si="7"/>
        <v>161</v>
      </c>
      <c r="B163" s="1">
        <f ca="1">NORMINV(RAND(),'Solver Optimal Portfolio '!$C$3,'Solver Optimal Portfolio '!$D$3)</f>
        <v>0.2836419134178973</v>
      </c>
      <c r="C163" s="1">
        <f ca="1">NORMINV(RAND(),'Solver Optimal Portfolio '!$C$4,'Solver Optimal Portfolio '!$D$4)</f>
        <v>0.21977667508257673</v>
      </c>
      <c r="D163" s="1">
        <f ca="1">NORMINV(RAND(),'Solver Optimal Portfolio '!$C$5,'Solver Optimal Portfolio '!$D$5)</f>
        <v>-4.6780690884244566E-2</v>
      </c>
      <c r="E163" s="21">
        <f t="shared" ca="1" si="8"/>
        <v>0.22449873702227791</v>
      </c>
      <c r="F163" s="2">
        <f t="shared" ca="1" si="9"/>
        <v>122449.87370222779</v>
      </c>
    </row>
    <row r="164" spans="1:6" x14ac:dyDescent="0.35">
      <c r="A164">
        <f t="shared" si="7"/>
        <v>162</v>
      </c>
      <c r="B164" s="1">
        <f ca="1">NORMINV(RAND(),'Solver Optimal Portfolio '!$C$3,'Solver Optimal Portfolio '!$D$3)</f>
        <v>5.3713392265860332E-2</v>
      </c>
      <c r="C164" s="1">
        <f ca="1">NORMINV(RAND(),'Solver Optimal Portfolio '!$C$4,'Solver Optimal Portfolio '!$D$4)</f>
        <v>0.17778121759933285</v>
      </c>
      <c r="D164" s="1">
        <f ca="1">NORMINV(RAND(),'Solver Optimal Portfolio '!$C$5,'Solver Optimal Portfolio '!$D$5)</f>
        <v>-5.1654628718158568E-2</v>
      </c>
      <c r="E164" s="21">
        <f t="shared" ca="1" si="8"/>
        <v>5.6518362918278366E-2</v>
      </c>
      <c r="F164" s="2">
        <f t="shared" ca="1" si="9"/>
        <v>105651.83629182784</v>
      </c>
    </row>
    <row r="165" spans="1:6" x14ac:dyDescent="0.35">
      <c r="A165">
        <f t="shared" si="7"/>
        <v>163</v>
      </c>
      <c r="B165" s="1">
        <f ca="1">NORMINV(RAND(),'Solver Optimal Portfolio '!$C$3,'Solver Optimal Portfolio '!$D$3)</f>
        <v>3.2328463201234808E-2</v>
      </c>
      <c r="C165" s="1">
        <f ca="1">NORMINV(RAND(),'Solver Optimal Portfolio '!$C$4,'Solver Optimal Portfolio '!$D$4)</f>
        <v>4.5920085355482115E-2</v>
      </c>
      <c r="D165" s="1">
        <f ca="1">NORMINV(RAND(),'Solver Optimal Portfolio '!$C$5,'Solver Optimal Portfolio '!$D$5)</f>
        <v>0.20986375753554259</v>
      </c>
      <c r="E165" s="21">
        <f t="shared" ca="1" si="8"/>
        <v>6.099750067451807E-2</v>
      </c>
      <c r="F165" s="2">
        <f t="shared" ca="1" si="9"/>
        <v>106099.75006745181</v>
      </c>
    </row>
    <row r="166" spans="1:6" x14ac:dyDescent="0.35">
      <c r="A166">
        <f t="shared" si="7"/>
        <v>164</v>
      </c>
      <c r="B166" s="1">
        <f ca="1">NORMINV(RAND(),'Solver Optimal Portfolio '!$C$3,'Solver Optimal Portfolio '!$D$3)</f>
        <v>-3.3452512501016218E-2</v>
      </c>
      <c r="C166" s="1">
        <f ca="1">NORMINV(RAND(),'Solver Optimal Portfolio '!$C$4,'Solver Optimal Portfolio '!$D$4)</f>
        <v>0.13262366863209363</v>
      </c>
      <c r="D166" s="1">
        <f ca="1">NORMINV(RAND(),'Solver Optimal Portfolio '!$C$5,'Solver Optimal Portfolio '!$D$5)</f>
        <v>0.1505487241234732</v>
      </c>
      <c r="E166" s="21">
        <f t="shared" ca="1" si="8"/>
        <v>1.9059100162623674E-2</v>
      </c>
      <c r="F166" s="2">
        <f t="shared" ca="1" si="9"/>
        <v>101905.91001626237</v>
      </c>
    </row>
    <row r="167" spans="1:6" x14ac:dyDescent="0.35">
      <c r="A167">
        <f t="shared" si="7"/>
        <v>165</v>
      </c>
      <c r="B167" s="1">
        <f ca="1">NORMINV(RAND(),'Solver Optimal Portfolio '!$C$3,'Solver Optimal Portfolio '!$D$3)</f>
        <v>-0.18144069683604924</v>
      </c>
      <c r="C167" s="1">
        <f ca="1">NORMINV(RAND(),'Solver Optimal Portfolio '!$C$4,'Solver Optimal Portfolio '!$D$4)</f>
        <v>-1.1073838445069192E-2</v>
      </c>
      <c r="D167" s="1">
        <f ca="1">NORMINV(RAND(),'Solver Optimal Portfolio '!$C$5,'Solver Optimal Portfolio '!$D$5)</f>
        <v>-0.15810038291923825</v>
      </c>
      <c r="E167" s="21">
        <f t="shared" ca="1" si="8"/>
        <v>-0.15238462098988059</v>
      </c>
      <c r="F167" s="2">
        <f t="shared" ca="1" si="9"/>
        <v>84761.537901011936</v>
      </c>
    </row>
    <row r="168" spans="1:6" x14ac:dyDescent="0.35">
      <c r="A168">
        <f t="shared" si="7"/>
        <v>166</v>
      </c>
      <c r="B168" s="1">
        <f ca="1">NORMINV(RAND(),'Solver Optimal Portfolio '!$C$3,'Solver Optimal Portfolio '!$D$3)</f>
        <v>0.42892728860207763</v>
      </c>
      <c r="C168" s="1">
        <f ca="1">NORMINV(RAND(),'Solver Optimal Portfolio '!$C$4,'Solver Optimal Portfolio '!$D$4)</f>
        <v>-8.0538503712776904E-3</v>
      </c>
      <c r="D168" s="1">
        <f ca="1">NORMINV(RAND(),'Solver Optimal Portfolio '!$C$5,'Solver Optimal Portfolio '!$D$5)</f>
        <v>6.0910214575659628E-2</v>
      </c>
      <c r="E168" s="21">
        <f t="shared" ca="1" si="8"/>
        <v>0.30817755665211166</v>
      </c>
      <c r="F168" s="2">
        <f t="shared" ca="1" si="9"/>
        <v>130817.75566521117</v>
      </c>
    </row>
    <row r="169" spans="1:6" x14ac:dyDescent="0.35">
      <c r="A169">
        <f t="shared" si="7"/>
        <v>167</v>
      </c>
      <c r="B169" s="1">
        <f ca="1">NORMINV(RAND(),'Solver Optimal Portfolio '!$C$3,'Solver Optimal Portfolio '!$D$3)</f>
        <v>0.26116674014529301</v>
      </c>
      <c r="C169" s="1">
        <f ca="1">NORMINV(RAND(),'Solver Optimal Portfolio '!$C$4,'Solver Optimal Portfolio '!$D$4)</f>
        <v>0.129560657458548</v>
      </c>
      <c r="D169" s="1">
        <f ca="1">NORMINV(RAND(),'Solver Optimal Portfolio '!$C$5,'Solver Optimal Portfolio '!$D$5)</f>
        <v>0.29709309010488272</v>
      </c>
      <c r="E169" s="21">
        <f t="shared" ca="1" si="8"/>
        <v>0.24681478023621972</v>
      </c>
      <c r="F169" s="2">
        <f t="shared" ca="1" si="9"/>
        <v>124681.47802362197</v>
      </c>
    </row>
    <row r="170" spans="1:6" x14ac:dyDescent="0.35">
      <c r="A170">
        <f t="shared" si="7"/>
        <v>168</v>
      </c>
      <c r="B170" s="1">
        <f ca="1">NORMINV(RAND(),'Solver Optimal Portfolio '!$C$3,'Solver Optimal Portfolio '!$D$3)</f>
        <v>0.17878090672940342</v>
      </c>
      <c r="C170" s="1">
        <f ca="1">NORMINV(RAND(),'Solver Optimal Portfolio '!$C$4,'Solver Optimal Portfolio '!$D$4)</f>
        <v>0.15402927064615191</v>
      </c>
      <c r="D170" s="1">
        <f ca="1">NORMINV(RAND(),'Solver Optimal Portfolio '!$C$5,'Solver Optimal Portfolio '!$D$5)</f>
        <v>0.22313378111116727</v>
      </c>
      <c r="E170" s="21">
        <f t="shared" ca="1" si="8"/>
        <v>0.18172109247418025</v>
      </c>
      <c r="F170" s="2">
        <f t="shared" ca="1" si="9"/>
        <v>118172.10924741803</v>
      </c>
    </row>
    <row r="171" spans="1:6" x14ac:dyDescent="0.35">
      <c r="A171">
        <f t="shared" si="7"/>
        <v>169</v>
      </c>
      <c r="B171" s="1">
        <f ca="1">NORMINV(RAND(),'Solver Optimal Portfolio '!$C$3,'Solver Optimal Portfolio '!$D$3)</f>
        <v>-0.26210982820814172</v>
      </c>
      <c r="C171" s="1">
        <f ca="1">NORMINV(RAND(),'Solver Optimal Portfolio '!$C$4,'Solver Optimal Portfolio '!$D$4)</f>
        <v>-0.1550639259551832</v>
      </c>
      <c r="D171" s="1">
        <f ca="1">NORMINV(RAND(),'Solver Optimal Portfolio '!$C$5,'Solver Optimal Portfolio '!$D$5)</f>
        <v>-0.14825528123174678</v>
      </c>
      <c r="E171" s="21">
        <f t="shared" ca="1" si="8"/>
        <v>-0.22897476082373866</v>
      </c>
      <c r="F171" s="2">
        <f t="shared" ca="1" si="9"/>
        <v>77102.523917626138</v>
      </c>
    </row>
    <row r="172" spans="1:6" x14ac:dyDescent="0.35">
      <c r="A172">
        <f t="shared" si="7"/>
        <v>170</v>
      </c>
      <c r="B172" s="1">
        <f ca="1">NORMINV(RAND(),'Solver Optimal Portfolio '!$C$3,'Solver Optimal Portfolio '!$D$3)</f>
        <v>9.2427166236922667E-2</v>
      </c>
      <c r="C172" s="1">
        <f ca="1">NORMINV(RAND(),'Solver Optimal Portfolio '!$C$4,'Solver Optimal Portfolio '!$D$4)</f>
        <v>0.25160950085197192</v>
      </c>
      <c r="D172" s="1">
        <f ca="1">NORMINV(RAND(),'Solver Optimal Portfolio '!$C$5,'Solver Optimal Portfolio '!$D$5)</f>
        <v>5.388866911869486E-2</v>
      </c>
      <c r="E172" s="21">
        <f t="shared" ca="1" si="8"/>
        <v>0.11052374186144588</v>
      </c>
      <c r="F172" s="2">
        <f t="shared" ca="1" si="9"/>
        <v>111052.3741861446</v>
      </c>
    </row>
    <row r="173" spans="1:6" x14ac:dyDescent="0.35">
      <c r="A173">
        <f t="shared" si="7"/>
        <v>171</v>
      </c>
      <c r="B173" s="1">
        <f ca="1">NORMINV(RAND(),'Solver Optimal Portfolio '!$C$3,'Solver Optimal Portfolio '!$D$3)</f>
        <v>1.6410405541833623E-2</v>
      </c>
      <c r="C173" s="1">
        <f ca="1">NORMINV(RAND(),'Solver Optimal Portfolio '!$C$4,'Solver Optimal Portfolio '!$D$4)</f>
        <v>-1.2151880403328888E-2</v>
      </c>
      <c r="D173" s="1">
        <f ca="1">NORMINV(RAND(),'Solver Optimal Portfolio '!$C$5,'Solver Optimal Portfolio '!$D$5)</f>
        <v>0.21686411069014308</v>
      </c>
      <c r="E173" s="21">
        <f t="shared" ca="1" si="8"/>
        <v>4.2194118422305665E-2</v>
      </c>
      <c r="F173" s="2">
        <f t="shared" ca="1" si="9"/>
        <v>104219.41184223056</v>
      </c>
    </row>
    <row r="174" spans="1:6" x14ac:dyDescent="0.35">
      <c r="A174">
        <f t="shared" si="7"/>
        <v>172</v>
      </c>
      <c r="B174" s="1">
        <f ca="1">NORMINV(RAND(),'Solver Optimal Portfolio '!$C$3,'Solver Optimal Portfolio '!$D$3)</f>
        <v>0.3490904570960961</v>
      </c>
      <c r="C174" s="1">
        <f ca="1">NORMINV(RAND(),'Solver Optimal Portfolio '!$C$4,'Solver Optimal Portfolio '!$D$4)</f>
        <v>9.0946605177603473E-2</v>
      </c>
      <c r="D174" s="1">
        <f ca="1">NORMINV(RAND(),'Solver Optimal Portfolio '!$C$5,'Solver Optimal Portfolio '!$D$5)</f>
        <v>-5.557057550213225E-2</v>
      </c>
      <c r="E174" s="21">
        <f t="shared" ca="1" si="8"/>
        <v>0.24966972441858792</v>
      </c>
      <c r="F174" s="2">
        <f t="shared" ca="1" si="9"/>
        <v>124966.97244185879</v>
      </c>
    </row>
    <row r="175" spans="1:6" x14ac:dyDescent="0.35">
      <c r="A175">
        <f t="shared" si="7"/>
        <v>173</v>
      </c>
      <c r="B175" s="1">
        <f ca="1">NORMINV(RAND(),'Solver Optimal Portfolio '!$C$3,'Solver Optimal Portfolio '!$D$3)</f>
        <v>0.38240967298998818</v>
      </c>
      <c r="C175" s="1">
        <f ca="1">NORMINV(RAND(),'Solver Optimal Portfolio '!$C$4,'Solver Optimal Portfolio '!$D$4)</f>
        <v>-7.4649905621462898E-2</v>
      </c>
      <c r="D175" s="1">
        <f ca="1">NORMINV(RAND(),'Solver Optimal Portfolio '!$C$5,'Solver Optimal Portfolio '!$D$5)</f>
        <v>0.1437217970792255</v>
      </c>
      <c r="E175" s="21">
        <f t="shared" ca="1" si="8"/>
        <v>0.27804755481165611</v>
      </c>
      <c r="F175" s="2">
        <f t="shared" ca="1" si="9"/>
        <v>127804.75548116562</v>
      </c>
    </row>
    <row r="176" spans="1:6" x14ac:dyDescent="0.35">
      <c r="A176">
        <f t="shared" si="7"/>
        <v>174</v>
      </c>
      <c r="B176" s="1">
        <f ca="1">NORMINV(RAND(),'Solver Optimal Portfolio '!$C$3,'Solver Optimal Portfolio '!$D$3)</f>
        <v>-0.14739767218869571</v>
      </c>
      <c r="C176" s="1">
        <f ca="1">NORMINV(RAND(),'Solver Optimal Portfolio '!$C$4,'Solver Optimal Portfolio '!$D$4)</f>
        <v>8.9477909142099049E-2</v>
      </c>
      <c r="D176" s="1">
        <f ca="1">NORMINV(RAND(),'Solver Optimal Portfolio '!$C$5,'Solver Optimal Portfolio '!$D$5)</f>
        <v>-6.1205260082011867E-2</v>
      </c>
      <c r="E176" s="21">
        <f t="shared" ca="1" si="8"/>
        <v>-9.8937473173073914E-2</v>
      </c>
      <c r="F176" s="2">
        <f t="shared" ca="1" si="9"/>
        <v>90106.252682692604</v>
      </c>
    </row>
    <row r="177" spans="1:6" x14ac:dyDescent="0.35">
      <c r="A177">
        <f t="shared" si="7"/>
        <v>175</v>
      </c>
      <c r="B177" s="1">
        <f ca="1">NORMINV(RAND(),'Solver Optimal Portfolio '!$C$3,'Solver Optimal Portfolio '!$D$3)</f>
        <v>0.29931377589390307</v>
      </c>
      <c r="C177" s="1">
        <f ca="1">NORMINV(RAND(),'Solver Optimal Portfolio '!$C$4,'Solver Optimal Portfolio '!$D$4)</f>
        <v>-8.1845862271128778E-2</v>
      </c>
      <c r="D177" s="1">
        <f ca="1">NORMINV(RAND(),'Solver Optimal Portfolio '!$C$5,'Solver Optimal Portfolio '!$D$5)</f>
        <v>-4.8943275622085433E-2</v>
      </c>
      <c r="E177" s="21">
        <f t="shared" ca="1" si="8"/>
        <v>0.18990127244174998</v>
      </c>
      <c r="F177" s="2">
        <f t="shared" ca="1" si="9"/>
        <v>118990.12724417499</v>
      </c>
    </row>
    <row r="178" spans="1:6" x14ac:dyDescent="0.35">
      <c r="A178">
        <f t="shared" si="7"/>
        <v>176</v>
      </c>
      <c r="B178" s="1">
        <f ca="1">NORMINV(RAND(),'Solver Optimal Portfolio '!$C$3,'Solver Optimal Portfolio '!$D$3)</f>
        <v>0.32058679804314932</v>
      </c>
      <c r="C178" s="1">
        <f ca="1">NORMINV(RAND(),'Solver Optimal Portfolio '!$C$4,'Solver Optimal Portfolio '!$D$4)</f>
        <v>-0.10964187430315242</v>
      </c>
      <c r="D178" s="1">
        <f ca="1">NORMINV(RAND(),'Solver Optimal Portfolio '!$C$5,'Solver Optimal Portfolio '!$D$5)</f>
        <v>5.5547694635370903E-2</v>
      </c>
      <c r="E178" s="21">
        <f t="shared" ca="1" si="8"/>
        <v>0.21629663168003729</v>
      </c>
      <c r="F178" s="2">
        <f t="shared" ca="1" si="9"/>
        <v>121629.66316800372</v>
      </c>
    </row>
    <row r="179" spans="1:6" x14ac:dyDescent="0.35">
      <c r="A179">
        <f t="shared" si="7"/>
        <v>177</v>
      </c>
      <c r="B179" s="1">
        <f ca="1">NORMINV(RAND(),'Solver Optimal Portfolio '!$C$3,'Solver Optimal Portfolio '!$D$3)</f>
        <v>0.62467083443239768</v>
      </c>
      <c r="C179" s="1">
        <f ca="1">NORMINV(RAND(),'Solver Optimal Portfolio '!$C$4,'Solver Optimal Portfolio '!$D$4)</f>
        <v>0.31362822105429372</v>
      </c>
      <c r="D179" s="1">
        <f ca="1">NORMINV(RAND(),'Solver Optimal Portfolio '!$C$5,'Solver Optimal Portfolio '!$D$5)</f>
        <v>0.1975237256319109</v>
      </c>
      <c r="E179" s="21">
        <f t="shared" ca="1" si="8"/>
        <v>0.513942376105609</v>
      </c>
      <c r="F179" s="2">
        <f t="shared" ca="1" si="9"/>
        <v>151394.2376105609</v>
      </c>
    </row>
    <row r="180" spans="1:6" x14ac:dyDescent="0.35">
      <c r="A180">
        <f t="shared" si="7"/>
        <v>178</v>
      </c>
      <c r="B180" s="1">
        <f ca="1">NORMINV(RAND(),'Solver Optimal Portfolio '!$C$3,'Solver Optimal Portfolio '!$D$3)</f>
        <v>0.26894712305307494</v>
      </c>
      <c r="C180" s="1">
        <f ca="1">NORMINV(RAND(),'Solver Optimal Portfolio '!$C$4,'Solver Optimal Portfolio '!$D$4)</f>
        <v>7.2543738528490095E-2</v>
      </c>
      <c r="D180" s="1">
        <f ca="1">NORMINV(RAND(),'Solver Optimal Portfolio '!$C$5,'Solver Optimal Portfolio '!$D$5)</f>
        <v>0.35183565014322205</v>
      </c>
      <c r="E180" s="21">
        <f t="shared" ca="1" si="8"/>
        <v>0.2519198944379093</v>
      </c>
      <c r="F180" s="2">
        <f t="shared" ca="1" si="9"/>
        <v>125191.98944379092</v>
      </c>
    </row>
    <row r="181" spans="1:6" x14ac:dyDescent="0.35">
      <c r="A181">
        <f t="shared" si="7"/>
        <v>179</v>
      </c>
      <c r="B181" s="1">
        <f ca="1">NORMINV(RAND(),'Solver Optimal Portfolio '!$C$3,'Solver Optimal Portfolio '!$D$3)</f>
        <v>0.23136830886075621</v>
      </c>
      <c r="C181" s="1">
        <f ca="1">NORMINV(RAND(),'Solver Optimal Portfolio '!$C$4,'Solver Optimal Portfolio '!$D$4)</f>
        <v>0.10436448595596159</v>
      </c>
      <c r="D181" s="1">
        <f ca="1">NORMINV(RAND(),'Solver Optimal Portfolio '!$C$5,'Solver Optimal Portfolio '!$D$5)</f>
        <v>0.1868178491293698</v>
      </c>
      <c r="E181" s="21">
        <f t="shared" ca="1" si="8"/>
        <v>0.20563516646532903</v>
      </c>
      <c r="F181" s="2">
        <f t="shared" ca="1" si="9"/>
        <v>120563.51664653291</v>
      </c>
    </row>
    <row r="182" spans="1:6" x14ac:dyDescent="0.35">
      <c r="A182">
        <f t="shared" si="7"/>
        <v>180</v>
      </c>
      <c r="B182" s="1">
        <f ca="1">NORMINV(RAND(),'Solver Optimal Portfolio '!$C$3,'Solver Optimal Portfolio '!$D$3)</f>
        <v>0.48117747110825138</v>
      </c>
      <c r="C182" s="1">
        <f ca="1">NORMINV(RAND(),'Solver Optimal Portfolio '!$C$4,'Solver Optimal Portfolio '!$D$4)</f>
        <v>-0.16697484797615425</v>
      </c>
      <c r="D182" s="1">
        <f ca="1">NORMINV(RAND(),'Solver Optimal Portfolio '!$C$5,'Solver Optimal Portfolio '!$D$5)</f>
        <v>-2.8156157971388235E-2</v>
      </c>
      <c r="E182" s="21">
        <f t="shared" ca="1" si="8"/>
        <v>0.30755457888364457</v>
      </c>
      <c r="F182" s="2">
        <f t="shared" ca="1" si="9"/>
        <v>130755.45788836447</v>
      </c>
    </row>
    <row r="183" spans="1:6" x14ac:dyDescent="0.35">
      <c r="A183">
        <f t="shared" si="7"/>
        <v>181</v>
      </c>
      <c r="B183" s="1">
        <f ca="1">NORMINV(RAND(),'Solver Optimal Portfolio '!$C$3,'Solver Optimal Portfolio '!$D$3)</f>
        <v>0.28645614859035645</v>
      </c>
      <c r="C183" s="1">
        <f ca="1">NORMINV(RAND(),'Solver Optimal Portfolio '!$C$4,'Solver Optimal Portfolio '!$D$4)</f>
        <v>0.25430590074046067</v>
      </c>
      <c r="D183" s="1">
        <f ca="1">NORMINV(RAND(),'Solver Optimal Portfolio '!$C$5,'Solver Optimal Portfolio '!$D$5)</f>
        <v>5.194672733305214E-2</v>
      </c>
      <c r="E183" s="21">
        <f t="shared" ca="1" si="8"/>
        <v>0.24645719822427639</v>
      </c>
      <c r="F183" s="2">
        <f t="shared" ca="1" si="9"/>
        <v>124645.71982242765</v>
      </c>
    </row>
    <row r="184" spans="1:6" x14ac:dyDescent="0.35">
      <c r="A184">
        <f t="shared" si="7"/>
        <v>182</v>
      </c>
      <c r="B184" s="1">
        <f ca="1">NORMINV(RAND(),'Solver Optimal Portfolio '!$C$3,'Solver Optimal Portfolio '!$D$3)</f>
        <v>0.34039755212459288</v>
      </c>
      <c r="C184" s="1">
        <f ca="1">NORMINV(RAND(),'Solver Optimal Portfolio '!$C$4,'Solver Optimal Portfolio '!$D$4)</f>
        <v>0.14571778529662197</v>
      </c>
      <c r="D184" s="1">
        <f ca="1">NORMINV(RAND(),'Solver Optimal Portfolio '!$C$5,'Solver Optimal Portfolio '!$D$5)</f>
        <v>0.27168734887318119</v>
      </c>
      <c r="E184" s="21">
        <f t="shared" ca="1" si="8"/>
        <v>0.30088905661268545</v>
      </c>
      <c r="F184" s="2">
        <f t="shared" ca="1" si="9"/>
        <v>130088.90566126854</v>
      </c>
    </row>
    <row r="185" spans="1:6" x14ac:dyDescent="0.35">
      <c r="A185">
        <f t="shared" si="7"/>
        <v>183</v>
      </c>
      <c r="B185" s="1">
        <f ca="1">NORMINV(RAND(),'Solver Optimal Portfolio '!$C$3,'Solver Optimal Portfolio '!$D$3)</f>
        <v>-5.9438849599524946E-2</v>
      </c>
      <c r="C185" s="1">
        <f ca="1">NORMINV(RAND(),'Solver Optimal Portfolio '!$C$4,'Solver Optimal Portfolio '!$D$4)</f>
        <v>0.13417640290999761</v>
      </c>
      <c r="D185" s="1">
        <f ca="1">NORMINV(RAND(),'Solver Optimal Portfolio '!$C$5,'Solver Optimal Portfolio '!$D$5)</f>
        <v>8.5062950913497234E-3</v>
      </c>
      <c r="E185" s="21">
        <f t="shared" ca="1" si="8"/>
        <v>-2.020479001946536E-2</v>
      </c>
      <c r="F185" s="2">
        <f t="shared" ca="1" si="9"/>
        <v>97979.520998053456</v>
      </c>
    </row>
    <row r="186" spans="1:6" x14ac:dyDescent="0.35">
      <c r="A186">
        <f t="shared" si="7"/>
        <v>184</v>
      </c>
      <c r="B186" s="1">
        <f ca="1">NORMINV(RAND(),'Solver Optimal Portfolio '!$C$3,'Solver Optimal Portfolio '!$D$3)</f>
        <v>0.14907185010388543</v>
      </c>
      <c r="C186" s="1">
        <f ca="1">NORMINV(RAND(),'Solver Optimal Portfolio '!$C$4,'Solver Optimal Portfolio '!$D$4)</f>
        <v>-0.13729598123580017</v>
      </c>
      <c r="D186" s="1">
        <f ca="1">NORMINV(RAND(),'Solver Optimal Portfolio '!$C$5,'Solver Optimal Portfolio '!$D$5)</f>
        <v>5.2755287377874591E-2</v>
      </c>
      <c r="E186" s="21">
        <f t="shared" ca="1" si="8"/>
        <v>9.1669190994030966E-2</v>
      </c>
      <c r="F186" s="2">
        <f t="shared" ca="1" si="9"/>
        <v>109166.91909940311</v>
      </c>
    </row>
    <row r="187" spans="1:6" x14ac:dyDescent="0.35">
      <c r="A187">
        <f t="shared" si="7"/>
        <v>185</v>
      </c>
      <c r="B187" s="1">
        <f ca="1">NORMINV(RAND(),'Solver Optimal Portfolio '!$C$3,'Solver Optimal Portfolio '!$D$3)</f>
        <v>0.48231901111575787</v>
      </c>
      <c r="C187" s="1">
        <f ca="1">NORMINV(RAND(),'Solver Optimal Portfolio '!$C$4,'Solver Optimal Portfolio '!$D$4)</f>
        <v>-0.17869629075490812</v>
      </c>
      <c r="D187" s="1">
        <f ca="1">NORMINV(RAND(),'Solver Optimal Portfolio '!$C$5,'Solver Optimal Portfolio '!$D$5)</f>
        <v>-0.16795211465426343</v>
      </c>
      <c r="E187" s="21">
        <f t="shared" ca="1" si="8"/>
        <v>0.28562604696965477</v>
      </c>
      <c r="F187" s="2">
        <f t="shared" ca="1" si="9"/>
        <v>128562.60469696547</v>
      </c>
    </row>
    <row r="188" spans="1:6" x14ac:dyDescent="0.35">
      <c r="A188">
        <f t="shared" si="7"/>
        <v>186</v>
      </c>
      <c r="B188" s="1">
        <f ca="1">NORMINV(RAND(),'Solver Optimal Portfolio '!$C$3,'Solver Optimal Portfolio '!$D$3)</f>
        <v>0.41283269793908539</v>
      </c>
      <c r="C188" s="1">
        <f ca="1">NORMINV(RAND(),'Solver Optimal Portfolio '!$C$4,'Solver Optimal Portfolio '!$D$4)</f>
        <v>0.12162594358519577</v>
      </c>
      <c r="D188" s="1">
        <f ca="1">NORMINV(RAND(),'Solver Optimal Portfolio '!$C$5,'Solver Optimal Portfolio '!$D$5)</f>
        <v>0.19259454504869389</v>
      </c>
      <c r="E188" s="21">
        <f t="shared" ca="1" si="8"/>
        <v>0.33611596185244325</v>
      </c>
      <c r="F188" s="2">
        <f t="shared" ca="1" si="9"/>
        <v>133611.59618524433</v>
      </c>
    </row>
    <row r="189" spans="1:6" x14ac:dyDescent="0.35">
      <c r="A189">
        <f t="shared" si="7"/>
        <v>187</v>
      </c>
      <c r="B189" s="1">
        <f ca="1">NORMINV(RAND(),'Solver Optimal Portfolio '!$C$3,'Solver Optimal Portfolio '!$D$3)</f>
        <v>7.8339617637863609E-2</v>
      </c>
      <c r="C189" s="1">
        <f ca="1">NORMINV(RAND(),'Solver Optimal Portfolio '!$C$4,'Solver Optimal Portfolio '!$D$4)</f>
        <v>3.6261676147728343E-2</v>
      </c>
      <c r="D189" s="1">
        <f ca="1">NORMINV(RAND(),'Solver Optimal Portfolio '!$C$5,'Solver Optimal Portfolio '!$D$5)</f>
        <v>0.18073643845310283</v>
      </c>
      <c r="E189" s="21">
        <f t="shared" ca="1" si="8"/>
        <v>8.7387449536629191E-2</v>
      </c>
      <c r="F189" s="2">
        <f t="shared" ca="1" si="9"/>
        <v>108738.74495366291</v>
      </c>
    </row>
    <row r="190" spans="1:6" x14ac:dyDescent="0.35">
      <c r="A190">
        <f t="shared" si="7"/>
        <v>188</v>
      </c>
      <c r="B190" s="1">
        <f ca="1">NORMINV(RAND(),'Solver Optimal Portfolio '!$C$3,'Solver Optimal Portfolio '!$D$3)</f>
        <v>-6.2292857104406907E-2</v>
      </c>
      <c r="C190" s="1">
        <f ca="1">NORMINV(RAND(),'Solver Optimal Portfolio '!$C$4,'Solver Optimal Portfolio '!$D$4)</f>
        <v>0.14669072953578716</v>
      </c>
      <c r="D190" s="1">
        <f ca="1">NORMINV(RAND(),'Solver Optimal Portfolio '!$C$5,'Solver Optimal Portfolio '!$D$5)</f>
        <v>0.3177146585029198</v>
      </c>
      <c r="E190" s="21">
        <f t="shared" ca="1" si="8"/>
        <v>2.6055808232721207E-2</v>
      </c>
      <c r="F190" s="2">
        <f t="shared" ca="1" si="9"/>
        <v>102605.58082327212</v>
      </c>
    </row>
    <row r="191" spans="1:6" x14ac:dyDescent="0.35">
      <c r="A191">
        <f t="shared" si="7"/>
        <v>189</v>
      </c>
      <c r="B191" s="1">
        <f ca="1">NORMINV(RAND(),'Solver Optimal Portfolio '!$C$3,'Solver Optimal Portfolio '!$D$3)</f>
        <v>0.41144634680020908</v>
      </c>
      <c r="C191" s="1">
        <f ca="1">NORMINV(RAND(),'Solver Optimal Portfolio '!$C$4,'Solver Optimal Portfolio '!$D$4)</f>
        <v>-0.26096324302642937</v>
      </c>
      <c r="D191" s="1">
        <f ca="1">NORMINV(RAND(),'Solver Optimal Portfolio '!$C$5,'Solver Optimal Portfolio '!$D$5)</f>
        <v>-0.14753569668616828</v>
      </c>
      <c r="E191" s="21">
        <f t="shared" ca="1" si="8"/>
        <v>0.22673760180325667</v>
      </c>
      <c r="F191" s="2">
        <f t="shared" ca="1" si="9"/>
        <v>122673.76018032567</v>
      </c>
    </row>
    <row r="192" spans="1:6" x14ac:dyDescent="0.35">
      <c r="A192">
        <f t="shared" si="7"/>
        <v>190</v>
      </c>
      <c r="B192" s="1">
        <f ca="1">NORMINV(RAND(),'Solver Optimal Portfolio '!$C$3,'Solver Optimal Portfolio '!$D$3)</f>
        <v>0.16068622319780887</v>
      </c>
      <c r="C192" s="1">
        <f ca="1">NORMINV(RAND(),'Solver Optimal Portfolio '!$C$4,'Solver Optimal Portfolio '!$D$4)</f>
        <v>9.4220489198585972E-2</v>
      </c>
      <c r="D192" s="1">
        <f ca="1">NORMINV(RAND(),'Solver Optimal Portfolio '!$C$5,'Solver Optimal Portfolio '!$D$5)</f>
        <v>-1.0098676376419341E-2</v>
      </c>
      <c r="E192" s="21">
        <f t="shared" ca="1" si="8"/>
        <v>0.12509862816179118</v>
      </c>
      <c r="F192" s="2">
        <f t="shared" ca="1" si="9"/>
        <v>112509.86281617911</v>
      </c>
    </row>
    <row r="193" spans="1:6" x14ac:dyDescent="0.35">
      <c r="A193">
        <f t="shared" si="7"/>
        <v>191</v>
      </c>
      <c r="B193" s="1">
        <f ca="1">NORMINV(RAND(),'Solver Optimal Portfolio '!$C$3,'Solver Optimal Portfolio '!$D$3)</f>
        <v>9.0603128959691859E-2</v>
      </c>
      <c r="C193" s="1">
        <f ca="1">NORMINV(RAND(),'Solver Optimal Portfolio '!$C$4,'Solver Optimal Portfolio '!$D$4)</f>
        <v>4.9128018621519956E-2</v>
      </c>
      <c r="D193" s="1">
        <f ca="1">NORMINV(RAND(),'Solver Optimal Portfolio '!$C$5,'Solver Optimal Portfolio '!$D$5)</f>
        <v>0.1410836051803856</v>
      </c>
      <c r="E193" s="21">
        <f t="shared" ca="1" si="8"/>
        <v>9.1953933842070124E-2</v>
      </c>
      <c r="F193" s="2">
        <f t="shared" ca="1" si="9"/>
        <v>109195.39338420701</v>
      </c>
    </row>
    <row r="194" spans="1:6" x14ac:dyDescent="0.35">
      <c r="A194">
        <f t="shared" si="7"/>
        <v>192</v>
      </c>
      <c r="B194" s="1">
        <f ca="1">NORMINV(RAND(),'Solver Optimal Portfolio '!$C$3,'Solver Optimal Portfolio '!$D$3)</f>
        <v>0.34688848840030034</v>
      </c>
      <c r="C194" s="1">
        <f ca="1">NORMINV(RAND(),'Solver Optimal Portfolio '!$C$4,'Solver Optimal Portfolio '!$D$4)</f>
        <v>-7.6802559845738638E-4</v>
      </c>
      <c r="D194" s="1">
        <f ca="1">NORMINV(RAND(),'Solver Optimal Portfolio '!$C$5,'Solver Optimal Portfolio '!$D$5)</f>
        <v>-3.7675270876500466E-3</v>
      </c>
      <c r="E194" s="21">
        <f t="shared" ca="1" si="8"/>
        <v>0.24214160897729411</v>
      </c>
      <c r="F194" s="2">
        <f t="shared" ca="1" si="9"/>
        <v>124214.16089772941</v>
      </c>
    </row>
    <row r="195" spans="1:6" x14ac:dyDescent="0.35">
      <c r="A195">
        <f t="shared" si="7"/>
        <v>193</v>
      </c>
      <c r="B195" s="1">
        <f ca="1">NORMINV(RAND(),'Solver Optimal Portfolio '!$C$3,'Solver Optimal Portfolio '!$D$3)</f>
        <v>7.2803439260361799E-2</v>
      </c>
      <c r="C195" s="1">
        <f ca="1">NORMINV(RAND(),'Solver Optimal Portfolio '!$C$4,'Solver Optimal Portfolio '!$D$4)</f>
        <v>-6.4366100268066634E-2</v>
      </c>
      <c r="D195" s="1">
        <f ca="1">NORMINV(RAND(),'Solver Optimal Portfolio '!$C$5,'Solver Optimal Portfolio '!$D$5)</f>
        <v>5.5185366568273206E-2</v>
      </c>
      <c r="E195" s="21">
        <f t="shared" ca="1" si="8"/>
        <v>4.9585297427284243E-2</v>
      </c>
      <c r="F195" s="2">
        <f t="shared" ca="1" si="9"/>
        <v>104958.52974272844</v>
      </c>
    </row>
    <row r="196" spans="1:6" x14ac:dyDescent="0.35">
      <c r="A196">
        <f t="shared" ref="A196:A259" si="10">ROW()-2</f>
        <v>194</v>
      </c>
      <c r="B196" s="1">
        <f ca="1">NORMINV(RAND(),'Solver Optimal Portfolio '!$C$3,'Solver Optimal Portfolio '!$D$3)</f>
        <v>0.36359602818572145</v>
      </c>
      <c r="C196" s="1">
        <f ca="1">NORMINV(RAND(),'Solver Optimal Portfolio '!$C$4,'Solver Optimal Portfolio '!$D$4)</f>
        <v>5.6774717010999946E-2</v>
      </c>
      <c r="D196" s="1">
        <f ca="1">NORMINV(RAND(),'Solver Optimal Portfolio '!$C$5,'Solver Optimal Portfolio '!$D$5)</f>
        <v>-5.0823146828422053E-2</v>
      </c>
      <c r="E196" s="21">
        <f t="shared" ref="E196:E259" ca="1" si="11">B196*$K$10+C196*$K$11+D196*$K$12</f>
        <v>0.25540995525739169</v>
      </c>
      <c r="F196" s="2">
        <f t="shared" ref="F196:F259" ca="1" si="12">100000*(1+E196)</f>
        <v>125540.99552573916</v>
      </c>
    </row>
    <row r="197" spans="1:6" x14ac:dyDescent="0.35">
      <c r="A197">
        <f t="shared" si="10"/>
        <v>195</v>
      </c>
      <c r="B197" s="1">
        <f ca="1">NORMINV(RAND(),'Solver Optimal Portfolio '!$C$3,'Solver Optimal Portfolio '!$D$3)</f>
        <v>-0.11037726146940274</v>
      </c>
      <c r="C197" s="1">
        <f ca="1">NORMINV(RAND(),'Solver Optimal Portfolio '!$C$4,'Solver Optimal Portfolio '!$D$4)</f>
        <v>4.1156583847698408E-2</v>
      </c>
      <c r="D197" s="1">
        <f ca="1">NORMINV(RAND(),'Solver Optimal Portfolio '!$C$5,'Solver Optimal Portfolio '!$D$5)</f>
        <v>7.8722189900468115E-2</v>
      </c>
      <c r="E197" s="21">
        <f t="shared" ca="1" si="11"/>
        <v>-5.9282266966356939E-2</v>
      </c>
      <c r="F197" s="2">
        <f t="shared" ca="1" si="12"/>
        <v>94071.773303364302</v>
      </c>
    </row>
    <row r="198" spans="1:6" x14ac:dyDescent="0.35">
      <c r="A198">
        <f t="shared" si="10"/>
        <v>196</v>
      </c>
      <c r="B198" s="1">
        <f ca="1">NORMINV(RAND(),'Solver Optimal Portfolio '!$C$3,'Solver Optimal Portfolio '!$D$3)</f>
        <v>0.35019596839364597</v>
      </c>
      <c r="C198" s="1">
        <f ca="1">NORMINV(RAND(),'Solver Optimal Portfolio '!$C$4,'Solver Optimal Portfolio '!$D$4)</f>
        <v>-6.5216004396962762E-2</v>
      </c>
      <c r="D198" s="1">
        <f ca="1">NORMINV(RAND(),'Solver Optimal Portfolio '!$C$5,'Solver Optimal Portfolio '!$D$5)</f>
        <v>-0.11966989606817754</v>
      </c>
      <c r="E198" s="21">
        <f t="shared" ca="1" si="11"/>
        <v>0.21740429280578114</v>
      </c>
      <c r="F198" s="2">
        <f t="shared" ca="1" si="12"/>
        <v>121740.42928057812</v>
      </c>
    </row>
    <row r="199" spans="1:6" x14ac:dyDescent="0.35">
      <c r="A199">
        <f t="shared" si="10"/>
        <v>197</v>
      </c>
      <c r="B199" s="1">
        <f ca="1">NORMINV(RAND(),'Solver Optimal Portfolio '!$C$3,'Solver Optimal Portfolio '!$D$3)</f>
        <v>4.6653865740930195E-2</v>
      </c>
      <c r="C199" s="1">
        <f ca="1">NORMINV(RAND(),'Solver Optimal Portfolio '!$C$4,'Solver Optimal Portfolio '!$D$4)</f>
        <v>0.22051897220799649</v>
      </c>
      <c r="D199" s="1">
        <f ca="1">NORMINV(RAND(),'Solver Optimal Portfolio '!$C$5,'Solver Optimal Portfolio '!$D$5)</f>
        <v>4.538373764569744E-2</v>
      </c>
      <c r="E199" s="21">
        <f t="shared" ca="1" si="11"/>
        <v>7.2543112496705225E-2</v>
      </c>
      <c r="F199" s="2">
        <f t="shared" ca="1" si="12"/>
        <v>107254.31124967053</v>
      </c>
    </row>
    <row r="200" spans="1:6" x14ac:dyDescent="0.35">
      <c r="A200">
        <f t="shared" si="10"/>
        <v>198</v>
      </c>
      <c r="B200" s="1">
        <f ca="1">NORMINV(RAND(),'Solver Optimal Portfolio '!$C$3,'Solver Optimal Portfolio '!$D$3)</f>
        <v>0.24228451930745545</v>
      </c>
      <c r="C200" s="1">
        <f ca="1">NORMINV(RAND(),'Solver Optimal Portfolio '!$C$4,'Solver Optimal Portfolio '!$D$4)</f>
        <v>0.11598815162250189</v>
      </c>
      <c r="D200" s="1">
        <f ca="1">NORMINV(RAND(),'Solver Optimal Portfolio '!$C$5,'Solver Optimal Portfolio '!$D$5)</f>
        <v>0.11390460700703897</v>
      </c>
      <c r="E200" s="21">
        <f t="shared" ca="1" si="11"/>
        <v>0.20408307730964992</v>
      </c>
      <c r="F200" s="2">
        <f t="shared" ca="1" si="12"/>
        <v>120408.307730965</v>
      </c>
    </row>
    <row r="201" spans="1:6" x14ac:dyDescent="0.35">
      <c r="A201">
        <f t="shared" si="10"/>
        <v>199</v>
      </c>
      <c r="B201" s="1">
        <f ca="1">NORMINV(RAND(),'Solver Optimal Portfolio '!$C$3,'Solver Optimal Portfolio '!$D$3)</f>
        <v>8.7320762022101275E-2</v>
      </c>
      <c r="C201" s="1">
        <f ca="1">NORMINV(RAND(),'Solver Optimal Portfolio '!$C$4,'Solver Optimal Portfolio '!$D$4)</f>
        <v>0.10566460589255786</v>
      </c>
      <c r="D201" s="1">
        <f ca="1">NORMINV(RAND(),'Solver Optimal Portfolio '!$C$5,'Solver Optimal Portfolio '!$D$5)</f>
        <v>9.5684299427343633E-2</v>
      </c>
      <c r="E201" s="21">
        <f t="shared" ca="1" si="11"/>
        <v>9.1326869213456105E-2</v>
      </c>
      <c r="F201" s="2">
        <f t="shared" ca="1" si="12"/>
        <v>109132.68692134561</v>
      </c>
    </row>
    <row r="202" spans="1:6" x14ac:dyDescent="0.35">
      <c r="A202">
        <f t="shared" si="10"/>
        <v>200</v>
      </c>
      <c r="B202" s="1">
        <f ca="1">NORMINV(RAND(),'Solver Optimal Portfolio '!$C$3,'Solver Optimal Portfolio '!$D$3)</f>
        <v>0.35818552966567729</v>
      </c>
      <c r="C202" s="1">
        <f ca="1">NORMINV(RAND(),'Solver Optimal Portfolio '!$C$4,'Solver Optimal Portfolio '!$D$4)</f>
        <v>0.21235970457815206</v>
      </c>
      <c r="D202" s="1">
        <f ca="1">NORMINV(RAND(),'Solver Optimal Portfolio '!$C$5,'Solver Optimal Portfolio '!$D$5)</f>
        <v>8.5694704513903652E-2</v>
      </c>
      <c r="E202" s="21">
        <f t="shared" ca="1" si="11"/>
        <v>0.29543803212978242</v>
      </c>
      <c r="F202" s="2">
        <f t="shared" ca="1" si="12"/>
        <v>129543.80321297825</v>
      </c>
    </row>
    <row r="203" spans="1:6" x14ac:dyDescent="0.35">
      <c r="A203">
        <f t="shared" si="10"/>
        <v>201</v>
      </c>
      <c r="B203" s="1">
        <f ca="1">NORMINV(RAND(),'Solver Optimal Portfolio '!$C$3,'Solver Optimal Portfolio '!$D$3)</f>
        <v>0.50157651296238903</v>
      </c>
      <c r="C203" s="1">
        <f ca="1">NORMINV(RAND(),'Solver Optimal Portfolio '!$C$4,'Solver Optimal Portfolio '!$D$4)</f>
        <v>0.11994301936592745</v>
      </c>
      <c r="D203" s="1">
        <f ca="1">NORMINV(RAND(),'Solver Optimal Portfolio '!$C$5,'Solver Optimal Portfolio '!$D$5)</f>
        <v>-9.2427976307672299E-2</v>
      </c>
      <c r="E203" s="21">
        <f t="shared" ca="1" si="11"/>
        <v>0.35523081553241059</v>
      </c>
      <c r="F203" s="2">
        <f t="shared" ca="1" si="12"/>
        <v>135523.08155324106</v>
      </c>
    </row>
    <row r="204" spans="1:6" x14ac:dyDescent="0.35">
      <c r="A204">
        <f t="shared" si="10"/>
        <v>202</v>
      </c>
      <c r="B204" s="1">
        <f ca="1">NORMINV(RAND(),'Solver Optimal Portfolio '!$C$3,'Solver Optimal Portfolio '!$D$3)</f>
        <v>6.915105604860039E-2</v>
      </c>
      <c r="C204" s="1">
        <f ca="1">NORMINV(RAND(),'Solver Optimal Portfolio '!$C$4,'Solver Optimal Portfolio '!$D$4)</f>
        <v>-3.0461256063551129E-2</v>
      </c>
      <c r="D204" s="1">
        <f ca="1">NORMINV(RAND(),'Solver Optimal Portfolio '!$C$5,'Solver Optimal Portfolio '!$D$5)</f>
        <v>0.34867009015965861</v>
      </c>
      <c r="E204" s="21">
        <f t="shared" ca="1" si="11"/>
        <v>9.6137064348436385E-2</v>
      </c>
      <c r="F204" s="2">
        <f t="shared" ca="1" si="12"/>
        <v>109613.70643484365</v>
      </c>
    </row>
    <row r="205" spans="1:6" x14ac:dyDescent="0.35">
      <c r="A205">
        <f t="shared" si="10"/>
        <v>203</v>
      </c>
      <c r="B205" s="1">
        <f ca="1">NORMINV(RAND(),'Solver Optimal Portfolio '!$C$3,'Solver Optimal Portfolio '!$D$3)</f>
        <v>-3.5672658885237185E-2</v>
      </c>
      <c r="C205" s="1">
        <f ca="1">NORMINV(RAND(),'Solver Optimal Portfolio '!$C$4,'Solver Optimal Portfolio '!$D$4)</f>
        <v>-0.41230536794712624</v>
      </c>
      <c r="D205" s="1">
        <f ca="1">NORMINV(RAND(),'Solver Optimal Portfolio '!$C$5,'Solver Optimal Portfolio '!$D$5)</f>
        <v>6.6306359404582238E-2</v>
      </c>
      <c r="E205" s="21">
        <f t="shared" ca="1" si="11"/>
        <v>-7.6870712501047628E-2</v>
      </c>
      <c r="F205" s="2">
        <f t="shared" ca="1" si="12"/>
        <v>92312.928749895247</v>
      </c>
    </row>
    <row r="206" spans="1:6" x14ac:dyDescent="0.35">
      <c r="A206">
        <f t="shared" si="10"/>
        <v>204</v>
      </c>
      <c r="B206" s="1">
        <f ca="1">NORMINV(RAND(),'Solver Optimal Portfolio '!$C$3,'Solver Optimal Portfolio '!$D$3)</f>
        <v>0.56081365901574487</v>
      </c>
      <c r="C206" s="1">
        <f ca="1">NORMINV(RAND(),'Solver Optimal Portfolio '!$C$4,'Solver Optimal Portfolio '!$D$4)</f>
        <v>0.15453855437671385</v>
      </c>
      <c r="D206" s="1">
        <f ca="1">NORMINV(RAND(),'Solver Optimal Portfolio '!$C$5,'Solver Optimal Portfolio '!$D$5)</f>
        <v>-7.3951470516506052E-2</v>
      </c>
      <c r="E206" s="21">
        <f t="shared" ca="1" si="11"/>
        <v>0.40465762389005255</v>
      </c>
      <c r="F206" s="2">
        <f t="shared" ca="1" si="12"/>
        <v>140465.76238900525</v>
      </c>
    </row>
    <row r="207" spans="1:6" x14ac:dyDescent="0.35">
      <c r="A207">
        <f t="shared" si="10"/>
        <v>205</v>
      </c>
      <c r="B207" s="1">
        <f ca="1">NORMINV(RAND(),'Solver Optimal Portfolio '!$C$3,'Solver Optimal Portfolio '!$D$3)</f>
        <v>-2.6472172876384592E-2</v>
      </c>
      <c r="C207" s="1">
        <f ca="1">NORMINV(RAND(),'Solver Optimal Portfolio '!$C$4,'Solver Optimal Portfolio '!$D$4)</f>
        <v>-8.6474525530840896E-2</v>
      </c>
      <c r="D207" s="1">
        <f ca="1">NORMINV(RAND(),'Solver Optimal Portfolio '!$C$5,'Solver Optimal Portfolio '!$D$5)</f>
        <v>7.1689063931003758E-2</v>
      </c>
      <c r="E207" s="21">
        <f t="shared" ca="1" si="11"/>
        <v>-2.0748340253444783E-2</v>
      </c>
      <c r="F207" s="2">
        <f t="shared" ca="1" si="12"/>
        <v>97925.165974655523</v>
      </c>
    </row>
    <row r="208" spans="1:6" x14ac:dyDescent="0.35">
      <c r="A208">
        <f t="shared" si="10"/>
        <v>206</v>
      </c>
      <c r="B208" s="1">
        <f ca="1">NORMINV(RAND(),'Solver Optimal Portfolio '!$C$3,'Solver Optimal Portfolio '!$D$3)</f>
        <v>0.30493640632409869</v>
      </c>
      <c r="C208" s="1">
        <f ca="1">NORMINV(RAND(),'Solver Optimal Portfolio '!$C$4,'Solver Optimal Portfolio '!$D$4)</f>
        <v>0.25087237912981569</v>
      </c>
      <c r="D208" s="1">
        <f ca="1">NORMINV(RAND(),'Solver Optimal Portfolio '!$C$5,'Solver Optimal Portfolio '!$D$5)</f>
        <v>0.12486652968738809</v>
      </c>
      <c r="E208" s="21">
        <f t="shared" ca="1" si="11"/>
        <v>0.26981632074944967</v>
      </c>
      <c r="F208" s="2">
        <f t="shared" ca="1" si="12"/>
        <v>126981.63207494497</v>
      </c>
    </row>
    <row r="209" spans="1:6" x14ac:dyDescent="0.35">
      <c r="A209">
        <f t="shared" si="10"/>
        <v>207</v>
      </c>
      <c r="B209" s="1">
        <f ca="1">NORMINV(RAND(),'Solver Optimal Portfolio '!$C$3,'Solver Optimal Portfolio '!$D$3)</f>
        <v>-3.1853135832207696E-2</v>
      </c>
      <c r="C209" s="1">
        <f ca="1">NORMINV(RAND(),'Solver Optimal Portfolio '!$C$4,'Solver Optimal Portfolio '!$D$4)</f>
        <v>4.1719341012496303E-2</v>
      </c>
      <c r="D209" s="1">
        <f ca="1">NORMINV(RAND(),'Solver Optimal Portfolio '!$C$5,'Solver Optimal Portfolio '!$D$5)</f>
        <v>0.12498985386974155</v>
      </c>
      <c r="E209" s="21">
        <f t="shared" ca="1" si="11"/>
        <v>2.7091841497902946E-3</v>
      </c>
      <c r="F209" s="2">
        <f t="shared" ca="1" si="12"/>
        <v>100270.91841497904</v>
      </c>
    </row>
    <row r="210" spans="1:6" x14ac:dyDescent="0.35">
      <c r="A210">
        <f t="shared" si="10"/>
        <v>208</v>
      </c>
      <c r="B210" s="1">
        <f ca="1">NORMINV(RAND(),'Solver Optimal Portfolio '!$C$3,'Solver Optimal Portfolio '!$D$3)</f>
        <v>0.20071061173901839</v>
      </c>
      <c r="C210" s="1">
        <f ca="1">NORMINV(RAND(),'Solver Optimal Portfolio '!$C$4,'Solver Optimal Portfolio '!$D$4)</f>
        <v>5.7709241154650426E-2</v>
      </c>
      <c r="D210" s="1">
        <f ca="1">NORMINV(RAND(),'Solver Optimal Portfolio '!$C$5,'Solver Optimal Portfolio '!$D$5)</f>
        <v>-0.18055267489625074</v>
      </c>
      <c r="E210" s="21">
        <f t="shared" ca="1" si="11"/>
        <v>0.12207091315607281</v>
      </c>
      <c r="F210" s="2">
        <f t="shared" ca="1" si="12"/>
        <v>112207.09131560729</v>
      </c>
    </row>
    <row r="211" spans="1:6" x14ac:dyDescent="0.35">
      <c r="A211">
        <f t="shared" si="10"/>
        <v>209</v>
      </c>
      <c r="B211" s="1">
        <f ca="1">NORMINV(RAND(),'Solver Optimal Portfolio '!$C$3,'Solver Optimal Portfolio '!$D$3)</f>
        <v>0.42554467837886811</v>
      </c>
      <c r="C211" s="1">
        <f ca="1">NORMINV(RAND(),'Solver Optimal Portfolio '!$C$4,'Solver Optimal Portfolio '!$D$4)</f>
        <v>9.1288315531036016E-2</v>
      </c>
      <c r="D211" s="1">
        <f ca="1">NORMINV(RAND(),'Solver Optimal Portfolio '!$C$5,'Solver Optimal Portfolio '!$D$5)</f>
        <v>0.25511914215462517</v>
      </c>
      <c r="E211" s="21">
        <f t="shared" ca="1" si="11"/>
        <v>0.34984239351805679</v>
      </c>
      <c r="F211" s="2">
        <f t="shared" ca="1" si="12"/>
        <v>134984.23935180568</v>
      </c>
    </row>
    <row r="212" spans="1:6" x14ac:dyDescent="0.35">
      <c r="A212">
        <f t="shared" si="10"/>
        <v>210</v>
      </c>
      <c r="B212" s="1">
        <f ca="1">NORMINV(RAND(),'Solver Optimal Portfolio '!$C$3,'Solver Optimal Portfolio '!$D$3)</f>
        <v>0.36710987657993488</v>
      </c>
      <c r="C212" s="1">
        <f ca="1">NORMINV(RAND(),'Solver Optimal Portfolio '!$C$4,'Solver Optimal Portfolio '!$D$4)</f>
        <v>7.1888368507201414E-2</v>
      </c>
      <c r="D212" s="1">
        <f ca="1">NORMINV(RAND(),'Solver Optimal Portfolio '!$C$5,'Solver Optimal Portfolio '!$D$5)</f>
        <v>-0.10827902722273375</v>
      </c>
      <c r="E212" s="21">
        <f t="shared" ca="1" si="11"/>
        <v>0.25151831479862458</v>
      </c>
      <c r="F212" s="2">
        <f t="shared" ca="1" si="12"/>
        <v>125151.83147986246</v>
      </c>
    </row>
    <row r="213" spans="1:6" x14ac:dyDescent="0.35">
      <c r="A213">
        <f t="shared" si="10"/>
        <v>211</v>
      </c>
      <c r="B213" s="1">
        <f ca="1">NORMINV(RAND(),'Solver Optimal Portfolio '!$C$3,'Solver Optimal Portfolio '!$D$3)</f>
        <v>5.3277984041263882E-2</v>
      </c>
      <c r="C213" s="1">
        <f ca="1">NORMINV(RAND(),'Solver Optimal Portfolio '!$C$4,'Solver Optimal Portfolio '!$D$4)</f>
        <v>2.2229602063698201E-2</v>
      </c>
      <c r="D213" s="1">
        <f ca="1">NORMINV(RAND(),'Solver Optimal Portfolio '!$C$5,'Solver Optimal Portfolio '!$D$5)</f>
        <v>0.19404510906101421</v>
      </c>
      <c r="E213" s="21">
        <f t="shared" ca="1" si="11"/>
        <v>6.9735795497591568E-2</v>
      </c>
      <c r="F213" s="2">
        <f t="shared" ca="1" si="12"/>
        <v>106973.57954975915</v>
      </c>
    </row>
    <row r="214" spans="1:6" x14ac:dyDescent="0.35">
      <c r="A214">
        <f t="shared" si="10"/>
        <v>212</v>
      </c>
      <c r="B214" s="1">
        <f ca="1">NORMINV(RAND(),'Solver Optimal Portfolio '!$C$3,'Solver Optimal Portfolio '!$D$3)</f>
        <v>0.4962343425074911</v>
      </c>
      <c r="C214" s="1">
        <f ca="1">NORMINV(RAND(),'Solver Optimal Portfolio '!$C$4,'Solver Optimal Portfolio '!$D$4)</f>
        <v>0.1923853915014157</v>
      </c>
      <c r="D214" s="1">
        <f ca="1">NORMINV(RAND(),'Solver Optimal Portfolio '!$C$5,'Solver Optimal Portfolio '!$D$5)</f>
        <v>4.0814815509798014E-3</v>
      </c>
      <c r="E214" s="21">
        <f t="shared" ca="1" si="11"/>
        <v>0.3768340707131031</v>
      </c>
      <c r="F214" s="2">
        <f t="shared" ca="1" si="12"/>
        <v>137683.4070713103</v>
      </c>
    </row>
    <row r="215" spans="1:6" x14ac:dyDescent="0.35">
      <c r="A215">
        <f t="shared" si="10"/>
        <v>213</v>
      </c>
      <c r="B215" s="1">
        <f ca="1">NORMINV(RAND(),'Solver Optimal Portfolio '!$C$3,'Solver Optimal Portfolio '!$D$3)</f>
        <v>5.9130998743037344E-2</v>
      </c>
      <c r="C215" s="1">
        <f ca="1">NORMINV(RAND(),'Solver Optimal Portfolio '!$C$4,'Solver Optimal Portfolio '!$D$4)</f>
        <v>6.0988168569368922E-2</v>
      </c>
      <c r="D215" s="1">
        <f ca="1">NORMINV(RAND(),'Solver Optimal Portfolio '!$C$5,'Solver Optimal Portfolio '!$D$5)</f>
        <v>0.19985465499208624</v>
      </c>
      <c r="E215" s="21">
        <f t="shared" ca="1" si="11"/>
        <v>8.051812265434441E-2</v>
      </c>
      <c r="F215" s="2">
        <f t="shared" ca="1" si="12"/>
        <v>108051.81226543443</v>
      </c>
    </row>
    <row r="216" spans="1:6" x14ac:dyDescent="0.35">
      <c r="A216">
        <f t="shared" si="10"/>
        <v>214</v>
      </c>
      <c r="B216" s="1">
        <f ca="1">NORMINV(RAND(),'Solver Optimal Portfolio '!$C$3,'Solver Optimal Portfolio '!$D$3)</f>
        <v>6.125627086524478E-2</v>
      </c>
      <c r="C216" s="1">
        <f ca="1">NORMINV(RAND(),'Solver Optimal Portfolio '!$C$4,'Solver Optimal Portfolio '!$D$4)</f>
        <v>-3.9321616951332836E-2</v>
      </c>
      <c r="D216" s="1">
        <f ca="1">NORMINV(RAND(),'Solver Optimal Portfolio '!$C$5,'Solver Optimal Portfolio '!$D$5)</f>
        <v>-5.8050165334033829E-2</v>
      </c>
      <c r="E216" s="21">
        <f t="shared" ca="1" si="11"/>
        <v>2.8273622262866345E-2</v>
      </c>
      <c r="F216" s="2">
        <f t="shared" ca="1" si="12"/>
        <v>102827.36222628663</v>
      </c>
    </row>
    <row r="217" spans="1:6" x14ac:dyDescent="0.35">
      <c r="A217">
        <f t="shared" si="10"/>
        <v>215</v>
      </c>
      <c r="B217" s="1">
        <f ca="1">NORMINV(RAND(),'Solver Optimal Portfolio '!$C$3,'Solver Optimal Portfolio '!$D$3)</f>
        <v>0.15266346490848093</v>
      </c>
      <c r="C217" s="1">
        <f ca="1">NORMINV(RAND(),'Solver Optimal Portfolio '!$C$4,'Solver Optimal Portfolio '!$D$4)</f>
        <v>3.6207859140508843E-2</v>
      </c>
      <c r="D217" s="1">
        <f ca="1">NORMINV(RAND(),'Solver Optimal Portfolio '!$C$5,'Solver Optimal Portfolio '!$D$5)</f>
        <v>0.17855117707380119</v>
      </c>
      <c r="E217" s="21">
        <f t="shared" ca="1" si="11"/>
        <v>0.13907828086808316</v>
      </c>
      <c r="F217" s="2">
        <f t="shared" ca="1" si="12"/>
        <v>113907.82808680831</v>
      </c>
    </row>
    <row r="218" spans="1:6" x14ac:dyDescent="0.35">
      <c r="A218">
        <f t="shared" si="10"/>
        <v>216</v>
      </c>
      <c r="B218" s="1">
        <f ca="1">NORMINV(RAND(),'Solver Optimal Portfolio '!$C$3,'Solver Optimal Portfolio '!$D$3)</f>
        <v>-7.049335040216903E-2</v>
      </c>
      <c r="C218" s="1">
        <f ca="1">NORMINV(RAND(),'Solver Optimal Portfolio '!$C$4,'Solver Optimal Portfolio '!$D$4)</f>
        <v>4.8876834621531876E-3</v>
      </c>
      <c r="D218" s="1">
        <f ca="1">NORMINV(RAND(),'Solver Optimal Portfolio '!$C$5,'Solver Optimal Portfolio '!$D$5)</f>
        <v>0.14487624309220096</v>
      </c>
      <c r="E218" s="21">
        <f t="shared" ca="1" si="11"/>
        <v>-2.6880756298365196E-2</v>
      </c>
      <c r="F218" s="2">
        <f t="shared" ca="1" si="12"/>
        <v>97311.924370163484</v>
      </c>
    </row>
    <row r="219" spans="1:6" x14ac:dyDescent="0.35">
      <c r="A219">
        <f t="shared" si="10"/>
        <v>217</v>
      </c>
      <c r="B219" s="1">
        <f ca="1">NORMINV(RAND(),'Solver Optimal Portfolio '!$C$3,'Solver Optimal Portfolio '!$D$3)</f>
        <v>0.46660575211196215</v>
      </c>
      <c r="C219" s="1">
        <f ca="1">NORMINV(RAND(),'Solver Optimal Portfolio '!$C$4,'Solver Optimal Portfolio '!$D$4)</f>
        <v>-8.1767411507147947E-2</v>
      </c>
      <c r="D219" s="1">
        <f ca="1">NORMINV(RAND(),'Solver Optimal Portfolio '!$C$5,'Solver Optimal Portfolio '!$D$5)</f>
        <v>-6.0736871956721464E-2</v>
      </c>
      <c r="E219" s="21">
        <f t="shared" ca="1" si="11"/>
        <v>0.30524838395879306</v>
      </c>
      <c r="F219" s="2">
        <f t="shared" ca="1" si="12"/>
        <v>130524.8383958793</v>
      </c>
    </row>
    <row r="220" spans="1:6" x14ac:dyDescent="0.35">
      <c r="A220">
        <f t="shared" si="10"/>
        <v>218</v>
      </c>
      <c r="B220" s="1">
        <f ca="1">NORMINV(RAND(),'Solver Optimal Portfolio '!$C$3,'Solver Optimal Portfolio '!$D$3)</f>
        <v>0.33898585583359508</v>
      </c>
      <c r="C220" s="1">
        <f ca="1">NORMINV(RAND(),'Solver Optimal Portfolio '!$C$4,'Solver Optimal Portfolio '!$D$4)</f>
        <v>0.20319049033426537</v>
      </c>
      <c r="D220" s="1">
        <f ca="1">NORMINV(RAND(),'Solver Optimal Portfolio '!$C$5,'Solver Optimal Portfolio '!$D$5)</f>
        <v>-0.22093234119236582</v>
      </c>
      <c r="E220" s="21">
        <f t="shared" ca="1" si="11"/>
        <v>0.23462882145480146</v>
      </c>
      <c r="F220" s="2">
        <f t="shared" ca="1" si="12"/>
        <v>123462.88214548014</v>
      </c>
    </row>
    <row r="221" spans="1:6" x14ac:dyDescent="0.35">
      <c r="A221">
        <f t="shared" si="10"/>
        <v>219</v>
      </c>
      <c r="B221" s="1">
        <f ca="1">NORMINV(RAND(),'Solver Optimal Portfolio '!$C$3,'Solver Optimal Portfolio '!$D$3)</f>
        <v>-0.31220413844254646</v>
      </c>
      <c r="C221" s="1">
        <f ca="1">NORMINV(RAND(),'Solver Optimal Portfolio '!$C$4,'Solver Optimal Portfolio '!$D$4)</f>
        <v>0.13381222421907477</v>
      </c>
      <c r="D221" s="1">
        <f ca="1">NORMINV(RAND(),'Solver Optimal Portfolio '!$C$5,'Solver Optimal Portfolio '!$D$5)</f>
        <v>-1.1987575328481756E-2</v>
      </c>
      <c r="E221" s="21">
        <f t="shared" ca="1" si="11"/>
        <v>-0.20026919957619355</v>
      </c>
      <c r="F221" s="2">
        <f t="shared" ca="1" si="12"/>
        <v>79973.080042380636</v>
      </c>
    </row>
    <row r="222" spans="1:6" x14ac:dyDescent="0.35">
      <c r="A222">
        <f t="shared" si="10"/>
        <v>220</v>
      </c>
      <c r="B222" s="1">
        <f ca="1">NORMINV(RAND(),'Solver Optimal Portfolio '!$C$3,'Solver Optimal Portfolio '!$D$3)</f>
        <v>0.13348611503787888</v>
      </c>
      <c r="C222" s="1">
        <f ca="1">NORMINV(RAND(),'Solver Optimal Portfolio '!$C$4,'Solver Optimal Portfolio '!$D$4)</f>
        <v>-0.17507877860027357</v>
      </c>
      <c r="D222" s="1">
        <f ca="1">NORMINV(RAND(),'Solver Optimal Portfolio '!$C$5,'Solver Optimal Portfolio '!$D$5)</f>
        <v>4.5995639925750294E-2</v>
      </c>
      <c r="E222" s="21">
        <f t="shared" ca="1" si="11"/>
        <v>7.4077809725336716E-2</v>
      </c>
      <c r="F222" s="2">
        <f t="shared" ca="1" si="12"/>
        <v>107407.78097253367</v>
      </c>
    </row>
    <row r="223" spans="1:6" x14ac:dyDescent="0.35">
      <c r="A223">
        <f t="shared" si="10"/>
        <v>221</v>
      </c>
      <c r="B223" s="1">
        <f ca="1">NORMINV(RAND(),'Solver Optimal Portfolio '!$C$3,'Solver Optimal Portfolio '!$D$3)</f>
        <v>0.38227156018092762</v>
      </c>
      <c r="C223" s="1">
        <f ca="1">NORMINV(RAND(),'Solver Optimal Portfolio '!$C$4,'Solver Optimal Portfolio '!$D$4)</f>
        <v>-5.1849112433898226E-2</v>
      </c>
      <c r="D223" s="1">
        <f ca="1">NORMINV(RAND(),'Solver Optimal Portfolio '!$C$5,'Solver Optimal Portfolio '!$D$5)</f>
        <v>-8.8757167202329873E-2</v>
      </c>
      <c r="E223" s="21">
        <f t="shared" ca="1" si="11"/>
        <v>0.2464991501812151</v>
      </c>
      <c r="F223" s="2">
        <f t="shared" ca="1" si="12"/>
        <v>124649.91501812151</v>
      </c>
    </row>
    <row r="224" spans="1:6" x14ac:dyDescent="0.35">
      <c r="A224">
        <f t="shared" si="10"/>
        <v>222</v>
      </c>
      <c r="B224" s="1">
        <f ca="1">NORMINV(RAND(),'Solver Optimal Portfolio '!$C$3,'Solver Optimal Portfolio '!$D$3)</f>
        <v>0.24052264519188435</v>
      </c>
      <c r="C224" s="1">
        <f ca="1">NORMINV(RAND(),'Solver Optimal Portfolio '!$C$4,'Solver Optimal Portfolio '!$D$4)</f>
        <v>0.15776382137838368</v>
      </c>
      <c r="D224" s="1">
        <f ca="1">NORMINV(RAND(),'Solver Optimal Portfolio '!$C$5,'Solver Optimal Portfolio '!$D$5)</f>
        <v>0.26339945328446068</v>
      </c>
      <c r="E224" s="21">
        <f t="shared" ca="1" si="11"/>
        <v>0.23154034283374567</v>
      </c>
      <c r="F224" s="2">
        <f t="shared" ca="1" si="12"/>
        <v>123154.03428337457</v>
      </c>
    </row>
    <row r="225" spans="1:6" x14ac:dyDescent="0.35">
      <c r="A225">
        <f t="shared" si="10"/>
        <v>223</v>
      </c>
      <c r="B225" s="1">
        <f ca="1">NORMINV(RAND(),'Solver Optimal Portfolio '!$C$3,'Solver Optimal Portfolio '!$D$3)</f>
        <v>0.15058974838129041</v>
      </c>
      <c r="C225" s="1">
        <f ca="1">NORMINV(RAND(),'Solver Optimal Portfolio '!$C$4,'Solver Optimal Portfolio '!$D$4)</f>
        <v>-7.6157526872784237E-2</v>
      </c>
      <c r="D225" s="1">
        <f ca="1">NORMINV(RAND(),'Solver Optimal Portfolio '!$C$5,'Solver Optimal Portfolio '!$D$5)</f>
        <v>-3.4200255420692577E-3</v>
      </c>
      <c r="E225" s="21">
        <f t="shared" ca="1" si="11"/>
        <v>9.347619100467526E-2</v>
      </c>
      <c r="F225" s="2">
        <f t="shared" ca="1" si="12"/>
        <v>109347.61910046753</v>
      </c>
    </row>
    <row r="226" spans="1:6" x14ac:dyDescent="0.35">
      <c r="A226">
        <f t="shared" si="10"/>
        <v>224</v>
      </c>
      <c r="B226" s="1">
        <f ca="1">NORMINV(RAND(),'Solver Optimal Portfolio '!$C$3,'Solver Optimal Portfolio '!$D$3)</f>
        <v>0.18863979120399255</v>
      </c>
      <c r="C226" s="1">
        <f ca="1">NORMINV(RAND(),'Solver Optimal Portfolio '!$C$4,'Solver Optimal Portfolio '!$D$4)</f>
        <v>6.6174635838020593E-3</v>
      </c>
      <c r="D226" s="1">
        <f ca="1">NORMINV(RAND(),'Solver Optimal Portfolio '!$C$5,'Solver Optimal Portfolio '!$D$5)</f>
        <v>0.19566490298863784</v>
      </c>
      <c r="E226" s="21">
        <f t="shared" ca="1" si="11"/>
        <v>0.16239020882866076</v>
      </c>
      <c r="F226" s="2">
        <f t="shared" ca="1" si="12"/>
        <v>116239.02088286608</v>
      </c>
    </row>
    <row r="227" spans="1:6" x14ac:dyDescent="0.35">
      <c r="A227">
        <f t="shared" si="10"/>
        <v>225</v>
      </c>
      <c r="B227" s="1">
        <f ca="1">NORMINV(RAND(),'Solver Optimal Portfolio '!$C$3,'Solver Optimal Portfolio '!$D$3)</f>
        <v>-0.17339274446064112</v>
      </c>
      <c r="C227" s="1">
        <f ca="1">NORMINV(RAND(),'Solver Optimal Portfolio '!$C$4,'Solver Optimal Portfolio '!$D$4)</f>
        <v>0.31684216974801233</v>
      </c>
      <c r="D227" s="1">
        <f ca="1">NORMINV(RAND(),'Solver Optimal Portfolio '!$C$5,'Solver Optimal Portfolio '!$D$5)</f>
        <v>0.10668034320982153</v>
      </c>
      <c r="E227" s="21">
        <f t="shared" ca="1" si="11"/>
        <v>-5.7846544178773704E-2</v>
      </c>
      <c r="F227" s="2">
        <f t="shared" ca="1" si="12"/>
        <v>94215.345582122638</v>
      </c>
    </row>
    <row r="228" spans="1:6" x14ac:dyDescent="0.35">
      <c r="A228">
        <f t="shared" si="10"/>
        <v>226</v>
      </c>
      <c r="B228" s="1">
        <f ca="1">NORMINV(RAND(),'Solver Optimal Portfolio '!$C$3,'Solver Optimal Portfolio '!$D$3)</f>
        <v>-5.9796292070035006E-2</v>
      </c>
      <c r="C228" s="1">
        <f ca="1">NORMINV(RAND(),'Solver Optimal Portfolio '!$C$4,'Solver Optimal Portfolio '!$D$4)</f>
        <v>-0.10587935739695542</v>
      </c>
      <c r="D228" s="1">
        <f ca="1">NORMINV(RAND(),'Solver Optimal Portfolio '!$C$5,'Solver Optimal Portfolio '!$D$5)</f>
        <v>0.12898988271021017</v>
      </c>
      <c r="E228" s="21">
        <f t="shared" ca="1" si="11"/>
        <v>-3.8390825652036283E-2</v>
      </c>
      <c r="F228" s="2">
        <f t="shared" ca="1" si="12"/>
        <v>96160.917434796371</v>
      </c>
    </row>
    <row r="229" spans="1:6" x14ac:dyDescent="0.35">
      <c r="A229">
        <f t="shared" si="10"/>
        <v>227</v>
      </c>
      <c r="B229" s="1">
        <f ca="1">NORMINV(RAND(),'Solver Optimal Portfolio '!$C$3,'Solver Optimal Portfolio '!$D$3)</f>
        <v>-0.11638303848289527</v>
      </c>
      <c r="C229" s="1">
        <f ca="1">NORMINV(RAND(),'Solver Optimal Portfolio '!$C$4,'Solver Optimal Portfolio '!$D$4)</f>
        <v>7.3244957194951027E-2</v>
      </c>
      <c r="D229" s="1">
        <f ca="1">NORMINV(RAND(),'Solver Optimal Portfolio '!$C$5,'Solver Optimal Portfolio '!$D$5)</f>
        <v>9.8738257731672815E-2</v>
      </c>
      <c r="E229" s="21">
        <f t="shared" ca="1" si="11"/>
        <v>-5.5670644699033114E-2</v>
      </c>
      <c r="F229" s="2">
        <f t="shared" ca="1" si="12"/>
        <v>94432.935530096685</v>
      </c>
    </row>
    <row r="230" spans="1:6" x14ac:dyDescent="0.35">
      <c r="A230">
        <f t="shared" si="10"/>
        <v>228</v>
      </c>
      <c r="B230" s="1">
        <f ca="1">NORMINV(RAND(),'Solver Optimal Portfolio '!$C$3,'Solver Optimal Portfolio '!$D$3)</f>
        <v>0.38809787949910923</v>
      </c>
      <c r="C230" s="1">
        <f ca="1">NORMINV(RAND(),'Solver Optimal Portfolio '!$C$4,'Solver Optimal Portfolio '!$D$4)</f>
        <v>9.9877140357025551E-2</v>
      </c>
      <c r="D230" s="1">
        <f ca="1">NORMINV(RAND(),'Solver Optimal Portfolio '!$C$5,'Solver Optimal Portfolio '!$D$5)</f>
        <v>4.8163993709690475E-2</v>
      </c>
      <c r="E230" s="21">
        <f t="shared" ca="1" si="11"/>
        <v>0.29387468575938386</v>
      </c>
      <c r="F230" s="2">
        <f t="shared" ca="1" si="12"/>
        <v>129387.46857593839</v>
      </c>
    </row>
    <row r="231" spans="1:6" x14ac:dyDescent="0.35">
      <c r="A231">
        <f t="shared" si="10"/>
        <v>229</v>
      </c>
      <c r="B231" s="1">
        <f ca="1">NORMINV(RAND(),'Solver Optimal Portfolio '!$C$3,'Solver Optimal Portfolio '!$D$3)</f>
        <v>0.29076590759412868</v>
      </c>
      <c r="C231" s="1">
        <f ca="1">NORMINV(RAND(),'Solver Optimal Portfolio '!$C$4,'Solver Optimal Portfolio '!$D$4)</f>
        <v>-9.5758278045996043E-3</v>
      </c>
      <c r="D231" s="1">
        <f ca="1">NORMINV(RAND(),'Solver Optimal Portfolio '!$C$5,'Solver Optimal Portfolio '!$D$5)</f>
        <v>0.19587608694604852</v>
      </c>
      <c r="E231" s="21">
        <f t="shared" ca="1" si="11"/>
        <v>0.2314811741871074</v>
      </c>
      <c r="F231" s="2">
        <f t="shared" ca="1" si="12"/>
        <v>123148.11741871074</v>
      </c>
    </row>
    <row r="232" spans="1:6" x14ac:dyDescent="0.35">
      <c r="A232">
        <f t="shared" si="10"/>
        <v>230</v>
      </c>
      <c r="B232" s="1">
        <f ca="1">NORMINV(RAND(),'Solver Optimal Portfolio '!$C$3,'Solver Optimal Portfolio '!$D$3)</f>
        <v>0.68524776929165787</v>
      </c>
      <c r="C232" s="1">
        <f ca="1">NORMINV(RAND(),'Solver Optimal Portfolio '!$C$4,'Solver Optimal Portfolio '!$D$4)</f>
        <v>-6.1613124455174667E-2</v>
      </c>
      <c r="D232" s="1">
        <f ca="1">NORMINV(RAND(),'Solver Optimal Portfolio '!$C$5,'Solver Optimal Portfolio '!$D$5)</f>
        <v>0.32578445821360957</v>
      </c>
      <c r="E232" s="21">
        <f t="shared" ca="1" si="11"/>
        <v>0.51929913856792576</v>
      </c>
      <c r="F232" s="2">
        <f t="shared" ca="1" si="12"/>
        <v>151929.91385679258</v>
      </c>
    </row>
    <row r="233" spans="1:6" x14ac:dyDescent="0.35">
      <c r="A233">
        <f t="shared" si="10"/>
        <v>231</v>
      </c>
      <c r="B233" s="1">
        <f ca="1">NORMINV(RAND(),'Solver Optimal Portfolio '!$C$3,'Solver Optimal Portfolio '!$D$3)</f>
        <v>0.24154162454367362</v>
      </c>
      <c r="C233" s="1">
        <f ca="1">NORMINV(RAND(),'Solver Optimal Portfolio '!$C$4,'Solver Optimal Portfolio '!$D$4)</f>
        <v>0.10648316441312025</v>
      </c>
      <c r="D233" s="1">
        <f ca="1">NORMINV(RAND(),'Solver Optimal Portfolio '!$C$5,'Solver Optimal Portfolio '!$D$5)</f>
        <v>7.4174340958057403E-2</v>
      </c>
      <c r="E233" s="21">
        <f t="shared" ca="1" si="11"/>
        <v>0.19617776298624814</v>
      </c>
      <c r="F233" s="2">
        <f t="shared" ca="1" si="12"/>
        <v>119617.77629862483</v>
      </c>
    </row>
    <row r="234" spans="1:6" x14ac:dyDescent="0.35">
      <c r="A234">
        <f t="shared" si="10"/>
        <v>232</v>
      </c>
      <c r="B234" s="1">
        <f ca="1">NORMINV(RAND(),'Solver Optimal Portfolio '!$C$3,'Solver Optimal Portfolio '!$D$3)</f>
        <v>-2.183302199031445E-2</v>
      </c>
      <c r="C234" s="1">
        <f ca="1">NORMINV(RAND(),'Solver Optimal Portfolio '!$C$4,'Solver Optimal Portfolio '!$D$4)</f>
        <v>1.703190060844078E-2</v>
      </c>
      <c r="D234" s="1">
        <f ca="1">NORMINV(RAND(),'Solver Optimal Portfolio '!$C$5,'Solver Optimal Portfolio '!$D$5)</f>
        <v>-0.23320091671559434</v>
      </c>
      <c r="E234" s="21">
        <f t="shared" ca="1" si="11"/>
        <v>-4.7708467809293151E-2</v>
      </c>
      <c r="F234" s="2">
        <f t="shared" ca="1" si="12"/>
        <v>95229.153219070678</v>
      </c>
    </row>
    <row r="235" spans="1:6" x14ac:dyDescent="0.35">
      <c r="A235">
        <f t="shared" si="10"/>
        <v>233</v>
      </c>
      <c r="B235" s="1">
        <f ca="1">NORMINV(RAND(),'Solver Optimal Portfolio '!$C$3,'Solver Optimal Portfolio '!$D$3)</f>
        <v>0.21451025061376608</v>
      </c>
      <c r="C235" s="1">
        <f ca="1">NORMINV(RAND(),'Solver Optimal Portfolio '!$C$4,'Solver Optimal Portfolio '!$D$4)</f>
        <v>0.19282895107771722</v>
      </c>
      <c r="D235" s="1">
        <f ca="1">NORMINV(RAND(),'Solver Optimal Portfolio '!$C$5,'Solver Optimal Portfolio '!$D$5)</f>
        <v>0.13908342617753125</v>
      </c>
      <c r="E235" s="21">
        <f t="shared" ca="1" si="11"/>
        <v>0.19994403201792352</v>
      </c>
      <c r="F235" s="2">
        <f t="shared" ca="1" si="12"/>
        <v>119994.40320179236</v>
      </c>
    </row>
    <row r="236" spans="1:6" x14ac:dyDescent="0.35">
      <c r="A236">
        <f t="shared" si="10"/>
        <v>234</v>
      </c>
      <c r="B236" s="1">
        <f ca="1">NORMINV(RAND(),'Solver Optimal Portfolio '!$C$3,'Solver Optimal Portfolio '!$D$3)</f>
        <v>9.2231518080113858E-2</v>
      </c>
      <c r="C236" s="1">
        <f ca="1">NORMINV(RAND(),'Solver Optimal Portfolio '!$C$4,'Solver Optimal Portfolio '!$D$4)</f>
        <v>-2.6928084248837747E-2</v>
      </c>
      <c r="D236" s="1">
        <f ca="1">NORMINV(RAND(),'Solver Optimal Portfolio '!$C$5,'Solver Optimal Portfolio '!$D$5)</f>
        <v>0.24705645740960874</v>
      </c>
      <c r="E236" s="21">
        <f t="shared" ca="1" si="11"/>
        <v>9.7581318630195341E-2</v>
      </c>
      <c r="F236" s="2">
        <f t="shared" ca="1" si="12"/>
        <v>109758.13186301953</v>
      </c>
    </row>
    <row r="237" spans="1:6" x14ac:dyDescent="0.35">
      <c r="A237">
        <f t="shared" si="10"/>
        <v>235</v>
      </c>
      <c r="B237" s="1">
        <f ca="1">NORMINV(RAND(),'Solver Optimal Portfolio '!$C$3,'Solver Optimal Portfolio '!$D$3)</f>
        <v>0.18225997059149487</v>
      </c>
      <c r="C237" s="1">
        <f ca="1">NORMINV(RAND(),'Solver Optimal Portfolio '!$C$4,'Solver Optimal Portfolio '!$D$4)</f>
        <v>-0.16440827582129422</v>
      </c>
      <c r="D237" s="1">
        <f ca="1">NORMINV(RAND(),'Solver Optimal Portfolio '!$C$5,'Solver Optimal Portfolio '!$D$5)</f>
        <v>5.927293777145206E-2</v>
      </c>
      <c r="E237" s="21">
        <f t="shared" ca="1" si="11"/>
        <v>0.11181167870657008</v>
      </c>
      <c r="F237" s="2">
        <f t="shared" ca="1" si="12"/>
        <v>111181.16787065701</v>
      </c>
    </row>
    <row r="238" spans="1:6" x14ac:dyDescent="0.35">
      <c r="A238">
        <f t="shared" si="10"/>
        <v>236</v>
      </c>
      <c r="B238" s="1">
        <f ca="1">NORMINV(RAND(),'Solver Optimal Portfolio '!$C$3,'Solver Optimal Portfolio '!$D$3)</f>
        <v>9.5761175171026822E-2</v>
      </c>
      <c r="C238" s="1">
        <f ca="1">NORMINV(RAND(),'Solver Optimal Portfolio '!$C$4,'Solver Optimal Portfolio '!$D$4)</f>
        <v>-3.2833157318493691E-2</v>
      </c>
      <c r="D238" s="1">
        <f ca="1">NORMINV(RAND(),'Solver Optimal Portfolio '!$C$5,'Solver Optimal Portfolio '!$D$5)</f>
        <v>0.10322244289090074</v>
      </c>
      <c r="E238" s="21">
        <f t="shared" ca="1" si="11"/>
        <v>7.7591215455579829E-2</v>
      </c>
      <c r="F238" s="2">
        <f t="shared" ca="1" si="12"/>
        <v>107759.12154555798</v>
      </c>
    </row>
    <row r="239" spans="1:6" x14ac:dyDescent="0.35">
      <c r="A239">
        <f t="shared" si="10"/>
        <v>237</v>
      </c>
      <c r="B239" s="1">
        <f ca="1">NORMINV(RAND(),'Solver Optimal Portfolio '!$C$3,'Solver Optimal Portfolio '!$D$3)</f>
        <v>0.21620074006118137</v>
      </c>
      <c r="C239" s="1">
        <f ca="1">NORMINV(RAND(),'Solver Optimal Portfolio '!$C$4,'Solver Optimal Portfolio '!$D$4)</f>
        <v>0.23141721718346844</v>
      </c>
      <c r="D239" s="1">
        <f ca="1">NORMINV(RAND(),'Solver Optimal Portfolio '!$C$5,'Solver Optimal Portfolio '!$D$5)</f>
        <v>5.4042776518837855E-2</v>
      </c>
      <c r="E239" s="21">
        <f t="shared" ca="1" si="11"/>
        <v>0.19415951709817289</v>
      </c>
      <c r="F239" s="2">
        <f t="shared" ca="1" si="12"/>
        <v>119415.95170981729</v>
      </c>
    </row>
    <row r="240" spans="1:6" x14ac:dyDescent="0.35">
      <c r="A240">
        <f t="shared" si="10"/>
        <v>238</v>
      </c>
      <c r="B240" s="1">
        <f ca="1">NORMINV(RAND(),'Solver Optimal Portfolio '!$C$3,'Solver Optimal Portfolio '!$D$3)</f>
        <v>-1.1122253497663132E-2</v>
      </c>
      <c r="C240" s="1">
        <f ca="1">NORMINV(RAND(),'Solver Optimal Portfolio '!$C$4,'Solver Optimal Portfolio '!$D$4)</f>
        <v>9.4350264740621609E-2</v>
      </c>
      <c r="D240" s="1">
        <f ca="1">NORMINV(RAND(),'Solver Optimal Portfolio '!$C$5,'Solver Optimal Portfolio '!$D$5)</f>
        <v>3.066226759563221E-2</v>
      </c>
      <c r="E240" s="21">
        <f t="shared" ca="1" si="11"/>
        <v>1.096630240207388E-2</v>
      </c>
      <c r="F240" s="2">
        <f t="shared" ca="1" si="12"/>
        <v>101096.63024020739</v>
      </c>
    </row>
    <row r="241" spans="1:6" x14ac:dyDescent="0.35">
      <c r="A241">
        <f t="shared" si="10"/>
        <v>239</v>
      </c>
      <c r="B241" s="1">
        <f ca="1">NORMINV(RAND(),'Solver Optimal Portfolio '!$C$3,'Solver Optimal Portfolio '!$D$3)</f>
        <v>-0.31900141762622936</v>
      </c>
      <c r="C241" s="1">
        <f ca="1">NORMINV(RAND(),'Solver Optimal Portfolio '!$C$4,'Solver Optimal Portfolio '!$D$4)</f>
        <v>-2.3310230152921441E-2</v>
      </c>
      <c r="D241" s="1">
        <f ca="1">NORMINV(RAND(),'Solver Optimal Portfolio '!$C$5,'Solver Optimal Portfolio '!$D$5)</f>
        <v>0.17100065701082412</v>
      </c>
      <c r="E241" s="21">
        <f t="shared" ca="1" si="11"/>
        <v>-0.20114742830967514</v>
      </c>
      <c r="F241" s="2">
        <f t="shared" ca="1" si="12"/>
        <v>79885.257169032484</v>
      </c>
    </row>
    <row r="242" spans="1:6" x14ac:dyDescent="0.35">
      <c r="A242">
        <f t="shared" si="10"/>
        <v>240</v>
      </c>
      <c r="B242" s="1">
        <f ca="1">NORMINV(RAND(),'Solver Optimal Portfolio '!$C$3,'Solver Optimal Portfolio '!$D$3)</f>
        <v>0.13863708080566992</v>
      </c>
      <c r="C242" s="1">
        <f ca="1">NORMINV(RAND(),'Solver Optimal Portfolio '!$C$4,'Solver Optimal Portfolio '!$D$4)</f>
        <v>0.15434353584831723</v>
      </c>
      <c r="D242" s="1">
        <f ca="1">NORMINV(RAND(),'Solver Optimal Portfolio '!$C$5,'Solver Optimal Portfolio '!$D$5)</f>
        <v>0.13560558952337343</v>
      </c>
      <c r="E242" s="21">
        <f t="shared" ca="1" si="11"/>
        <v>0.14053832536972252</v>
      </c>
      <c r="F242" s="2">
        <f t="shared" ca="1" si="12"/>
        <v>114053.83253697226</v>
      </c>
    </row>
    <row r="243" spans="1:6" x14ac:dyDescent="0.35">
      <c r="A243">
        <f t="shared" si="10"/>
        <v>241</v>
      </c>
      <c r="B243" s="1">
        <f ca="1">NORMINV(RAND(),'Solver Optimal Portfolio '!$C$3,'Solver Optimal Portfolio '!$D$3)</f>
        <v>0.30849685846910857</v>
      </c>
      <c r="C243" s="1">
        <f ca="1">NORMINV(RAND(),'Solver Optimal Portfolio '!$C$4,'Solver Optimal Portfolio '!$D$4)</f>
        <v>-0.12903235811540731</v>
      </c>
      <c r="D243" s="1">
        <f ca="1">NORMINV(RAND(),'Solver Optimal Portfolio '!$C$5,'Solver Optimal Portfolio '!$D$5)</f>
        <v>3.2524355107063294E-2</v>
      </c>
      <c r="E243" s="21">
        <f t="shared" ca="1" si="11"/>
        <v>0.20147160047712437</v>
      </c>
      <c r="F243" s="2">
        <f t="shared" ca="1" si="12"/>
        <v>120147.16004771244</v>
      </c>
    </row>
    <row r="244" spans="1:6" x14ac:dyDescent="0.35">
      <c r="A244">
        <f t="shared" si="10"/>
        <v>242</v>
      </c>
      <c r="B244" s="1">
        <f ca="1">NORMINV(RAND(),'Solver Optimal Portfolio '!$C$3,'Solver Optimal Portfolio '!$D$3)</f>
        <v>-0.36256221420118617</v>
      </c>
      <c r="C244" s="1">
        <f ca="1">NORMINV(RAND(),'Solver Optimal Portfolio '!$C$4,'Solver Optimal Portfolio '!$D$4)</f>
        <v>-6.7462431208212298E-2</v>
      </c>
      <c r="D244" s="1">
        <f ca="1">NORMINV(RAND(),'Solver Optimal Portfolio '!$C$5,'Solver Optimal Portfolio '!$D$5)</f>
        <v>3.4162482717296848E-2</v>
      </c>
      <c r="E244" s="21">
        <f t="shared" ca="1" si="11"/>
        <v>-0.25878854221446768</v>
      </c>
      <c r="F244" s="2">
        <f t="shared" ca="1" si="12"/>
        <v>74121.145778553226</v>
      </c>
    </row>
    <row r="245" spans="1:6" x14ac:dyDescent="0.35">
      <c r="A245">
        <f t="shared" si="10"/>
        <v>243</v>
      </c>
      <c r="B245" s="1">
        <f ca="1">NORMINV(RAND(),'Solver Optimal Portfolio '!$C$3,'Solver Optimal Portfolio '!$D$3)</f>
        <v>-0.37519049422650685</v>
      </c>
      <c r="C245" s="1">
        <f ca="1">NORMINV(RAND(),'Solver Optimal Portfolio '!$C$4,'Solver Optimal Portfolio '!$D$4)</f>
        <v>7.4590907811449308E-2</v>
      </c>
      <c r="D245" s="1">
        <f ca="1">NORMINV(RAND(),'Solver Optimal Portfolio '!$C$5,'Solver Optimal Portfolio '!$D$5)</f>
        <v>6.7560670239199705E-2</v>
      </c>
      <c r="E245" s="21">
        <f t="shared" ca="1" si="11"/>
        <v>-0.24131060925095746</v>
      </c>
      <c r="F245" s="2">
        <f t="shared" ca="1" si="12"/>
        <v>75868.93907490425</v>
      </c>
    </row>
    <row r="246" spans="1:6" x14ac:dyDescent="0.35">
      <c r="A246">
        <f t="shared" si="10"/>
        <v>244</v>
      </c>
      <c r="B246" s="1">
        <f ca="1">NORMINV(RAND(),'Solver Optimal Portfolio '!$C$3,'Solver Optimal Portfolio '!$D$3)</f>
        <v>0.19114493570171254</v>
      </c>
      <c r="C246" s="1">
        <f ca="1">NORMINV(RAND(),'Solver Optimal Portfolio '!$C$4,'Solver Optimal Portfolio '!$D$4)</f>
        <v>5.5976450234588193E-2</v>
      </c>
      <c r="D246" s="1">
        <f ca="1">NORMINV(RAND(),'Solver Optimal Portfolio '!$C$5,'Solver Optimal Portfolio '!$D$5)</f>
        <v>3.3269329621699248E-2</v>
      </c>
      <c r="E246" s="21">
        <f t="shared" ca="1" si="11"/>
        <v>0.14718832196964188</v>
      </c>
      <c r="F246" s="2">
        <f t="shared" ca="1" si="12"/>
        <v>114718.8321969642</v>
      </c>
    </row>
    <row r="247" spans="1:6" x14ac:dyDescent="0.35">
      <c r="A247">
        <f t="shared" si="10"/>
        <v>245</v>
      </c>
      <c r="B247" s="1">
        <f ca="1">NORMINV(RAND(),'Solver Optimal Portfolio '!$C$3,'Solver Optimal Portfolio '!$D$3)</f>
        <v>0.39375991066213023</v>
      </c>
      <c r="C247" s="1">
        <f ca="1">NORMINV(RAND(),'Solver Optimal Portfolio '!$C$4,'Solver Optimal Portfolio '!$D$4)</f>
        <v>-0.21038255314794324</v>
      </c>
      <c r="D247" s="1">
        <f ca="1">NORMINV(RAND(),'Solver Optimal Portfolio '!$C$5,'Solver Optimal Portfolio '!$D$5)</f>
        <v>0.16843948246323648</v>
      </c>
      <c r="E247" s="21">
        <f t="shared" ca="1" si="11"/>
        <v>0.26934047686078511</v>
      </c>
      <c r="F247" s="2">
        <f t="shared" ca="1" si="12"/>
        <v>126934.04768607853</v>
      </c>
    </row>
    <row r="248" spans="1:6" x14ac:dyDescent="0.35">
      <c r="A248">
        <f t="shared" si="10"/>
        <v>246</v>
      </c>
      <c r="B248" s="1">
        <f ca="1">NORMINV(RAND(),'Solver Optimal Portfolio '!$C$3,'Solver Optimal Portfolio '!$D$3)</f>
        <v>-1.0712579624731322E-2</v>
      </c>
      <c r="C248" s="1">
        <f ca="1">NORMINV(RAND(),'Solver Optimal Portfolio '!$C$4,'Solver Optimal Portfolio '!$D$4)</f>
        <v>4.0717358826139485E-2</v>
      </c>
      <c r="D248" s="1">
        <f ca="1">NORMINV(RAND(),'Solver Optimal Portfolio '!$C$5,'Solver Optimal Portfolio '!$D$5)</f>
        <v>-5.6509917681982713E-2</v>
      </c>
      <c r="E248" s="21">
        <f t="shared" ca="1" si="11"/>
        <v>-9.8676895656884082E-3</v>
      </c>
      <c r="F248" s="2">
        <f t="shared" ca="1" si="12"/>
        <v>99013.231043431166</v>
      </c>
    </row>
    <row r="249" spans="1:6" x14ac:dyDescent="0.35">
      <c r="A249">
        <f t="shared" si="10"/>
        <v>247</v>
      </c>
      <c r="B249" s="1">
        <f ca="1">NORMINV(RAND(),'Solver Optimal Portfolio '!$C$3,'Solver Optimal Portfolio '!$D$3)</f>
        <v>0.16693863081121357</v>
      </c>
      <c r="C249" s="1">
        <f ca="1">NORMINV(RAND(),'Solver Optimal Portfolio '!$C$4,'Solver Optimal Portfolio '!$D$4)</f>
        <v>-8.13860797400979E-2</v>
      </c>
      <c r="D249" s="1">
        <f ca="1">NORMINV(RAND(),'Solver Optimal Portfolio '!$C$5,'Solver Optimal Portfolio '!$D$5)</f>
        <v>6.0808653537660767E-3</v>
      </c>
      <c r="E249" s="21">
        <f t="shared" ca="1" si="11"/>
        <v>0.10556125940989973</v>
      </c>
      <c r="F249" s="2">
        <f t="shared" ca="1" si="12"/>
        <v>110556.12594098998</v>
      </c>
    </row>
    <row r="250" spans="1:6" x14ac:dyDescent="0.35">
      <c r="A250">
        <f t="shared" si="10"/>
        <v>248</v>
      </c>
      <c r="B250" s="1">
        <f ca="1">NORMINV(RAND(),'Solver Optimal Portfolio '!$C$3,'Solver Optimal Portfolio '!$D$3)</f>
        <v>-0.17600045604383435</v>
      </c>
      <c r="C250" s="1">
        <f ca="1">NORMINV(RAND(),'Solver Optimal Portfolio '!$C$4,'Solver Optimal Portfolio '!$D$4)</f>
        <v>-0.13804050403885132</v>
      </c>
      <c r="D250" s="1">
        <f ca="1">NORMINV(RAND(),'Solver Optimal Portfolio '!$C$5,'Solver Optimal Portfolio '!$D$5)</f>
        <v>0.38721318544184902</v>
      </c>
      <c r="E250" s="21">
        <f t="shared" ca="1" si="11"/>
        <v>-8.5824417020234384E-2</v>
      </c>
      <c r="F250" s="2">
        <f t="shared" ca="1" si="12"/>
        <v>91417.55829797656</v>
      </c>
    </row>
    <row r="251" spans="1:6" x14ac:dyDescent="0.35">
      <c r="A251">
        <f t="shared" si="10"/>
        <v>249</v>
      </c>
      <c r="B251" s="1">
        <f ca="1">NORMINV(RAND(),'Solver Optimal Portfolio '!$C$3,'Solver Optimal Portfolio '!$D$3)</f>
        <v>0.10328188863949561</v>
      </c>
      <c r="C251" s="1">
        <f ca="1">NORMINV(RAND(),'Solver Optimal Portfolio '!$C$4,'Solver Optimal Portfolio '!$D$4)</f>
        <v>-3.1208086825131071E-2</v>
      </c>
      <c r="D251" s="1">
        <f ca="1">NORMINV(RAND(),'Solver Optimal Portfolio '!$C$5,'Solver Optimal Portfolio '!$D$5)</f>
        <v>-4.6962937441488661E-2</v>
      </c>
      <c r="E251" s="21">
        <f t="shared" ca="1" si="11"/>
        <v>6.0571668407653968E-2</v>
      </c>
      <c r="F251" s="2">
        <f t="shared" ca="1" si="12"/>
        <v>106057.16684076541</v>
      </c>
    </row>
    <row r="252" spans="1:6" x14ac:dyDescent="0.35">
      <c r="A252">
        <f t="shared" si="10"/>
        <v>250</v>
      </c>
      <c r="B252" s="1">
        <f ca="1">NORMINV(RAND(),'Solver Optimal Portfolio '!$C$3,'Solver Optimal Portfolio '!$D$3)</f>
        <v>0.31555716024589342</v>
      </c>
      <c r="C252" s="1">
        <f ca="1">NORMINV(RAND(),'Solver Optimal Portfolio '!$C$4,'Solver Optimal Portfolio '!$D$4)</f>
        <v>0.25599355175120797</v>
      </c>
      <c r="D252" s="1">
        <f ca="1">NORMINV(RAND(),'Solver Optimal Portfolio '!$C$5,'Solver Optimal Portfolio '!$D$5)</f>
        <v>0.40106826894686787</v>
      </c>
      <c r="E252" s="21">
        <f t="shared" ca="1" si="11"/>
        <v>0.31944928527683669</v>
      </c>
      <c r="F252" s="2">
        <f t="shared" ca="1" si="12"/>
        <v>131944.92852768366</v>
      </c>
    </row>
    <row r="253" spans="1:6" x14ac:dyDescent="0.35">
      <c r="A253">
        <f t="shared" si="10"/>
        <v>251</v>
      </c>
      <c r="B253" s="1">
        <f ca="1">NORMINV(RAND(),'Solver Optimal Portfolio '!$C$3,'Solver Optimal Portfolio '!$D$3)</f>
        <v>0.43126607603255118</v>
      </c>
      <c r="C253" s="1">
        <f ca="1">NORMINV(RAND(),'Solver Optimal Portfolio '!$C$4,'Solver Optimal Portfolio '!$D$4)</f>
        <v>-1.7753842589644159E-2</v>
      </c>
      <c r="D253" s="1">
        <f ca="1">NORMINV(RAND(),'Solver Optimal Portfolio '!$C$5,'Solver Optimal Portfolio '!$D$5)</f>
        <v>4.2000450421235541E-3</v>
      </c>
      <c r="E253" s="21">
        <f t="shared" ca="1" si="11"/>
        <v>0.29985318359065766</v>
      </c>
      <c r="F253" s="2">
        <f t="shared" ca="1" si="12"/>
        <v>129985.31835906577</v>
      </c>
    </row>
    <row r="254" spans="1:6" x14ac:dyDescent="0.35">
      <c r="A254">
        <f t="shared" si="10"/>
        <v>252</v>
      </c>
      <c r="B254" s="1">
        <f ca="1">NORMINV(RAND(),'Solver Optimal Portfolio '!$C$3,'Solver Optimal Portfolio '!$D$3)</f>
        <v>0.43626603400827912</v>
      </c>
      <c r="C254" s="1">
        <f ca="1">NORMINV(RAND(),'Solver Optimal Portfolio '!$C$4,'Solver Optimal Portfolio '!$D$4)</f>
        <v>0.20460739332686961</v>
      </c>
      <c r="D254" s="1">
        <f ca="1">NORMINV(RAND(),'Solver Optimal Portfolio '!$C$5,'Solver Optimal Portfolio '!$D$5)</f>
        <v>0.10158560233774945</v>
      </c>
      <c r="E254" s="21">
        <f t="shared" ca="1" si="11"/>
        <v>0.35131517315548821</v>
      </c>
      <c r="F254" s="2">
        <f t="shared" ca="1" si="12"/>
        <v>135131.51731554882</v>
      </c>
    </row>
    <row r="255" spans="1:6" x14ac:dyDescent="0.35">
      <c r="A255">
        <f t="shared" si="10"/>
        <v>253</v>
      </c>
      <c r="B255" s="1">
        <f ca="1">NORMINV(RAND(),'Solver Optimal Portfolio '!$C$3,'Solver Optimal Portfolio '!$D$3)</f>
        <v>0.56111394522468905</v>
      </c>
      <c r="C255" s="1">
        <f ca="1">NORMINV(RAND(),'Solver Optimal Portfolio '!$C$4,'Solver Optimal Portfolio '!$D$4)</f>
        <v>1.414194099991313E-2</v>
      </c>
      <c r="D255" s="1">
        <f ca="1">NORMINV(RAND(),'Solver Optimal Portfolio '!$C$5,'Solver Optimal Portfolio '!$D$5)</f>
        <v>0.12417109816334689</v>
      </c>
      <c r="E255" s="21">
        <f t="shared" ca="1" si="11"/>
        <v>0.41352671753177134</v>
      </c>
      <c r="F255" s="2">
        <f t="shared" ca="1" si="12"/>
        <v>141352.67175317713</v>
      </c>
    </row>
    <row r="256" spans="1:6" x14ac:dyDescent="0.35">
      <c r="A256">
        <f t="shared" si="10"/>
        <v>254</v>
      </c>
      <c r="B256" s="1">
        <f ca="1">NORMINV(RAND(),'Solver Optimal Portfolio '!$C$3,'Solver Optimal Portfolio '!$D$3)</f>
        <v>6.7749738153706496E-3</v>
      </c>
      <c r="C256" s="1">
        <f ca="1">NORMINV(RAND(),'Solver Optimal Portfolio '!$C$4,'Solver Optimal Portfolio '!$D$4)</f>
        <v>-4.0167334357808615E-2</v>
      </c>
      <c r="D256" s="1">
        <f ca="1">NORMINV(RAND(),'Solver Optimal Portfolio '!$C$5,'Solver Optimal Portfolio '!$D$5)</f>
        <v>0.2306379680995071</v>
      </c>
      <c r="E256" s="21">
        <f t="shared" ca="1" si="11"/>
        <v>3.3313076732014231E-2</v>
      </c>
      <c r="F256" s="2">
        <f t="shared" ca="1" si="12"/>
        <v>103331.30767320142</v>
      </c>
    </row>
    <row r="257" spans="1:6" x14ac:dyDescent="0.35">
      <c r="A257">
        <f t="shared" si="10"/>
        <v>255</v>
      </c>
      <c r="B257" s="1">
        <f ca="1">NORMINV(RAND(),'Solver Optimal Portfolio '!$C$3,'Solver Optimal Portfolio '!$D$3)</f>
        <v>0.15333972311975255</v>
      </c>
      <c r="C257" s="1">
        <f ca="1">NORMINV(RAND(),'Solver Optimal Portfolio '!$C$4,'Solver Optimal Portfolio '!$D$4)</f>
        <v>0.10460226728300134</v>
      </c>
      <c r="D257" s="1">
        <f ca="1">NORMINV(RAND(),'Solver Optimal Portfolio '!$C$5,'Solver Optimal Portfolio '!$D$5)</f>
        <v>0.12292716338782836</v>
      </c>
      <c r="E257" s="21">
        <f t="shared" ca="1" si="11"/>
        <v>0.14146722078445123</v>
      </c>
      <c r="F257" s="2">
        <f t="shared" ca="1" si="12"/>
        <v>114146.72207844512</v>
      </c>
    </row>
    <row r="258" spans="1:6" x14ac:dyDescent="0.35">
      <c r="A258">
        <f t="shared" si="10"/>
        <v>256</v>
      </c>
      <c r="B258" s="1">
        <f ca="1">NORMINV(RAND(),'Solver Optimal Portfolio '!$C$3,'Solver Optimal Portfolio '!$D$3)</f>
        <v>0.45971454278990237</v>
      </c>
      <c r="C258" s="1">
        <f ca="1">NORMINV(RAND(),'Solver Optimal Portfolio '!$C$4,'Solver Optimal Portfolio '!$D$4)</f>
        <v>-6.8123000850572879E-5</v>
      </c>
      <c r="D258" s="1">
        <f ca="1">NORMINV(RAND(),'Solver Optimal Portfolio '!$C$5,'Solver Optimal Portfolio '!$D$5)</f>
        <v>0.17534844233925054</v>
      </c>
      <c r="E258" s="21">
        <f t="shared" ca="1" si="11"/>
        <v>0.34809222785369159</v>
      </c>
      <c r="F258" s="2">
        <f t="shared" ca="1" si="12"/>
        <v>134809.22278536914</v>
      </c>
    </row>
    <row r="259" spans="1:6" x14ac:dyDescent="0.35">
      <c r="A259">
        <f t="shared" si="10"/>
        <v>257</v>
      </c>
      <c r="B259" s="1">
        <f ca="1">NORMINV(RAND(),'Solver Optimal Portfolio '!$C$3,'Solver Optimal Portfolio '!$D$3)</f>
        <v>-0.42729283707106147</v>
      </c>
      <c r="C259" s="1">
        <f ca="1">NORMINV(RAND(),'Solver Optimal Portfolio '!$C$4,'Solver Optimal Portfolio '!$D$4)</f>
        <v>5.9973995636666021E-2</v>
      </c>
      <c r="D259" s="1">
        <f ca="1">NORMINV(RAND(),'Solver Optimal Portfolio '!$C$5,'Solver Optimal Portfolio '!$D$5)</f>
        <v>0.16775870712712868</v>
      </c>
      <c r="E259" s="21">
        <f t="shared" ca="1" si="11"/>
        <v>-0.26494508053517379</v>
      </c>
      <c r="F259" s="2">
        <f t="shared" ca="1" si="12"/>
        <v>73505.491946482609</v>
      </c>
    </row>
    <row r="260" spans="1:6" x14ac:dyDescent="0.35">
      <c r="A260">
        <f t="shared" ref="A260:A323" si="13">ROW()-2</f>
        <v>258</v>
      </c>
      <c r="B260" s="1">
        <f ca="1">NORMINV(RAND(),'Solver Optimal Portfolio '!$C$3,'Solver Optimal Portfolio '!$D$3)</f>
        <v>-1.6906610049070486E-2</v>
      </c>
      <c r="C260" s="1">
        <f ca="1">NORMINV(RAND(),'Solver Optimal Portfolio '!$C$4,'Solver Optimal Portfolio '!$D$4)</f>
        <v>-0.10265332639791394</v>
      </c>
      <c r="D260" s="1">
        <f ca="1">NORMINV(RAND(),'Solver Optimal Portfolio '!$C$5,'Solver Optimal Portfolio '!$D$5)</f>
        <v>2.196353477183214E-2</v>
      </c>
      <c r="E260" s="21">
        <f t="shared" ref="E260:E323" ca="1" si="14">B260*$K$10+C260*$K$11+D260*$K$12</f>
        <v>-2.3938095778261607E-2</v>
      </c>
      <c r="F260" s="2">
        <f t="shared" ref="F260:F323" ca="1" si="15">100000*(1+E260)</f>
        <v>97606.190422173837</v>
      </c>
    </row>
    <row r="261" spans="1:6" x14ac:dyDescent="0.35">
      <c r="A261">
        <f t="shared" si="13"/>
        <v>259</v>
      </c>
      <c r="B261" s="1">
        <f ca="1">NORMINV(RAND(),'Solver Optimal Portfolio '!$C$3,'Solver Optimal Portfolio '!$D$3)</f>
        <v>-4.4804707914204073E-2</v>
      </c>
      <c r="C261" s="1">
        <f ca="1">NORMINV(RAND(),'Solver Optimal Portfolio '!$C$4,'Solver Optimal Portfolio '!$D$4)</f>
        <v>3.6456375847545852E-2</v>
      </c>
      <c r="D261" s="1">
        <f ca="1">NORMINV(RAND(),'Solver Optimal Portfolio '!$C$5,'Solver Optimal Portfolio '!$D$5)</f>
        <v>-1.9691109775378593E-2</v>
      </c>
      <c r="E261" s="21">
        <f t="shared" ca="1" si="14"/>
        <v>-2.8848505629117758E-2</v>
      </c>
      <c r="F261" s="2">
        <f t="shared" ca="1" si="15"/>
        <v>97115.149437088228</v>
      </c>
    </row>
    <row r="262" spans="1:6" x14ac:dyDescent="0.35">
      <c r="A262">
        <f t="shared" si="13"/>
        <v>260</v>
      </c>
      <c r="B262" s="1">
        <f ca="1">NORMINV(RAND(),'Solver Optimal Portfolio '!$C$3,'Solver Optimal Portfolio '!$D$3)</f>
        <v>-0.20195794771107456</v>
      </c>
      <c r="C262" s="1">
        <f ca="1">NORMINV(RAND(),'Solver Optimal Portfolio '!$C$4,'Solver Optimal Portfolio '!$D$4)</f>
        <v>-7.3299189599562303E-2</v>
      </c>
      <c r="D262" s="1">
        <f ca="1">NORMINV(RAND(),'Solver Optimal Portfolio '!$C$5,'Solver Optimal Portfolio '!$D$5)</f>
        <v>0.26587590210677731</v>
      </c>
      <c r="E262" s="21">
        <f t="shared" ca="1" si="14"/>
        <v>-0.11248405652166993</v>
      </c>
      <c r="F262" s="2">
        <f t="shared" ca="1" si="15"/>
        <v>88751.594347833001</v>
      </c>
    </row>
    <row r="263" spans="1:6" x14ac:dyDescent="0.35">
      <c r="A263">
        <f t="shared" si="13"/>
        <v>261</v>
      </c>
      <c r="B263" s="1">
        <f ca="1">NORMINV(RAND(),'Solver Optimal Portfolio '!$C$3,'Solver Optimal Portfolio '!$D$3)</f>
        <v>-0.16398424837559539</v>
      </c>
      <c r="C263" s="1">
        <f ca="1">NORMINV(RAND(),'Solver Optimal Portfolio '!$C$4,'Solver Optimal Portfolio '!$D$4)</f>
        <v>0.1164491598751059</v>
      </c>
      <c r="D263" s="1">
        <f ca="1">NORMINV(RAND(),'Solver Optimal Portfolio '!$C$5,'Solver Optimal Portfolio '!$D$5)</f>
        <v>0.1171347205744836</v>
      </c>
      <c r="E263" s="21">
        <f t="shared" ca="1" si="14"/>
        <v>-7.9751391795478355E-2</v>
      </c>
      <c r="F263" s="2">
        <f t="shared" ca="1" si="15"/>
        <v>92024.860820452159</v>
      </c>
    </row>
    <row r="264" spans="1:6" x14ac:dyDescent="0.35">
      <c r="A264">
        <f t="shared" si="13"/>
        <v>262</v>
      </c>
      <c r="B264" s="1">
        <f ca="1">NORMINV(RAND(),'Solver Optimal Portfolio '!$C$3,'Solver Optimal Portfolio '!$D$3)</f>
        <v>0.25666027096689314</v>
      </c>
      <c r="C264" s="1">
        <f ca="1">NORMINV(RAND(),'Solver Optimal Portfolio '!$C$4,'Solver Optimal Portfolio '!$D$4)</f>
        <v>0.24249966516348345</v>
      </c>
      <c r="D264" s="1">
        <f ca="1">NORMINV(RAND(),'Solver Optimal Portfolio '!$C$5,'Solver Optimal Portfolio '!$D$5)</f>
        <v>0.12036057042722792</v>
      </c>
      <c r="E264" s="21">
        <f t="shared" ca="1" si="14"/>
        <v>0.23409122501543189</v>
      </c>
      <c r="F264" s="2">
        <f t="shared" ca="1" si="15"/>
        <v>123409.12250154318</v>
      </c>
    </row>
    <row r="265" spans="1:6" x14ac:dyDescent="0.35">
      <c r="A265">
        <f t="shared" si="13"/>
        <v>263</v>
      </c>
      <c r="B265" s="1">
        <f ca="1">NORMINV(RAND(),'Solver Optimal Portfolio '!$C$3,'Solver Optimal Portfolio '!$D$3)</f>
        <v>0.38942371939177861</v>
      </c>
      <c r="C265" s="1">
        <f ca="1">NORMINV(RAND(),'Solver Optimal Portfolio '!$C$4,'Solver Optimal Portfolio '!$D$4)</f>
        <v>-0.22405933409955997</v>
      </c>
      <c r="D265" s="1">
        <f ca="1">NORMINV(RAND(),'Solver Optimal Portfolio '!$C$5,'Solver Optimal Portfolio '!$D$5)</f>
        <v>0.24833200555041701</v>
      </c>
      <c r="E265" s="21">
        <f t="shared" ca="1" si="14"/>
        <v>0.2762375042918736</v>
      </c>
      <c r="F265" s="2">
        <f t="shared" ca="1" si="15"/>
        <v>127623.75042918736</v>
      </c>
    </row>
    <row r="266" spans="1:6" x14ac:dyDescent="0.35">
      <c r="A266">
        <f t="shared" si="13"/>
        <v>264</v>
      </c>
      <c r="B266" s="1">
        <f ca="1">NORMINV(RAND(),'Solver Optimal Portfolio '!$C$3,'Solver Optimal Portfolio '!$D$3)</f>
        <v>0.15480067465548747</v>
      </c>
      <c r="C266" s="1">
        <f ca="1">NORMINV(RAND(),'Solver Optimal Portfolio '!$C$4,'Solver Optimal Portfolio '!$D$4)</f>
        <v>1.3880210283956203E-2</v>
      </c>
      <c r="D266" s="1">
        <f ca="1">NORMINV(RAND(),'Solver Optimal Portfolio '!$C$5,'Solver Optimal Portfolio '!$D$5)</f>
        <v>1.3939936560795271E-2</v>
      </c>
      <c r="E266" s="21">
        <f t="shared" ca="1" si="14"/>
        <v>0.11253349428555394</v>
      </c>
      <c r="F266" s="2">
        <f t="shared" ca="1" si="15"/>
        <v>111253.3494285554</v>
      </c>
    </row>
    <row r="267" spans="1:6" x14ac:dyDescent="0.35">
      <c r="A267">
        <f t="shared" si="13"/>
        <v>265</v>
      </c>
      <c r="B267" s="1">
        <f ca="1">NORMINV(RAND(),'Solver Optimal Portfolio '!$C$3,'Solver Optimal Portfolio '!$D$3)</f>
        <v>0.12508483176540636</v>
      </c>
      <c r="C267" s="1">
        <f ca="1">NORMINV(RAND(),'Solver Optimal Portfolio '!$C$4,'Solver Optimal Portfolio '!$D$4)</f>
        <v>0.11874400468931356</v>
      </c>
      <c r="D267" s="1">
        <f ca="1">NORMINV(RAND(),'Solver Optimal Portfolio '!$C$5,'Solver Optimal Portfolio '!$D$5)</f>
        <v>-0.16271132095359156</v>
      </c>
      <c r="E267" s="21">
        <f t="shared" ca="1" si="14"/>
        <v>8.0964284796142733E-2</v>
      </c>
      <c r="F267" s="2">
        <f t="shared" ca="1" si="15"/>
        <v>108096.42847961427</v>
      </c>
    </row>
    <row r="268" spans="1:6" x14ac:dyDescent="0.35">
      <c r="A268">
        <f t="shared" si="13"/>
        <v>266</v>
      </c>
      <c r="B268" s="1">
        <f ca="1">NORMINV(RAND(),'Solver Optimal Portfolio '!$C$3,'Solver Optimal Portfolio '!$D$3)</f>
        <v>0.61071568172597379</v>
      </c>
      <c r="C268" s="1">
        <f ca="1">NORMINV(RAND(),'Solver Optimal Portfolio '!$C$4,'Solver Optimal Portfolio '!$D$4)</f>
        <v>-3.6465972179972564E-2</v>
      </c>
      <c r="D268" s="1">
        <f ca="1">NORMINV(RAND(),'Solver Optimal Portfolio '!$C$5,'Solver Optimal Portfolio '!$D$5)</f>
        <v>-3.954818585869338E-3</v>
      </c>
      <c r="E268" s="21">
        <f t="shared" ca="1" si="14"/>
        <v>0.4214378585933054</v>
      </c>
      <c r="F268" s="2">
        <f t="shared" ca="1" si="15"/>
        <v>142143.78585933053</v>
      </c>
    </row>
    <row r="269" spans="1:6" x14ac:dyDescent="0.35">
      <c r="A269">
        <f t="shared" si="13"/>
        <v>267</v>
      </c>
      <c r="B269" s="1">
        <f ca="1">NORMINV(RAND(),'Solver Optimal Portfolio '!$C$3,'Solver Optimal Portfolio '!$D$3)</f>
        <v>0.23731370636351604</v>
      </c>
      <c r="C269" s="1">
        <f ca="1">NORMINV(RAND(),'Solver Optimal Portfolio '!$C$4,'Solver Optimal Portfolio '!$D$4)</f>
        <v>7.4801257294361295E-2</v>
      </c>
      <c r="D269" s="1">
        <f ca="1">NORMINV(RAND(),'Solver Optimal Portfolio '!$C$5,'Solver Optimal Portfolio '!$D$5)</f>
        <v>8.2045851826320501E-2</v>
      </c>
      <c r="E269" s="21">
        <f t="shared" ca="1" si="14"/>
        <v>0.18964666082256348</v>
      </c>
      <c r="F269" s="2">
        <f t="shared" ca="1" si="15"/>
        <v>118964.66608225636</v>
      </c>
    </row>
    <row r="270" spans="1:6" x14ac:dyDescent="0.35">
      <c r="A270">
        <f t="shared" si="13"/>
        <v>268</v>
      </c>
      <c r="B270" s="1">
        <f ca="1">NORMINV(RAND(),'Solver Optimal Portfolio '!$C$3,'Solver Optimal Portfolio '!$D$3)</f>
        <v>0.20080462250964884</v>
      </c>
      <c r="C270" s="1">
        <f ca="1">NORMINV(RAND(),'Solver Optimal Portfolio '!$C$4,'Solver Optimal Portfolio '!$D$4)</f>
        <v>0.28547632162983005</v>
      </c>
      <c r="D270" s="1">
        <f ca="1">NORMINV(RAND(),'Solver Optimal Portfolio '!$C$5,'Solver Optimal Portfolio '!$D$5)</f>
        <v>8.9482781866373484E-2</v>
      </c>
      <c r="E270" s="21">
        <f t="shared" ca="1" si="14"/>
        <v>0.1968071012811847</v>
      </c>
      <c r="F270" s="2">
        <f t="shared" ca="1" si="15"/>
        <v>119680.71012811847</v>
      </c>
    </row>
    <row r="271" spans="1:6" x14ac:dyDescent="0.35">
      <c r="A271">
        <f t="shared" si="13"/>
        <v>269</v>
      </c>
      <c r="B271" s="1">
        <f ca="1">NORMINV(RAND(),'Solver Optimal Portfolio '!$C$3,'Solver Optimal Portfolio '!$D$3)</f>
        <v>0.40897685397117906</v>
      </c>
      <c r="C271" s="1">
        <f ca="1">NORMINV(RAND(),'Solver Optimal Portfolio '!$C$4,'Solver Optimal Portfolio '!$D$4)</f>
        <v>-6.8783746363251796E-2</v>
      </c>
      <c r="D271" s="1">
        <f ca="1">NORMINV(RAND(),'Solver Optimal Portfolio '!$C$5,'Solver Optimal Portfolio '!$D$5)</f>
        <v>-6.3406278580261155E-2</v>
      </c>
      <c r="E271" s="21">
        <f t="shared" ca="1" si="14"/>
        <v>0.26645529403829837</v>
      </c>
      <c r="F271" s="2">
        <f t="shared" ca="1" si="15"/>
        <v>126645.52940382983</v>
      </c>
    </row>
    <row r="272" spans="1:6" x14ac:dyDescent="0.35">
      <c r="A272">
        <f t="shared" si="13"/>
        <v>270</v>
      </c>
      <c r="B272" s="1">
        <f ca="1">NORMINV(RAND(),'Solver Optimal Portfolio '!$C$3,'Solver Optimal Portfolio '!$D$3)</f>
        <v>0.46014762333808334</v>
      </c>
      <c r="C272" s="1">
        <f ca="1">NORMINV(RAND(),'Solver Optimal Portfolio '!$C$4,'Solver Optimal Portfolio '!$D$4)</f>
        <v>0.25841499648053512</v>
      </c>
      <c r="D272" s="1">
        <f ca="1">NORMINV(RAND(),'Solver Optimal Portfolio '!$C$5,'Solver Optimal Portfolio '!$D$5)</f>
        <v>0.15234240959550621</v>
      </c>
      <c r="E272" s="21">
        <f t="shared" ca="1" si="14"/>
        <v>0.38371694724806454</v>
      </c>
      <c r="F272" s="2">
        <f t="shared" ca="1" si="15"/>
        <v>138371.69472480647</v>
      </c>
    </row>
    <row r="273" spans="1:6" x14ac:dyDescent="0.35">
      <c r="A273">
        <f t="shared" si="13"/>
        <v>271</v>
      </c>
      <c r="B273" s="1">
        <f ca="1">NORMINV(RAND(),'Solver Optimal Portfolio '!$C$3,'Solver Optimal Portfolio '!$D$3)</f>
        <v>0.13107074210395783</v>
      </c>
      <c r="C273" s="1">
        <f ca="1">NORMINV(RAND(),'Solver Optimal Portfolio '!$C$4,'Solver Optimal Portfolio '!$D$4)</f>
        <v>9.4727048311555762E-2</v>
      </c>
      <c r="D273" s="1">
        <f ca="1">NORMINV(RAND(),'Solver Optimal Portfolio '!$C$5,'Solver Optimal Portfolio '!$D$5)</f>
        <v>-8.0292827879838075E-2</v>
      </c>
      <c r="E273" s="21">
        <f t="shared" ca="1" si="14"/>
        <v>9.3914652537528134E-2</v>
      </c>
      <c r="F273" s="2">
        <f t="shared" ca="1" si="15"/>
        <v>109391.4652537528</v>
      </c>
    </row>
    <row r="274" spans="1:6" x14ac:dyDescent="0.35">
      <c r="A274">
        <f t="shared" si="13"/>
        <v>272</v>
      </c>
      <c r="B274" s="1">
        <f ca="1">NORMINV(RAND(),'Solver Optimal Portfolio '!$C$3,'Solver Optimal Portfolio '!$D$3)</f>
        <v>0.29578710363477767</v>
      </c>
      <c r="C274" s="1">
        <f ca="1">NORMINV(RAND(),'Solver Optimal Portfolio '!$C$4,'Solver Optimal Portfolio '!$D$4)</f>
        <v>-0.10095572024114602</v>
      </c>
      <c r="D274" s="1">
        <f ca="1">NORMINV(RAND(),'Solver Optimal Portfolio '!$C$5,'Solver Optimal Portfolio '!$D$5)</f>
        <v>0.24220407872225649</v>
      </c>
      <c r="E274" s="21">
        <f t="shared" ca="1" si="14"/>
        <v>0.22823822631651092</v>
      </c>
      <c r="F274" s="2">
        <f t="shared" ca="1" si="15"/>
        <v>122823.8226316511</v>
      </c>
    </row>
    <row r="275" spans="1:6" x14ac:dyDescent="0.35">
      <c r="A275">
        <f t="shared" si="13"/>
        <v>273</v>
      </c>
      <c r="B275" s="1">
        <f ca="1">NORMINV(RAND(),'Solver Optimal Portfolio '!$C$3,'Solver Optimal Portfolio '!$D$3)</f>
        <v>1.5727578670476167E-2</v>
      </c>
      <c r="C275" s="1">
        <f ca="1">NORMINV(RAND(),'Solver Optimal Portfolio '!$C$4,'Solver Optimal Portfolio '!$D$4)</f>
        <v>-1.8361328847000161E-2</v>
      </c>
      <c r="D275" s="1">
        <f ca="1">NORMINV(RAND(),'Solver Optimal Portfolio '!$C$5,'Solver Optimal Portfolio '!$D$5)</f>
        <v>-0.13240972247716198</v>
      </c>
      <c r="E275" s="21">
        <f t="shared" ca="1" si="14"/>
        <v>-1.1606352629291005E-2</v>
      </c>
      <c r="F275" s="2">
        <f t="shared" ca="1" si="15"/>
        <v>98839.364737070908</v>
      </c>
    </row>
    <row r="276" spans="1:6" x14ac:dyDescent="0.35">
      <c r="A276">
        <f t="shared" si="13"/>
        <v>274</v>
      </c>
      <c r="B276" s="1">
        <f ca="1">NORMINV(RAND(),'Solver Optimal Portfolio '!$C$3,'Solver Optimal Portfolio '!$D$3)</f>
        <v>7.8228188403664467E-2</v>
      </c>
      <c r="C276" s="1">
        <f ca="1">NORMINV(RAND(),'Solver Optimal Portfolio '!$C$4,'Solver Optimal Portfolio '!$D$4)</f>
        <v>-6.0937337065153044E-2</v>
      </c>
      <c r="D276" s="1">
        <f ca="1">NORMINV(RAND(),'Solver Optimal Portfolio '!$C$5,'Solver Optimal Portfolio '!$D$5)</f>
        <v>0.298437348822232</v>
      </c>
      <c r="E276" s="21">
        <f t="shared" ca="1" si="14"/>
        <v>9.0384733646126966E-2</v>
      </c>
      <c r="F276" s="2">
        <f t="shared" ca="1" si="15"/>
        <v>109038.4733646127</v>
      </c>
    </row>
    <row r="277" spans="1:6" x14ac:dyDescent="0.35">
      <c r="A277">
        <f t="shared" si="13"/>
        <v>275</v>
      </c>
      <c r="B277" s="1">
        <f ca="1">NORMINV(RAND(),'Solver Optimal Portfolio '!$C$3,'Solver Optimal Portfolio '!$D$3)</f>
        <v>0.1059917307207255</v>
      </c>
      <c r="C277" s="1">
        <f ca="1">NORMINV(RAND(),'Solver Optimal Portfolio '!$C$4,'Solver Optimal Portfolio '!$D$4)</f>
        <v>0.10725868588649617</v>
      </c>
      <c r="D277" s="1">
        <f ca="1">NORMINV(RAND(),'Solver Optimal Portfolio '!$C$5,'Solver Optimal Portfolio '!$D$5)</f>
        <v>0.13491527747132825</v>
      </c>
      <c r="E277" s="21">
        <f t="shared" ca="1" si="14"/>
        <v>0.11052030600818151</v>
      </c>
      <c r="F277" s="2">
        <f t="shared" ca="1" si="15"/>
        <v>111052.03060081814</v>
      </c>
    </row>
    <row r="278" spans="1:6" x14ac:dyDescent="0.35">
      <c r="A278">
        <f t="shared" si="13"/>
        <v>276</v>
      </c>
      <c r="B278" s="1">
        <f ca="1">NORMINV(RAND(),'Solver Optimal Portfolio '!$C$3,'Solver Optimal Portfolio '!$D$3)</f>
        <v>0.23924860390075967</v>
      </c>
      <c r="C278" s="1">
        <f ca="1">NORMINV(RAND(),'Solver Optimal Portfolio '!$C$4,'Solver Optimal Portfolio '!$D$4)</f>
        <v>0.15343384655830933</v>
      </c>
      <c r="D278" s="1">
        <f ca="1">NORMINV(RAND(),'Solver Optimal Portfolio '!$C$5,'Solver Optimal Portfolio '!$D$5)</f>
        <v>-1.7742201101456218E-3</v>
      </c>
      <c r="E278" s="21">
        <f t="shared" ca="1" si="14"/>
        <v>0.19022296669775629</v>
      </c>
      <c r="F278" s="2">
        <f t="shared" ca="1" si="15"/>
        <v>119022.29666977563</v>
      </c>
    </row>
    <row r="279" spans="1:6" x14ac:dyDescent="0.35">
      <c r="A279">
        <f t="shared" si="13"/>
        <v>277</v>
      </c>
      <c r="B279" s="1">
        <f ca="1">NORMINV(RAND(),'Solver Optimal Portfolio '!$C$3,'Solver Optimal Portfolio '!$D$3)</f>
        <v>0.44686399916127512</v>
      </c>
      <c r="C279" s="1">
        <f ca="1">NORMINV(RAND(),'Solver Optimal Portfolio '!$C$4,'Solver Optimal Portfolio '!$D$4)</f>
        <v>0.22312372510977055</v>
      </c>
      <c r="D279" s="1">
        <f ca="1">NORMINV(RAND(),'Solver Optimal Portfolio '!$C$5,'Solver Optimal Portfolio '!$D$5)</f>
        <v>5.35803314394789E-2</v>
      </c>
      <c r="E279" s="21">
        <f t="shared" ca="1" si="14"/>
        <v>0.35431040789528001</v>
      </c>
      <c r="F279" s="2">
        <f t="shared" ca="1" si="15"/>
        <v>135431.04078952802</v>
      </c>
    </row>
    <row r="280" spans="1:6" x14ac:dyDescent="0.35">
      <c r="A280">
        <f t="shared" si="13"/>
        <v>278</v>
      </c>
      <c r="B280" s="1">
        <f ca="1">NORMINV(RAND(),'Solver Optimal Portfolio '!$C$3,'Solver Optimal Portfolio '!$D$3)</f>
        <v>0.30695521450725199</v>
      </c>
      <c r="C280" s="1">
        <f ca="1">NORMINV(RAND(),'Solver Optimal Portfolio '!$C$4,'Solver Optimal Portfolio '!$D$4)</f>
        <v>0.18420542786160443</v>
      </c>
      <c r="D280" s="1">
        <f ca="1">NORMINV(RAND(),'Solver Optimal Portfolio '!$C$5,'Solver Optimal Portfolio '!$D$5)</f>
        <v>-0.15254208440113001</v>
      </c>
      <c r="E280" s="21">
        <f t="shared" ca="1" si="14"/>
        <v>0.21961815167414755</v>
      </c>
      <c r="F280" s="2">
        <f t="shared" ca="1" si="15"/>
        <v>121961.81516741475</v>
      </c>
    </row>
    <row r="281" spans="1:6" x14ac:dyDescent="0.35">
      <c r="A281">
        <f t="shared" si="13"/>
        <v>279</v>
      </c>
      <c r="B281" s="1">
        <f ca="1">NORMINV(RAND(),'Solver Optimal Portfolio '!$C$3,'Solver Optimal Portfolio '!$D$3)</f>
        <v>-2.9039284053195502E-2</v>
      </c>
      <c r="C281" s="1">
        <f ca="1">NORMINV(RAND(),'Solver Optimal Portfolio '!$C$4,'Solver Optimal Portfolio '!$D$4)</f>
        <v>-1.7183749894589609E-2</v>
      </c>
      <c r="D281" s="1">
        <f ca="1">NORMINV(RAND(),'Solver Optimal Portfolio '!$C$5,'Solver Optimal Portfolio '!$D$5)</f>
        <v>0.25043633422169187</v>
      </c>
      <c r="E281" s="21">
        <f t="shared" ca="1" si="14"/>
        <v>1.4660388811828486E-2</v>
      </c>
      <c r="F281" s="2">
        <f t="shared" ca="1" si="15"/>
        <v>101466.03888118285</v>
      </c>
    </row>
    <row r="282" spans="1:6" x14ac:dyDescent="0.35">
      <c r="A282">
        <f t="shared" si="13"/>
        <v>280</v>
      </c>
      <c r="B282" s="1">
        <f ca="1">NORMINV(RAND(),'Solver Optimal Portfolio '!$C$3,'Solver Optimal Portfolio '!$D$3)</f>
        <v>0.34406888912211497</v>
      </c>
      <c r="C282" s="1">
        <f ca="1">NORMINV(RAND(),'Solver Optimal Portfolio '!$C$4,'Solver Optimal Portfolio '!$D$4)</f>
        <v>0.10288723162354717</v>
      </c>
      <c r="D282" s="1">
        <f ca="1">NORMINV(RAND(),'Solver Optimal Portfolio '!$C$5,'Solver Optimal Portfolio '!$D$5)</f>
        <v>0.1552687504956741</v>
      </c>
      <c r="E282" s="21">
        <f t="shared" ca="1" si="14"/>
        <v>0.27957161970336364</v>
      </c>
      <c r="F282" s="2">
        <f t="shared" ca="1" si="15"/>
        <v>127957.16197033635</v>
      </c>
    </row>
    <row r="283" spans="1:6" x14ac:dyDescent="0.35">
      <c r="A283">
        <f t="shared" si="13"/>
        <v>281</v>
      </c>
      <c r="B283" s="1">
        <f ca="1">NORMINV(RAND(),'Solver Optimal Portfolio '!$C$3,'Solver Optimal Portfolio '!$D$3)</f>
        <v>0.11696162263771855</v>
      </c>
      <c r="C283" s="1">
        <f ca="1">NORMINV(RAND(),'Solver Optimal Portfolio '!$C$4,'Solver Optimal Portfolio '!$D$4)</f>
        <v>-1.6254779690065058E-2</v>
      </c>
      <c r="D283" s="1">
        <f ca="1">NORMINV(RAND(),'Solver Optimal Portfolio '!$C$5,'Solver Optimal Portfolio '!$D$5)</f>
        <v>-4.8379221140606332E-2</v>
      </c>
      <c r="E283" s="21">
        <f t="shared" ca="1" si="14"/>
        <v>7.2178035721802258E-2</v>
      </c>
      <c r="F283" s="2">
        <f t="shared" ca="1" si="15"/>
        <v>107217.80357218023</v>
      </c>
    </row>
    <row r="284" spans="1:6" x14ac:dyDescent="0.35">
      <c r="A284">
        <f t="shared" si="13"/>
        <v>282</v>
      </c>
      <c r="B284" s="1">
        <f ca="1">NORMINV(RAND(),'Solver Optimal Portfolio '!$C$3,'Solver Optimal Portfolio '!$D$3)</f>
        <v>0.42302462332028079</v>
      </c>
      <c r="C284" s="1">
        <f ca="1">NORMINV(RAND(),'Solver Optimal Portfolio '!$C$4,'Solver Optimal Portfolio '!$D$4)</f>
        <v>-0.10406367727650931</v>
      </c>
      <c r="D284" s="1">
        <f ca="1">NORMINV(RAND(),'Solver Optimal Portfolio '!$C$5,'Solver Optimal Portfolio '!$D$5)</f>
        <v>0.28739629378202691</v>
      </c>
      <c r="E284" s="21">
        <f t="shared" ca="1" si="14"/>
        <v>0.32361712880002419</v>
      </c>
      <c r="F284" s="2">
        <f t="shared" ca="1" si="15"/>
        <v>132361.71288000242</v>
      </c>
    </row>
    <row r="285" spans="1:6" x14ac:dyDescent="0.35">
      <c r="A285">
        <f t="shared" si="13"/>
        <v>283</v>
      </c>
      <c r="B285" s="1">
        <f ca="1">NORMINV(RAND(),'Solver Optimal Portfolio '!$C$3,'Solver Optimal Portfolio '!$D$3)</f>
        <v>0.10779341590178572</v>
      </c>
      <c r="C285" s="1">
        <f ca="1">NORMINV(RAND(),'Solver Optimal Portfolio '!$C$4,'Solver Optimal Portfolio '!$D$4)</f>
        <v>5.3982694188790814E-5</v>
      </c>
      <c r="D285" s="1">
        <f ca="1">NORMINV(RAND(),'Solver Optimal Portfolio '!$C$5,'Solver Optimal Portfolio '!$D$5)</f>
        <v>-8.0010290407243612E-3</v>
      </c>
      <c r="E285" s="21">
        <f t="shared" ca="1" si="14"/>
        <v>7.4263334179269655E-2</v>
      </c>
      <c r="F285" s="2">
        <f t="shared" ca="1" si="15"/>
        <v>107426.33341792696</v>
      </c>
    </row>
    <row r="286" spans="1:6" x14ac:dyDescent="0.35">
      <c r="A286">
        <f t="shared" si="13"/>
        <v>284</v>
      </c>
      <c r="B286" s="1">
        <f ca="1">NORMINV(RAND(),'Solver Optimal Portfolio '!$C$3,'Solver Optimal Portfolio '!$D$3)</f>
        <v>0.26541822427801798</v>
      </c>
      <c r="C286" s="1">
        <f ca="1">NORMINV(RAND(),'Solver Optimal Portfolio '!$C$4,'Solver Optimal Portfolio '!$D$4)</f>
        <v>-7.4612955641838757E-2</v>
      </c>
      <c r="D286" s="1">
        <f ca="1">NORMINV(RAND(),'Solver Optimal Portfolio '!$C$5,'Solver Optimal Portfolio '!$D$5)</f>
        <v>7.3439956140009102E-2</v>
      </c>
      <c r="E286" s="21">
        <f t="shared" ca="1" si="14"/>
        <v>0.18561680706933811</v>
      </c>
      <c r="F286" s="2">
        <f t="shared" ca="1" si="15"/>
        <v>118561.68070693381</v>
      </c>
    </row>
    <row r="287" spans="1:6" x14ac:dyDescent="0.35">
      <c r="A287">
        <f t="shared" si="13"/>
        <v>285</v>
      </c>
      <c r="B287" s="1">
        <f ca="1">NORMINV(RAND(),'Solver Optimal Portfolio '!$C$3,'Solver Optimal Portfolio '!$D$3)</f>
        <v>-1.6224117118605164E-2</v>
      </c>
      <c r="C287" s="1">
        <f ca="1">NORMINV(RAND(),'Solver Optimal Portfolio '!$C$4,'Solver Optimal Portfolio '!$D$4)</f>
        <v>8.4441812786138826E-2</v>
      </c>
      <c r="D287" s="1">
        <f ca="1">NORMINV(RAND(),'Solver Optimal Portfolio '!$C$5,'Solver Optimal Portfolio '!$D$5)</f>
        <v>-8.3998387918973932E-2</v>
      </c>
      <c r="E287" s="21">
        <f t="shared" ca="1" si="14"/>
        <v>-1.1290368252948879E-2</v>
      </c>
      <c r="F287" s="2">
        <f t="shared" ca="1" si="15"/>
        <v>98870.963174705117</v>
      </c>
    </row>
    <row r="288" spans="1:6" x14ac:dyDescent="0.35">
      <c r="A288">
        <f t="shared" si="13"/>
        <v>286</v>
      </c>
      <c r="B288" s="1">
        <f ca="1">NORMINV(RAND(),'Solver Optimal Portfolio '!$C$3,'Solver Optimal Portfolio '!$D$3)</f>
        <v>0.23581225417403739</v>
      </c>
      <c r="C288" s="1">
        <f ca="1">NORMINV(RAND(),'Solver Optimal Portfolio '!$C$4,'Solver Optimal Portfolio '!$D$4)</f>
        <v>-8.2418327843760825E-2</v>
      </c>
      <c r="D288" s="1">
        <f ca="1">NORMINV(RAND(),'Solver Optimal Portfolio '!$C$5,'Solver Optimal Portfolio '!$D$5)</f>
        <v>0.21378166456728806</v>
      </c>
      <c r="E288" s="21">
        <f t="shared" ca="1" si="14"/>
        <v>0.18477307843035523</v>
      </c>
      <c r="F288" s="2">
        <f t="shared" ca="1" si="15"/>
        <v>118477.30784303552</v>
      </c>
    </row>
    <row r="289" spans="1:6" x14ac:dyDescent="0.35">
      <c r="A289">
        <f t="shared" si="13"/>
        <v>287</v>
      </c>
      <c r="B289" s="1">
        <f ca="1">NORMINV(RAND(),'Solver Optimal Portfolio '!$C$3,'Solver Optimal Portfolio '!$D$3)</f>
        <v>7.6474918366328692E-2</v>
      </c>
      <c r="C289" s="1">
        <f ca="1">NORMINV(RAND(),'Solver Optimal Portfolio '!$C$4,'Solver Optimal Portfolio '!$D$4)</f>
        <v>4.6125200985068074E-2</v>
      </c>
      <c r="D289" s="1">
        <f ca="1">NORMINV(RAND(),'Solver Optimal Portfolio '!$C$5,'Solver Optimal Portfolio '!$D$5)</f>
        <v>1.4204477237183447E-2</v>
      </c>
      <c r="E289" s="21">
        <f t="shared" ca="1" si="14"/>
        <v>6.2581894589767803E-2</v>
      </c>
      <c r="F289" s="2">
        <f t="shared" ca="1" si="15"/>
        <v>106258.18945897678</v>
      </c>
    </row>
    <row r="290" spans="1:6" x14ac:dyDescent="0.35">
      <c r="A290">
        <f t="shared" si="13"/>
        <v>288</v>
      </c>
      <c r="B290" s="1">
        <f ca="1">NORMINV(RAND(),'Solver Optimal Portfolio '!$C$3,'Solver Optimal Portfolio '!$D$3)</f>
        <v>-3.2617914712977258E-2</v>
      </c>
      <c r="C290" s="1">
        <f ca="1">NORMINV(RAND(),'Solver Optimal Portfolio '!$C$4,'Solver Optimal Portfolio '!$D$4)</f>
        <v>0.15291268609702455</v>
      </c>
      <c r="D290" s="1">
        <f ca="1">NORMINV(RAND(),'Solver Optimal Portfolio '!$C$5,'Solver Optimal Portfolio '!$D$5)</f>
        <v>0.21070491144966805</v>
      </c>
      <c r="E290" s="21">
        <f t="shared" ca="1" si="14"/>
        <v>3.1710099332919808E-2</v>
      </c>
      <c r="F290" s="2">
        <f t="shared" ca="1" si="15"/>
        <v>103171.00993329198</v>
      </c>
    </row>
    <row r="291" spans="1:6" x14ac:dyDescent="0.35">
      <c r="A291">
        <f t="shared" si="13"/>
        <v>289</v>
      </c>
      <c r="B291" s="1">
        <f ca="1">NORMINV(RAND(),'Solver Optimal Portfolio '!$C$3,'Solver Optimal Portfolio '!$D$3)</f>
        <v>-8.4121581368074683E-2</v>
      </c>
      <c r="C291" s="1">
        <f ca="1">NORMINV(RAND(),'Solver Optimal Portfolio '!$C$4,'Solver Optimal Portfolio '!$D$4)</f>
        <v>-0.14021710384068448</v>
      </c>
      <c r="D291" s="1">
        <f ca="1">NORMINV(RAND(),'Solver Optimal Portfolio '!$C$5,'Solver Optimal Portfolio '!$D$5)</f>
        <v>0.18471991683517458</v>
      </c>
      <c r="E291" s="21">
        <f t="shared" ca="1" si="14"/>
        <v>-5.2209685008478765E-2</v>
      </c>
      <c r="F291" s="2">
        <f t="shared" ca="1" si="15"/>
        <v>94779.031499152115</v>
      </c>
    </row>
    <row r="292" spans="1:6" x14ac:dyDescent="0.35">
      <c r="A292">
        <f t="shared" si="13"/>
        <v>290</v>
      </c>
      <c r="B292" s="1">
        <f ca="1">NORMINV(RAND(),'Solver Optimal Portfolio '!$C$3,'Solver Optimal Portfolio '!$D$3)</f>
        <v>-3.0831903060404398E-2</v>
      </c>
      <c r="C292" s="1">
        <f ca="1">NORMINV(RAND(),'Solver Optimal Portfolio '!$C$4,'Solver Optimal Portfolio '!$D$4)</f>
        <v>0.17206708438342574</v>
      </c>
      <c r="D292" s="1">
        <f ca="1">NORMINV(RAND(),'Solver Optimal Portfolio '!$C$5,'Solver Optimal Portfolio '!$D$5)</f>
        <v>0.15004998737837746</v>
      </c>
      <c r="E292" s="21">
        <f t="shared" ca="1" si="14"/>
        <v>2.6735228621987402E-2</v>
      </c>
      <c r="F292" s="2">
        <f t="shared" ca="1" si="15"/>
        <v>102673.52286219873</v>
      </c>
    </row>
    <row r="293" spans="1:6" x14ac:dyDescent="0.35">
      <c r="A293">
        <f t="shared" si="13"/>
        <v>291</v>
      </c>
      <c r="B293" s="1">
        <f ca="1">NORMINV(RAND(),'Solver Optimal Portfolio '!$C$3,'Solver Optimal Portfolio '!$D$3)</f>
        <v>0.40024282444892512</v>
      </c>
      <c r="C293" s="1">
        <f ca="1">NORMINV(RAND(),'Solver Optimal Portfolio '!$C$4,'Solver Optimal Portfolio '!$D$4)</f>
        <v>1.3698303828938926E-2</v>
      </c>
      <c r="D293" s="1">
        <f ca="1">NORMINV(RAND(),'Solver Optimal Portfolio '!$C$5,'Solver Optimal Portfolio '!$D$5)</f>
        <v>0.21211928495118934</v>
      </c>
      <c r="E293" s="21">
        <f t="shared" ca="1" si="14"/>
        <v>0.31404261543126677</v>
      </c>
      <c r="F293" s="2">
        <f t="shared" ca="1" si="15"/>
        <v>131404.26154312669</v>
      </c>
    </row>
    <row r="294" spans="1:6" x14ac:dyDescent="0.35">
      <c r="A294">
        <f t="shared" si="13"/>
        <v>292</v>
      </c>
      <c r="B294" s="1">
        <f ca="1">NORMINV(RAND(),'Solver Optimal Portfolio '!$C$3,'Solver Optimal Portfolio '!$D$3)</f>
        <v>0.10404265676774918</v>
      </c>
      <c r="C294" s="1">
        <f ca="1">NORMINV(RAND(),'Solver Optimal Portfolio '!$C$4,'Solver Optimal Portfolio '!$D$4)</f>
        <v>0.23420547203161848</v>
      </c>
      <c r="D294" s="1">
        <f ca="1">NORMINV(RAND(),'Solver Optimal Portfolio '!$C$5,'Solver Optimal Portfolio '!$D$5)</f>
        <v>0.11793799802649715</v>
      </c>
      <c r="E294" s="21">
        <f t="shared" ca="1" si="14"/>
        <v>0.12565138024614178</v>
      </c>
      <c r="F294" s="2">
        <f t="shared" ca="1" si="15"/>
        <v>112565.13802461419</v>
      </c>
    </row>
    <row r="295" spans="1:6" x14ac:dyDescent="0.35">
      <c r="A295">
        <f t="shared" si="13"/>
        <v>293</v>
      </c>
      <c r="B295" s="1">
        <f ca="1">NORMINV(RAND(),'Solver Optimal Portfolio '!$C$3,'Solver Optimal Portfolio '!$D$3)</f>
        <v>0.18273253385838184</v>
      </c>
      <c r="C295" s="1">
        <f ca="1">NORMINV(RAND(),'Solver Optimal Portfolio '!$C$4,'Solver Optimal Portfolio '!$D$4)</f>
        <v>-0.12118847375626543</v>
      </c>
      <c r="D295" s="1">
        <f ca="1">NORMINV(RAND(),'Solver Optimal Portfolio '!$C$5,'Solver Optimal Portfolio '!$D$5)</f>
        <v>-0.13692848728211882</v>
      </c>
      <c r="E295" s="21">
        <f t="shared" ca="1" si="14"/>
        <v>8.9195229545109653E-2</v>
      </c>
      <c r="F295" s="2">
        <f t="shared" ca="1" si="15"/>
        <v>108919.52295451098</v>
      </c>
    </row>
    <row r="296" spans="1:6" x14ac:dyDescent="0.35">
      <c r="A296">
        <f t="shared" si="13"/>
        <v>294</v>
      </c>
      <c r="B296" s="1">
        <f ca="1">NORMINV(RAND(),'Solver Optimal Portfolio '!$C$3,'Solver Optimal Portfolio '!$D$3)</f>
        <v>0.27074868272674085</v>
      </c>
      <c r="C296" s="1">
        <f ca="1">NORMINV(RAND(),'Solver Optimal Portfolio '!$C$4,'Solver Optimal Portfolio '!$D$4)</f>
        <v>0.18530596774024299</v>
      </c>
      <c r="D296" s="1">
        <f ca="1">NORMINV(RAND(),'Solver Optimal Portfolio '!$C$5,'Solver Optimal Portfolio '!$D$5)</f>
        <v>-0.22755906107477314</v>
      </c>
      <c r="E296" s="21">
        <f t="shared" ca="1" si="14"/>
        <v>0.18318611390853906</v>
      </c>
      <c r="F296" s="2">
        <f t="shared" ca="1" si="15"/>
        <v>118318.61139085391</v>
      </c>
    </row>
    <row r="297" spans="1:6" x14ac:dyDescent="0.35">
      <c r="A297">
        <f t="shared" si="13"/>
        <v>295</v>
      </c>
      <c r="B297" s="1">
        <f ca="1">NORMINV(RAND(),'Solver Optimal Portfolio '!$C$3,'Solver Optimal Portfolio '!$D$3)</f>
        <v>0.16624769592677371</v>
      </c>
      <c r="C297" s="1">
        <f ca="1">NORMINV(RAND(),'Solver Optimal Portfolio '!$C$4,'Solver Optimal Portfolio '!$D$4)</f>
        <v>0.12285452815584189</v>
      </c>
      <c r="D297" s="1">
        <f ca="1">NORMINV(RAND(),'Solver Optimal Portfolio '!$C$5,'Solver Optimal Portfolio '!$D$5)</f>
        <v>0.16087902308284771</v>
      </c>
      <c r="E297" s="21">
        <f t="shared" ca="1" si="14"/>
        <v>0.15893341983454504</v>
      </c>
      <c r="F297" s="2">
        <f t="shared" ca="1" si="15"/>
        <v>115893.34198345451</v>
      </c>
    </row>
    <row r="298" spans="1:6" x14ac:dyDescent="0.35">
      <c r="A298">
        <f t="shared" si="13"/>
        <v>296</v>
      </c>
      <c r="B298" s="1">
        <f ca="1">NORMINV(RAND(),'Solver Optimal Portfolio '!$C$3,'Solver Optimal Portfolio '!$D$3)</f>
        <v>0.19223631199395166</v>
      </c>
      <c r="C298" s="1">
        <f ca="1">NORMINV(RAND(),'Solver Optimal Portfolio '!$C$4,'Solver Optimal Portfolio '!$D$4)</f>
        <v>1.8163227340207332E-2</v>
      </c>
      <c r="D298" s="1">
        <f ca="1">NORMINV(RAND(),'Solver Optimal Portfolio '!$C$5,'Solver Optimal Portfolio '!$D$5)</f>
        <v>8.8648087399083003E-2</v>
      </c>
      <c r="E298" s="21">
        <f t="shared" ca="1" si="14"/>
        <v>0.15058711560665972</v>
      </c>
      <c r="F298" s="2">
        <f t="shared" ca="1" si="15"/>
        <v>115058.71156066596</v>
      </c>
    </row>
    <row r="299" spans="1:6" x14ac:dyDescent="0.35">
      <c r="A299">
        <f t="shared" si="13"/>
        <v>297</v>
      </c>
      <c r="B299" s="1">
        <f ca="1">NORMINV(RAND(),'Solver Optimal Portfolio '!$C$3,'Solver Optimal Portfolio '!$D$3)</f>
        <v>2.9232440071755295E-2</v>
      </c>
      <c r="C299" s="1">
        <f ca="1">NORMINV(RAND(),'Solver Optimal Portfolio '!$C$4,'Solver Optimal Portfolio '!$D$4)</f>
        <v>-8.7081473119871466E-2</v>
      </c>
      <c r="D299" s="1">
        <f ca="1">NORMINV(RAND(),'Solver Optimal Portfolio '!$C$5,'Solver Optimal Portfolio '!$D$5)</f>
        <v>-9.9642948873155779E-2</v>
      </c>
      <c r="E299" s="21">
        <f t="shared" ca="1" si="14"/>
        <v>-7.5459552487253789E-3</v>
      </c>
      <c r="F299" s="2">
        <f t="shared" ca="1" si="15"/>
        <v>99245.404475127463</v>
      </c>
    </row>
    <row r="300" spans="1:6" x14ac:dyDescent="0.35">
      <c r="A300">
        <f t="shared" si="13"/>
        <v>298</v>
      </c>
      <c r="B300" s="1">
        <f ca="1">NORMINV(RAND(),'Solver Optimal Portfolio '!$C$3,'Solver Optimal Portfolio '!$D$3)</f>
        <v>0.23072424764006477</v>
      </c>
      <c r="C300" s="1">
        <f ca="1">NORMINV(RAND(),'Solver Optimal Portfolio '!$C$4,'Solver Optimal Portfolio '!$D$4)</f>
        <v>-0.10050386532644512</v>
      </c>
      <c r="D300" s="1">
        <f ca="1">NORMINV(RAND(),'Solver Optimal Portfolio '!$C$5,'Solver Optimal Portfolio '!$D$5)</f>
        <v>-0.16332062594993077</v>
      </c>
      <c r="E300" s="21">
        <f t="shared" ca="1" si="14"/>
        <v>0.12193329965658897</v>
      </c>
      <c r="F300" s="2">
        <f t="shared" ca="1" si="15"/>
        <v>112193.32996565889</v>
      </c>
    </row>
    <row r="301" spans="1:6" x14ac:dyDescent="0.35">
      <c r="A301">
        <f t="shared" si="13"/>
        <v>299</v>
      </c>
      <c r="B301" s="1">
        <f ca="1">NORMINV(RAND(),'Solver Optimal Portfolio '!$C$3,'Solver Optimal Portfolio '!$D$3)</f>
        <v>0.14094161543464223</v>
      </c>
      <c r="C301" s="1">
        <f ca="1">NORMINV(RAND(),'Solver Optimal Portfolio '!$C$4,'Solver Optimal Portfolio '!$D$4)</f>
        <v>2.204531177257063E-2</v>
      </c>
      <c r="D301" s="1">
        <f ca="1">NORMINV(RAND(),'Solver Optimal Portfolio '!$C$5,'Solver Optimal Portfolio '!$D$5)</f>
        <v>0.11386524477495338</v>
      </c>
      <c r="E301" s="21">
        <f t="shared" ca="1" si="14"/>
        <v>0.11904571428637815</v>
      </c>
      <c r="F301" s="2">
        <f t="shared" ca="1" si="15"/>
        <v>111904.57142863781</v>
      </c>
    </row>
    <row r="302" spans="1:6" x14ac:dyDescent="0.35">
      <c r="A302">
        <f t="shared" si="13"/>
        <v>300</v>
      </c>
      <c r="B302" s="1">
        <f ca="1">NORMINV(RAND(),'Solver Optimal Portfolio '!$C$3,'Solver Optimal Portfolio '!$D$3)</f>
        <v>0.19694469468247372</v>
      </c>
      <c r="C302" s="1">
        <f ca="1">NORMINV(RAND(),'Solver Optimal Portfolio '!$C$4,'Solver Optimal Portfolio '!$D$4)</f>
        <v>1.7136796016071751E-2</v>
      </c>
      <c r="D302" s="1">
        <f ca="1">NORMINV(RAND(),'Solver Optimal Portfolio '!$C$5,'Solver Optimal Portfolio '!$D$5)</f>
        <v>-8.8787330911343831E-2</v>
      </c>
      <c r="E302" s="21">
        <f t="shared" ca="1" si="14"/>
        <v>0.12711370604344077</v>
      </c>
      <c r="F302" s="2">
        <f t="shared" ca="1" si="15"/>
        <v>112711.37060434409</v>
      </c>
    </row>
    <row r="303" spans="1:6" x14ac:dyDescent="0.35">
      <c r="A303">
        <f t="shared" si="13"/>
        <v>301</v>
      </c>
      <c r="B303" s="1">
        <f ca="1">NORMINV(RAND(),'Solver Optimal Portfolio '!$C$3,'Solver Optimal Portfolio '!$D$3)</f>
        <v>0.38230109013955749</v>
      </c>
      <c r="C303" s="1">
        <f ca="1">NORMINV(RAND(),'Solver Optimal Portfolio '!$C$4,'Solver Optimal Portfolio '!$D$4)</f>
        <v>5.0416300287567772E-2</v>
      </c>
      <c r="D303" s="1">
        <f ca="1">NORMINV(RAND(),'Solver Optimal Portfolio '!$C$5,'Solver Optimal Portfolio '!$D$5)</f>
        <v>2.5296164210810157E-3</v>
      </c>
      <c r="E303" s="21">
        <f t="shared" ca="1" si="14"/>
        <v>0.27555265060398754</v>
      </c>
      <c r="F303" s="2">
        <f t="shared" ca="1" si="15"/>
        <v>127555.26506039876</v>
      </c>
    </row>
    <row r="304" spans="1:6" x14ac:dyDescent="0.35">
      <c r="A304">
        <f t="shared" si="13"/>
        <v>302</v>
      </c>
      <c r="B304" s="1">
        <f ca="1">NORMINV(RAND(),'Solver Optimal Portfolio '!$C$3,'Solver Optimal Portfolio '!$D$3)</f>
        <v>-0.12753458895141617</v>
      </c>
      <c r="C304" s="1">
        <f ca="1">NORMINV(RAND(),'Solver Optimal Portfolio '!$C$4,'Solver Optimal Portfolio '!$D$4)</f>
        <v>-2.1425824353064574E-2</v>
      </c>
      <c r="D304" s="1">
        <f ca="1">NORMINV(RAND(),'Solver Optimal Portfolio '!$C$5,'Solver Optimal Portfolio '!$D$5)</f>
        <v>0.17808374321721016</v>
      </c>
      <c r="E304" s="21">
        <f t="shared" ca="1" si="14"/>
        <v>-6.5775524436369484E-2</v>
      </c>
      <c r="F304" s="2">
        <f t="shared" ca="1" si="15"/>
        <v>93422.447556363055</v>
      </c>
    </row>
    <row r="305" spans="1:6" x14ac:dyDescent="0.35">
      <c r="A305">
        <f t="shared" si="13"/>
        <v>303</v>
      </c>
      <c r="B305" s="1">
        <f ca="1">NORMINV(RAND(),'Solver Optimal Portfolio '!$C$3,'Solver Optimal Portfolio '!$D$3)</f>
        <v>0.61978571135679461</v>
      </c>
      <c r="C305" s="1">
        <f ca="1">NORMINV(RAND(),'Solver Optimal Portfolio '!$C$4,'Solver Optimal Portfolio '!$D$4)</f>
        <v>0.15589741576327476</v>
      </c>
      <c r="D305" s="1">
        <f ca="1">NORMINV(RAND(),'Solver Optimal Portfolio '!$C$5,'Solver Optimal Portfolio '!$D$5)</f>
        <v>3.3441864456452322E-2</v>
      </c>
      <c r="E305" s="21">
        <f t="shared" ca="1" si="14"/>
        <v>0.46225088998271524</v>
      </c>
      <c r="F305" s="2">
        <f t="shared" ca="1" si="15"/>
        <v>146225.0889982715</v>
      </c>
    </row>
    <row r="306" spans="1:6" x14ac:dyDescent="0.35">
      <c r="A306">
        <f t="shared" si="13"/>
        <v>304</v>
      </c>
      <c r="B306" s="1">
        <f ca="1">NORMINV(RAND(),'Solver Optimal Portfolio '!$C$3,'Solver Optimal Portfolio '!$D$3)</f>
        <v>0.14947772777401375</v>
      </c>
      <c r="C306" s="1">
        <f ca="1">NORMINV(RAND(),'Solver Optimal Portfolio '!$C$4,'Solver Optimal Portfolio '!$D$4)</f>
        <v>0.29124925006237279</v>
      </c>
      <c r="D306" s="1">
        <f ca="1">NORMINV(RAND(),'Solver Optimal Portfolio '!$C$5,'Solver Optimal Portfolio '!$D$5)</f>
        <v>1.4728651405769927E-2</v>
      </c>
      <c r="E306" s="21">
        <f t="shared" ca="1" si="14"/>
        <v>0.15053109466203102</v>
      </c>
      <c r="F306" s="2">
        <f t="shared" ca="1" si="15"/>
        <v>115053.10946620311</v>
      </c>
    </row>
    <row r="307" spans="1:6" x14ac:dyDescent="0.35">
      <c r="A307">
        <f t="shared" si="13"/>
        <v>305</v>
      </c>
      <c r="B307" s="1">
        <f ca="1">NORMINV(RAND(),'Solver Optimal Portfolio '!$C$3,'Solver Optimal Portfolio '!$D$3)</f>
        <v>0.17598332159577726</v>
      </c>
      <c r="C307" s="1">
        <f ca="1">NORMINV(RAND(),'Solver Optimal Portfolio '!$C$4,'Solver Optimal Portfolio '!$D$4)</f>
        <v>0.11595506619807888</v>
      </c>
      <c r="D307" s="1">
        <f ca="1">NORMINV(RAND(),'Solver Optimal Portfolio '!$C$5,'Solver Optimal Portfolio '!$D$5)</f>
        <v>3.5001594902707663E-2</v>
      </c>
      <c r="E307" s="21">
        <f t="shared" ca="1" si="14"/>
        <v>0.14583182428216207</v>
      </c>
      <c r="F307" s="2">
        <f t="shared" ca="1" si="15"/>
        <v>114583.18242821621</v>
      </c>
    </row>
    <row r="308" spans="1:6" x14ac:dyDescent="0.35">
      <c r="A308">
        <f t="shared" si="13"/>
        <v>306</v>
      </c>
      <c r="B308" s="1">
        <f ca="1">NORMINV(RAND(),'Solver Optimal Portfolio '!$C$3,'Solver Optimal Portfolio '!$D$3)</f>
        <v>0.40898515740767705</v>
      </c>
      <c r="C308" s="1">
        <f ca="1">NORMINV(RAND(),'Solver Optimal Portfolio '!$C$4,'Solver Optimal Portfolio '!$D$4)</f>
        <v>0.20550406065712268</v>
      </c>
      <c r="D308" s="1">
        <f ca="1">NORMINV(RAND(),'Solver Optimal Portfolio '!$C$5,'Solver Optimal Portfolio '!$D$5)</f>
        <v>0.27535063089637735</v>
      </c>
      <c r="E308" s="21">
        <f t="shared" ca="1" si="14"/>
        <v>0.35841781391839894</v>
      </c>
      <c r="F308" s="2">
        <f t="shared" ca="1" si="15"/>
        <v>135841.78139183988</v>
      </c>
    </row>
    <row r="309" spans="1:6" x14ac:dyDescent="0.35">
      <c r="A309">
        <f t="shared" si="13"/>
        <v>307</v>
      </c>
      <c r="B309" s="1">
        <f ca="1">NORMINV(RAND(),'Solver Optimal Portfolio '!$C$3,'Solver Optimal Portfolio '!$D$3)</f>
        <v>0.11190805423200056</v>
      </c>
      <c r="C309" s="1">
        <f ca="1">NORMINV(RAND(),'Solver Optimal Portfolio '!$C$4,'Solver Optimal Portfolio '!$D$4)</f>
        <v>-0.24217538921996246</v>
      </c>
      <c r="D309" s="1">
        <f ca="1">NORMINV(RAND(),'Solver Optimal Portfolio '!$C$5,'Solver Optimal Portfolio '!$D$5)</f>
        <v>0.16657037796888707</v>
      </c>
      <c r="E309" s="21">
        <f t="shared" ca="1" si="14"/>
        <v>6.6994886274739096E-2</v>
      </c>
      <c r="F309" s="2">
        <f t="shared" ca="1" si="15"/>
        <v>106699.48862747391</v>
      </c>
    </row>
    <row r="310" spans="1:6" x14ac:dyDescent="0.35">
      <c r="A310">
        <f t="shared" si="13"/>
        <v>308</v>
      </c>
      <c r="B310" s="1">
        <f ca="1">NORMINV(RAND(),'Solver Optimal Portfolio '!$C$3,'Solver Optimal Portfolio '!$D$3)</f>
        <v>0.55835186535700521</v>
      </c>
      <c r="C310" s="1">
        <f ca="1">NORMINV(RAND(),'Solver Optimal Portfolio '!$C$4,'Solver Optimal Portfolio '!$D$4)</f>
        <v>0.29865159818189607</v>
      </c>
      <c r="D310" s="1">
        <f ca="1">NORMINV(RAND(),'Solver Optimal Portfolio '!$C$5,'Solver Optimal Portfolio '!$D$5)</f>
        <v>1.6501465011589528E-3</v>
      </c>
      <c r="E310" s="21">
        <f t="shared" ca="1" si="14"/>
        <v>0.43589156745236191</v>
      </c>
      <c r="F310" s="2">
        <f t="shared" ca="1" si="15"/>
        <v>143589.15674523619</v>
      </c>
    </row>
    <row r="311" spans="1:6" x14ac:dyDescent="0.35">
      <c r="A311">
        <f t="shared" si="13"/>
        <v>309</v>
      </c>
      <c r="B311" s="1">
        <f ca="1">NORMINV(RAND(),'Solver Optimal Portfolio '!$C$3,'Solver Optimal Portfolio '!$D$3)</f>
        <v>0.28645160714620477</v>
      </c>
      <c r="C311" s="1">
        <f ca="1">NORMINV(RAND(),'Solver Optimal Portfolio '!$C$4,'Solver Optimal Portfolio '!$D$4)</f>
        <v>0.27215292478722963</v>
      </c>
      <c r="D311" s="1">
        <f ca="1">NORMINV(RAND(),'Solver Optimal Portfolio '!$C$5,'Solver Optimal Portfolio '!$D$5)</f>
        <v>-5.0357055791322755E-2</v>
      </c>
      <c r="E311" s="21">
        <f t="shared" ca="1" si="14"/>
        <v>0.23378550535172937</v>
      </c>
      <c r="F311" s="2">
        <f t="shared" ca="1" si="15"/>
        <v>123378.55053517295</v>
      </c>
    </row>
    <row r="312" spans="1:6" x14ac:dyDescent="0.35">
      <c r="A312">
        <f t="shared" si="13"/>
        <v>310</v>
      </c>
      <c r="B312" s="1">
        <f ca="1">NORMINV(RAND(),'Solver Optimal Portfolio '!$C$3,'Solver Optimal Portfolio '!$D$3)</f>
        <v>6.6949721343632362E-2</v>
      </c>
      <c r="C312" s="1">
        <f ca="1">NORMINV(RAND(),'Solver Optimal Portfolio '!$C$4,'Solver Optimal Portfolio '!$D$4)</f>
        <v>-0.10516925368101729</v>
      </c>
      <c r="D312" s="1">
        <f ca="1">NORMINV(RAND(),'Solver Optimal Portfolio '!$C$5,'Solver Optimal Portfolio '!$D$5)</f>
        <v>5.7867344830430358E-2</v>
      </c>
      <c r="E312" s="21">
        <f t="shared" ca="1" si="14"/>
        <v>3.9769518612954614E-2</v>
      </c>
      <c r="F312" s="2">
        <f t="shared" ca="1" si="15"/>
        <v>103976.95186129546</v>
      </c>
    </row>
    <row r="313" spans="1:6" x14ac:dyDescent="0.35">
      <c r="A313">
        <f t="shared" si="13"/>
        <v>311</v>
      </c>
      <c r="B313" s="1">
        <f ca="1">NORMINV(RAND(),'Solver Optimal Portfolio '!$C$3,'Solver Optimal Portfolio '!$D$3)</f>
        <v>0.38782867994857517</v>
      </c>
      <c r="C313" s="1">
        <f ca="1">NORMINV(RAND(),'Solver Optimal Portfolio '!$C$4,'Solver Optimal Portfolio '!$D$4)</f>
        <v>6.5582220688389689E-2</v>
      </c>
      <c r="D313" s="1">
        <f ca="1">NORMINV(RAND(),'Solver Optimal Portfolio '!$C$5,'Solver Optimal Portfolio '!$D$5)</f>
        <v>0.22870453078862729</v>
      </c>
      <c r="E313" s="21">
        <f t="shared" ca="1" si="14"/>
        <v>0.31562308868555516</v>
      </c>
      <c r="F313" s="2">
        <f t="shared" ca="1" si="15"/>
        <v>131562.3088685555</v>
      </c>
    </row>
    <row r="314" spans="1:6" x14ac:dyDescent="0.35">
      <c r="A314">
        <f t="shared" si="13"/>
        <v>312</v>
      </c>
      <c r="B314" s="1">
        <f ca="1">NORMINV(RAND(),'Solver Optimal Portfolio '!$C$3,'Solver Optimal Portfolio '!$D$3)</f>
        <v>0.10565859084237574</v>
      </c>
      <c r="C314" s="1">
        <f ca="1">NORMINV(RAND(),'Solver Optimal Portfolio '!$C$4,'Solver Optimal Portfolio '!$D$4)</f>
        <v>4.0954641195741784E-2</v>
      </c>
      <c r="D314" s="1">
        <f ca="1">NORMINV(RAND(),'Solver Optimal Portfolio '!$C$5,'Solver Optimal Portfolio '!$D$5)</f>
        <v>-1.2468792582523813E-2</v>
      </c>
      <c r="E314" s="21">
        <f t="shared" ca="1" si="14"/>
        <v>7.8233890881645701E-2</v>
      </c>
      <c r="F314" s="2">
        <f t="shared" ca="1" si="15"/>
        <v>107823.38908816458</v>
      </c>
    </row>
    <row r="315" spans="1:6" x14ac:dyDescent="0.35">
      <c r="A315">
        <f t="shared" si="13"/>
        <v>313</v>
      </c>
      <c r="B315" s="1">
        <f ca="1">NORMINV(RAND(),'Solver Optimal Portfolio '!$C$3,'Solver Optimal Portfolio '!$D$3)</f>
        <v>-0.36635286143394885</v>
      </c>
      <c r="C315" s="1">
        <f ca="1">NORMINV(RAND(),'Solver Optimal Portfolio '!$C$4,'Solver Optimal Portfolio '!$D$4)</f>
        <v>0.29037604892547586</v>
      </c>
      <c r="D315" s="1">
        <f ca="1">NORMINV(RAND(),'Solver Optimal Portfolio '!$C$5,'Solver Optimal Portfolio '!$D$5)</f>
        <v>-2.2059995539041893E-2</v>
      </c>
      <c r="E315" s="21">
        <f t="shared" ca="1" si="14"/>
        <v>-0.21619959499579908</v>
      </c>
      <c r="F315" s="2">
        <f t="shared" ca="1" si="15"/>
        <v>78380.040500420087</v>
      </c>
    </row>
    <row r="316" spans="1:6" x14ac:dyDescent="0.35">
      <c r="A316">
        <f t="shared" si="13"/>
        <v>314</v>
      </c>
      <c r="B316" s="1">
        <f ca="1">NORMINV(RAND(),'Solver Optimal Portfolio '!$C$3,'Solver Optimal Portfolio '!$D$3)</f>
        <v>0.42784653869288369</v>
      </c>
      <c r="C316" s="1">
        <f ca="1">NORMINV(RAND(),'Solver Optimal Portfolio '!$C$4,'Solver Optimal Portfolio '!$D$4)</f>
        <v>-8.2072963430491919E-2</v>
      </c>
      <c r="D316" s="1">
        <f ca="1">NORMINV(RAND(),'Solver Optimal Portfolio '!$C$5,'Solver Optimal Portfolio '!$D$5)</f>
        <v>0.17483607638065382</v>
      </c>
      <c r="E316" s="21">
        <f t="shared" ca="1" si="14"/>
        <v>0.31340704402754288</v>
      </c>
      <c r="F316" s="2">
        <f t="shared" ca="1" si="15"/>
        <v>131340.70440275429</v>
      </c>
    </row>
    <row r="317" spans="1:6" x14ac:dyDescent="0.35">
      <c r="A317">
        <f t="shared" si="13"/>
        <v>315</v>
      </c>
      <c r="B317" s="1">
        <f ca="1">NORMINV(RAND(),'Solver Optimal Portfolio '!$C$3,'Solver Optimal Portfolio '!$D$3)</f>
        <v>-7.3911295395453824E-2</v>
      </c>
      <c r="C317" s="1">
        <f ca="1">NORMINV(RAND(),'Solver Optimal Portfolio '!$C$4,'Solver Optimal Portfolio '!$D$4)</f>
        <v>0.15567199791828287</v>
      </c>
      <c r="D317" s="1">
        <f ca="1">NORMINV(RAND(),'Solver Optimal Portfolio '!$C$5,'Solver Optimal Portfolio '!$D$5)</f>
        <v>-4.1885797771733776E-2</v>
      </c>
      <c r="E317" s="21">
        <f t="shared" ca="1" si="14"/>
        <v>-3.466997675483531E-2</v>
      </c>
      <c r="F317" s="2">
        <f t="shared" ca="1" si="15"/>
        <v>96533.002324516478</v>
      </c>
    </row>
    <row r="318" spans="1:6" x14ac:dyDescent="0.35">
      <c r="A318">
        <f t="shared" si="13"/>
        <v>316</v>
      </c>
      <c r="B318" s="1">
        <f ca="1">NORMINV(RAND(),'Solver Optimal Portfolio '!$C$3,'Solver Optimal Portfolio '!$D$3)</f>
        <v>-9.7521557218102628E-4</v>
      </c>
      <c r="C318" s="1">
        <f ca="1">NORMINV(RAND(),'Solver Optimal Portfolio '!$C$4,'Solver Optimal Portfolio '!$D$4)</f>
        <v>6.1133020485386741E-3</v>
      </c>
      <c r="D318" s="1">
        <f ca="1">NORMINV(RAND(),'Solver Optimal Portfolio '!$C$5,'Solver Optimal Portfolio '!$D$5)</f>
        <v>3.8415865087602655E-2</v>
      </c>
      <c r="E318" s="21">
        <f t="shared" ca="1" si="14"/>
        <v>5.9967241698944806E-3</v>
      </c>
      <c r="F318" s="2">
        <f t="shared" ca="1" si="15"/>
        <v>100599.67241698944</v>
      </c>
    </row>
    <row r="319" spans="1:6" x14ac:dyDescent="0.35">
      <c r="A319">
        <f t="shared" si="13"/>
        <v>317</v>
      </c>
      <c r="B319" s="1">
        <f ca="1">NORMINV(RAND(),'Solver Optimal Portfolio '!$C$3,'Solver Optimal Portfolio '!$D$3)</f>
        <v>0.56740263535055857</v>
      </c>
      <c r="C319" s="1">
        <f ca="1">NORMINV(RAND(),'Solver Optimal Portfolio '!$C$4,'Solver Optimal Portfolio '!$D$4)</f>
        <v>-9.4853667013158671E-2</v>
      </c>
      <c r="D319" s="1">
        <f ca="1">NORMINV(RAND(),'Solver Optimal Portfolio '!$C$5,'Solver Optimal Portfolio '!$D$5)</f>
        <v>0.30934083126875034</v>
      </c>
      <c r="E319" s="21">
        <f t="shared" ca="1" si="14"/>
        <v>0.42935491938372972</v>
      </c>
      <c r="F319" s="2">
        <f t="shared" ca="1" si="15"/>
        <v>142935.49193837296</v>
      </c>
    </row>
    <row r="320" spans="1:6" x14ac:dyDescent="0.35">
      <c r="A320">
        <f t="shared" si="13"/>
        <v>318</v>
      </c>
      <c r="B320" s="1">
        <f ca="1">NORMINV(RAND(),'Solver Optimal Portfolio '!$C$3,'Solver Optimal Portfolio '!$D$3)</f>
        <v>0.31043607546706853</v>
      </c>
      <c r="C320" s="1">
        <f ca="1">NORMINV(RAND(),'Solver Optimal Portfolio '!$C$4,'Solver Optimal Portfolio '!$D$4)</f>
        <v>0.17028083434870719</v>
      </c>
      <c r="D320" s="1">
        <f ca="1">NORMINV(RAND(),'Solver Optimal Portfolio '!$C$5,'Solver Optimal Portfolio '!$D$5)</f>
        <v>0.17703972084226088</v>
      </c>
      <c r="E320" s="21">
        <f t="shared" ca="1" si="14"/>
        <v>0.26940333610559319</v>
      </c>
      <c r="F320" s="2">
        <f t="shared" ca="1" si="15"/>
        <v>126940.33361055932</v>
      </c>
    </row>
    <row r="321" spans="1:6" x14ac:dyDescent="0.35">
      <c r="A321">
        <f t="shared" si="13"/>
        <v>319</v>
      </c>
      <c r="B321" s="1">
        <f ca="1">NORMINV(RAND(),'Solver Optimal Portfolio '!$C$3,'Solver Optimal Portfolio '!$D$3)</f>
        <v>4.464202951204993E-2</v>
      </c>
      <c r="C321" s="1">
        <f ca="1">NORMINV(RAND(),'Solver Optimal Portfolio '!$C$4,'Solver Optimal Portfolio '!$D$4)</f>
        <v>3.3464935009415539E-2</v>
      </c>
      <c r="D321" s="1">
        <f ca="1">NORMINV(RAND(),'Solver Optimal Portfolio '!$C$5,'Solver Optimal Portfolio '!$D$5)</f>
        <v>0.11971546223516021</v>
      </c>
      <c r="E321" s="21">
        <f t="shared" ca="1" si="14"/>
        <v>5.4226480245121313E-2</v>
      </c>
      <c r="F321" s="2">
        <f t="shared" ca="1" si="15"/>
        <v>105422.64802451213</v>
      </c>
    </row>
    <row r="322" spans="1:6" x14ac:dyDescent="0.35">
      <c r="A322">
        <f t="shared" si="13"/>
        <v>320</v>
      </c>
      <c r="B322" s="1">
        <f ca="1">NORMINV(RAND(),'Solver Optimal Portfolio '!$C$3,'Solver Optimal Portfolio '!$D$3)</f>
        <v>0.30521320370082888</v>
      </c>
      <c r="C322" s="1">
        <f ca="1">NORMINV(RAND(),'Solver Optimal Portfolio '!$C$4,'Solver Optimal Portfolio '!$D$4)</f>
        <v>4.32369573750854E-2</v>
      </c>
      <c r="D322" s="1">
        <f ca="1">NORMINV(RAND(),'Solver Optimal Portfolio '!$C$5,'Solver Optimal Portfolio '!$D$5)</f>
        <v>0.17928505463961972</v>
      </c>
      <c r="E322" s="21">
        <f t="shared" ca="1" si="14"/>
        <v>0.24702754439278596</v>
      </c>
      <c r="F322" s="2">
        <f t="shared" ca="1" si="15"/>
        <v>124702.75443927861</v>
      </c>
    </row>
    <row r="323" spans="1:6" x14ac:dyDescent="0.35">
      <c r="A323">
        <f t="shared" si="13"/>
        <v>321</v>
      </c>
      <c r="B323" s="1">
        <f ca="1">NORMINV(RAND(),'Solver Optimal Portfolio '!$C$3,'Solver Optimal Portfolio '!$D$3)</f>
        <v>0.33418030588004366</v>
      </c>
      <c r="C323" s="1">
        <f ca="1">NORMINV(RAND(),'Solver Optimal Portfolio '!$C$4,'Solver Optimal Portfolio '!$D$4)</f>
        <v>0.27510855659549305</v>
      </c>
      <c r="D323" s="1">
        <f ca="1">NORMINV(RAND(),'Solver Optimal Portfolio '!$C$5,'Solver Optimal Portfolio '!$D$5)</f>
        <v>-8.7356657932151277E-2</v>
      </c>
      <c r="E323" s="21">
        <f t="shared" ca="1" si="14"/>
        <v>0.26208899891553178</v>
      </c>
      <c r="F323" s="2">
        <f t="shared" ca="1" si="15"/>
        <v>126208.89989155317</v>
      </c>
    </row>
    <row r="324" spans="1:6" x14ac:dyDescent="0.35">
      <c r="A324">
        <f t="shared" ref="A324:A387" si="16">ROW()-2</f>
        <v>322</v>
      </c>
      <c r="B324" s="1">
        <f ca="1">NORMINV(RAND(),'Solver Optimal Portfolio '!$C$3,'Solver Optimal Portfolio '!$D$3)</f>
        <v>0.20621888881715275</v>
      </c>
      <c r="C324" s="1">
        <f ca="1">NORMINV(RAND(),'Solver Optimal Portfolio '!$C$4,'Solver Optimal Portfolio '!$D$4)</f>
        <v>-0.21580517404179134</v>
      </c>
      <c r="D324" s="1">
        <f ca="1">NORMINV(RAND(),'Solver Optimal Portfolio '!$C$5,'Solver Optimal Portfolio '!$D$5)</f>
        <v>-0.10259723102006346</v>
      </c>
      <c r="E324" s="21">
        <f t="shared" ref="E324:E387" ca="1" si="17">B324*$K$10+C324*$K$11+D324*$K$12</f>
        <v>9.6592861412728687E-2</v>
      </c>
      <c r="F324" s="2">
        <f t="shared" ref="F324:F387" ca="1" si="18">100000*(1+E324)</f>
        <v>109659.28614127287</v>
      </c>
    </row>
    <row r="325" spans="1:6" x14ac:dyDescent="0.35">
      <c r="A325">
        <f t="shared" si="16"/>
        <v>323</v>
      </c>
      <c r="B325" s="1">
        <f ca="1">NORMINV(RAND(),'Solver Optimal Portfolio '!$C$3,'Solver Optimal Portfolio '!$D$3)</f>
        <v>0.52729091272246831</v>
      </c>
      <c r="C325" s="1">
        <f ca="1">NORMINV(RAND(),'Solver Optimal Portfolio '!$C$4,'Solver Optimal Portfolio '!$D$4)</f>
        <v>5.8451853164792331E-2</v>
      </c>
      <c r="D325" s="1">
        <f ca="1">NORMINV(RAND(),'Solver Optimal Portfolio '!$C$5,'Solver Optimal Portfolio '!$D$5)</f>
        <v>-2.7903250467990165E-2</v>
      </c>
      <c r="E325" s="21">
        <f t="shared" ca="1" si="17"/>
        <v>0.37368592931024808</v>
      </c>
      <c r="F325" s="2">
        <f t="shared" ca="1" si="18"/>
        <v>137368.59293102482</v>
      </c>
    </row>
    <row r="326" spans="1:6" x14ac:dyDescent="0.35">
      <c r="A326">
        <f t="shared" si="16"/>
        <v>324</v>
      </c>
      <c r="B326" s="1">
        <f ca="1">NORMINV(RAND(),'Solver Optimal Portfolio '!$C$3,'Solver Optimal Portfolio '!$D$3)</f>
        <v>0.29467507385426583</v>
      </c>
      <c r="C326" s="1">
        <f ca="1">NORMINV(RAND(),'Solver Optimal Portfolio '!$C$4,'Solver Optimal Portfolio '!$D$4)</f>
        <v>0.37952245047650063</v>
      </c>
      <c r="D326" s="1">
        <f ca="1">NORMINV(RAND(),'Solver Optimal Portfolio '!$C$5,'Solver Optimal Portfolio '!$D$5)</f>
        <v>0.10975151125297949</v>
      </c>
      <c r="E326" s="21">
        <f t="shared" ca="1" si="17"/>
        <v>0.27966364595740806</v>
      </c>
      <c r="F326" s="2">
        <f t="shared" ca="1" si="18"/>
        <v>127966.3645957408</v>
      </c>
    </row>
    <row r="327" spans="1:6" x14ac:dyDescent="0.35">
      <c r="A327">
        <f t="shared" si="16"/>
        <v>325</v>
      </c>
      <c r="B327" s="1">
        <f ca="1">NORMINV(RAND(),'Solver Optimal Portfolio '!$C$3,'Solver Optimal Portfolio '!$D$3)</f>
        <v>0.72440028690922198</v>
      </c>
      <c r="C327" s="1">
        <f ca="1">NORMINV(RAND(),'Solver Optimal Portfolio '!$C$4,'Solver Optimal Portfolio '!$D$4)</f>
        <v>1.0124330021083802E-2</v>
      </c>
      <c r="D327" s="1">
        <f ca="1">NORMINV(RAND(),'Solver Optimal Portfolio '!$C$5,'Solver Optimal Portfolio '!$D$5)</f>
        <v>5.0413266810085094E-2</v>
      </c>
      <c r="E327" s="21">
        <f t="shared" ca="1" si="17"/>
        <v>0.51616084036113075</v>
      </c>
      <c r="F327" s="2">
        <f t="shared" ca="1" si="18"/>
        <v>151616.08403611305</v>
      </c>
    </row>
    <row r="328" spans="1:6" x14ac:dyDescent="0.35">
      <c r="A328">
        <f t="shared" si="16"/>
        <v>326</v>
      </c>
      <c r="B328" s="1">
        <f ca="1">NORMINV(RAND(),'Solver Optimal Portfolio '!$C$3,'Solver Optimal Portfolio '!$D$3)</f>
        <v>0.39892799497223752</v>
      </c>
      <c r="C328" s="1">
        <f ca="1">NORMINV(RAND(),'Solver Optimal Portfolio '!$C$4,'Solver Optimal Portfolio '!$D$4)</f>
        <v>0.1347432371640046</v>
      </c>
      <c r="D328" s="1">
        <f ca="1">NORMINV(RAND(),'Solver Optimal Portfolio '!$C$5,'Solver Optimal Portfolio '!$D$5)</f>
        <v>0.14095213128549966</v>
      </c>
      <c r="E328" s="21">
        <f t="shared" ca="1" si="17"/>
        <v>0.32060390174799186</v>
      </c>
      <c r="F328" s="2">
        <f t="shared" ca="1" si="18"/>
        <v>132060.39017479919</v>
      </c>
    </row>
    <row r="329" spans="1:6" x14ac:dyDescent="0.35">
      <c r="A329">
        <f t="shared" si="16"/>
        <v>327</v>
      </c>
      <c r="B329" s="1">
        <f ca="1">NORMINV(RAND(),'Solver Optimal Portfolio '!$C$3,'Solver Optimal Portfolio '!$D$3)</f>
        <v>3.887431199347216E-2</v>
      </c>
      <c r="C329" s="1">
        <f ca="1">NORMINV(RAND(),'Solver Optimal Portfolio '!$C$4,'Solver Optimal Portfolio '!$D$4)</f>
        <v>0.13605180058903849</v>
      </c>
      <c r="D329" s="1">
        <f ca="1">NORMINV(RAND(),'Solver Optimal Portfolio '!$C$5,'Solver Optimal Portfolio '!$D$5)</f>
        <v>0.14169259760840269</v>
      </c>
      <c r="E329" s="21">
        <f t="shared" ca="1" si="17"/>
        <v>6.8873678125046689E-2</v>
      </c>
      <c r="F329" s="2">
        <f t="shared" ca="1" si="18"/>
        <v>106887.36781250467</v>
      </c>
    </row>
    <row r="330" spans="1:6" x14ac:dyDescent="0.35">
      <c r="A330">
        <f t="shared" si="16"/>
        <v>328</v>
      </c>
      <c r="B330" s="1">
        <f ca="1">NORMINV(RAND(),'Solver Optimal Portfolio '!$C$3,'Solver Optimal Portfolio '!$D$3)</f>
        <v>2.5095017110940199E-2</v>
      </c>
      <c r="C330" s="1">
        <f ca="1">NORMINV(RAND(),'Solver Optimal Portfolio '!$C$4,'Solver Optimal Portfolio '!$D$4)</f>
        <v>4.5078534433456434E-2</v>
      </c>
      <c r="D330" s="1">
        <f ca="1">NORMINV(RAND(),'Solver Optimal Portfolio '!$C$5,'Solver Optimal Portfolio '!$D$5)</f>
        <v>-4.7885548839184486E-2</v>
      </c>
      <c r="E330" s="21">
        <f t="shared" ca="1" si="17"/>
        <v>1.7145459816798932E-2</v>
      </c>
      <c r="F330" s="2">
        <f t="shared" ca="1" si="18"/>
        <v>101714.54598167988</v>
      </c>
    </row>
    <row r="331" spans="1:6" x14ac:dyDescent="0.35">
      <c r="A331">
        <f t="shared" si="16"/>
        <v>329</v>
      </c>
      <c r="B331" s="1">
        <f ca="1">NORMINV(RAND(),'Solver Optimal Portfolio '!$C$3,'Solver Optimal Portfolio '!$D$3)</f>
        <v>0.29284169140523991</v>
      </c>
      <c r="C331" s="1">
        <f ca="1">NORMINV(RAND(),'Solver Optimal Portfolio '!$C$4,'Solver Optimal Portfolio '!$D$4)</f>
        <v>-6.2711705228922665E-2</v>
      </c>
      <c r="D331" s="1">
        <f ca="1">NORMINV(RAND(),'Solver Optimal Portfolio '!$C$5,'Solver Optimal Portfolio '!$D$5)</f>
        <v>-3.1174202430057849E-2</v>
      </c>
      <c r="E331" s="21">
        <f t="shared" ca="1" si="17"/>
        <v>0.19090629783482085</v>
      </c>
      <c r="F331" s="2">
        <f t="shared" ca="1" si="18"/>
        <v>119090.62978348209</v>
      </c>
    </row>
    <row r="332" spans="1:6" x14ac:dyDescent="0.35">
      <c r="A332">
        <f t="shared" si="16"/>
        <v>330</v>
      </c>
      <c r="B332" s="1">
        <f ca="1">NORMINV(RAND(),'Solver Optimal Portfolio '!$C$3,'Solver Optimal Portfolio '!$D$3)</f>
        <v>0.15129459270789619</v>
      </c>
      <c r="C332" s="1">
        <f ca="1">NORMINV(RAND(),'Solver Optimal Portfolio '!$C$4,'Solver Optimal Portfolio '!$D$4)</f>
        <v>-3.9579110137629991E-3</v>
      </c>
      <c r="D332" s="1">
        <f ca="1">NORMINV(RAND(),'Solver Optimal Portfolio '!$C$5,'Solver Optimal Portfolio '!$D$5)</f>
        <v>0.18663098273177564</v>
      </c>
      <c r="E332" s="21">
        <f t="shared" ca="1" si="17"/>
        <v>0.13330717565322922</v>
      </c>
      <c r="F332" s="2">
        <f t="shared" ca="1" si="18"/>
        <v>113330.71756532292</v>
      </c>
    </row>
    <row r="333" spans="1:6" x14ac:dyDescent="0.35">
      <c r="A333">
        <f t="shared" si="16"/>
        <v>331</v>
      </c>
      <c r="B333" s="1">
        <f ca="1">NORMINV(RAND(),'Solver Optimal Portfolio '!$C$3,'Solver Optimal Portfolio '!$D$3)</f>
        <v>0.16405151743964635</v>
      </c>
      <c r="C333" s="1">
        <f ca="1">NORMINV(RAND(),'Solver Optimal Portfolio '!$C$4,'Solver Optimal Portfolio '!$D$4)</f>
        <v>-4.7179077387465726E-2</v>
      </c>
      <c r="D333" s="1">
        <f ca="1">NORMINV(RAND(),'Solver Optimal Portfolio '!$C$5,'Solver Optimal Portfolio '!$D$5)</f>
        <v>-7.7067679132501232E-2</v>
      </c>
      <c r="E333" s="21">
        <f t="shared" ca="1" si="17"/>
        <v>9.6199048729757389E-2</v>
      </c>
      <c r="F333" s="2">
        <f t="shared" ca="1" si="18"/>
        <v>109619.90487297575</v>
      </c>
    </row>
    <row r="334" spans="1:6" x14ac:dyDescent="0.35">
      <c r="A334">
        <f t="shared" si="16"/>
        <v>332</v>
      </c>
      <c r="B334" s="1">
        <f ca="1">NORMINV(RAND(),'Solver Optimal Portfolio '!$C$3,'Solver Optimal Portfolio '!$D$3)</f>
        <v>-0.40847356273759339</v>
      </c>
      <c r="C334" s="1">
        <f ca="1">NORMINV(RAND(),'Solver Optimal Portfolio '!$C$4,'Solver Optimal Portfolio '!$D$4)</f>
        <v>8.6919927388178539E-2</v>
      </c>
      <c r="D334" s="1">
        <f ca="1">NORMINV(RAND(),'Solver Optimal Portfolio '!$C$5,'Solver Optimal Portfolio '!$D$5)</f>
        <v>0.21181545432402882</v>
      </c>
      <c r="E334" s="21">
        <f t="shared" ca="1" si="17"/>
        <v>-0.24112118665948423</v>
      </c>
      <c r="F334" s="2">
        <f t="shared" ca="1" si="18"/>
        <v>75887.881334051577</v>
      </c>
    </row>
    <row r="335" spans="1:6" x14ac:dyDescent="0.35">
      <c r="A335">
        <f t="shared" si="16"/>
        <v>333</v>
      </c>
      <c r="B335" s="1">
        <f ca="1">NORMINV(RAND(),'Solver Optimal Portfolio '!$C$3,'Solver Optimal Portfolio '!$D$3)</f>
        <v>0.35815984510471588</v>
      </c>
      <c r="C335" s="1">
        <f ca="1">NORMINV(RAND(),'Solver Optimal Portfolio '!$C$4,'Solver Optimal Portfolio '!$D$4)</f>
        <v>0.20687835088759901</v>
      </c>
      <c r="D335" s="1">
        <f ca="1">NORMINV(RAND(),'Solver Optimal Portfolio '!$C$5,'Solver Optimal Portfolio '!$D$5)</f>
        <v>0.24726629930842819</v>
      </c>
      <c r="E335" s="21">
        <f t="shared" ca="1" si="17"/>
        <v>0.31883358910270515</v>
      </c>
      <c r="F335" s="2">
        <f t="shared" ca="1" si="18"/>
        <v>131883.35891027053</v>
      </c>
    </row>
    <row r="336" spans="1:6" x14ac:dyDescent="0.35">
      <c r="A336">
        <f t="shared" si="16"/>
        <v>334</v>
      </c>
      <c r="B336" s="1">
        <f ca="1">NORMINV(RAND(),'Solver Optimal Portfolio '!$C$3,'Solver Optimal Portfolio '!$D$3)</f>
        <v>-2.3837996469951189E-2</v>
      </c>
      <c r="C336" s="1">
        <f ca="1">NORMINV(RAND(),'Solver Optimal Portfolio '!$C$4,'Solver Optimal Portfolio '!$D$4)</f>
        <v>1.4448484832382383E-2</v>
      </c>
      <c r="D336" s="1">
        <f ca="1">NORMINV(RAND(),'Solver Optimal Portfolio '!$C$5,'Solver Optimal Portfolio '!$D$5)</f>
        <v>4.5863613447896967E-2</v>
      </c>
      <c r="E336" s="21">
        <f t="shared" ca="1" si="17"/>
        <v>-7.6397827869239274E-3</v>
      </c>
      <c r="F336" s="2">
        <f t="shared" ca="1" si="18"/>
        <v>99236.02172130761</v>
      </c>
    </row>
    <row r="337" spans="1:6" x14ac:dyDescent="0.35">
      <c r="A337">
        <f t="shared" si="16"/>
        <v>335</v>
      </c>
      <c r="B337" s="1">
        <f ca="1">NORMINV(RAND(),'Solver Optimal Portfolio '!$C$3,'Solver Optimal Portfolio '!$D$3)</f>
        <v>0.39881425098181145</v>
      </c>
      <c r="C337" s="1">
        <f ca="1">NORMINV(RAND(),'Solver Optimal Portfolio '!$C$4,'Solver Optimal Portfolio '!$D$4)</f>
        <v>8.9329706413591822E-2</v>
      </c>
      <c r="D337" s="1">
        <f ca="1">NORMINV(RAND(),'Solver Optimal Portfolio '!$C$5,'Solver Optimal Portfolio '!$D$5)</f>
        <v>-7.3134084102230851E-2</v>
      </c>
      <c r="E337" s="21">
        <f t="shared" ca="1" si="17"/>
        <v>0.28159931903397212</v>
      </c>
      <c r="F337" s="2">
        <f t="shared" ca="1" si="18"/>
        <v>128159.93190339721</v>
      </c>
    </row>
    <row r="338" spans="1:6" x14ac:dyDescent="0.35">
      <c r="A338">
        <f t="shared" si="16"/>
        <v>336</v>
      </c>
      <c r="B338" s="1">
        <f ca="1">NORMINV(RAND(),'Solver Optimal Portfolio '!$C$3,'Solver Optimal Portfolio '!$D$3)</f>
        <v>9.0736007590621531E-2</v>
      </c>
      <c r="C338" s="1">
        <f ca="1">NORMINV(RAND(),'Solver Optimal Portfolio '!$C$4,'Solver Optimal Portfolio '!$D$4)</f>
        <v>1.9818912622277383E-2</v>
      </c>
      <c r="D338" s="1">
        <f ca="1">NORMINV(RAND(),'Solver Optimal Portfolio '!$C$5,'Solver Optimal Portfolio '!$D$5)</f>
        <v>0.13644514225702031</v>
      </c>
      <c r="E338" s="21">
        <f t="shared" ca="1" si="17"/>
        <v>8.6954813545329718E-2</v>
      </c>
      <c r="F338" s="2">
        <f t="shared" ca="1" si="18"/>
        <v>108695.48135453298</v>
      </c>
    </row>
    <row r="339" spans="1:6" x14ac:dyDescent="0.35">
      <c r="A339">
        <f t="shared" si="16"/>
        <v>337</v>
      </c>
      <c r="B339" s="1">
        <f ca="1">NORMINV(RAND(),'Solver Optimal Portfolio '!$C$3,'Solver Optimal Portfolio '!$D$3)</f>
        <v>2.3459068428369451E-2</v>
      </c>
      <c r="C339" s="1">
        <f ca="1">NORMINV(RAND(),'Solver Optimal Portfolio '!$C$4,'Solver Optimal Portfolio '!$D$4)</f>
        <v>0.29992629957003547</v>
      </c>
      <c r="D339" s="1">
        <f ca="1">NORMINV(RAND(),'Solver Optimal Portfolio '!$C$5,'Solver Optimal Portfolio '!$D$5)</f>
        <v>-0.22351685084337969</v>
      </c>
      <c r="E339" s="21">
        <f t="shared" ca="1" si="17"/>
        <v>2.7882765208856984E-2</v>
      </c>
      <c r="F339" s="2">
        <f t="shared" ca="1" si="18"/>
        <v>102788.27652088569</v>
      </c>
    </row>
    <row r="340" spans="1:6" x14ac:dyDescent="0.35">
      <c r="A340">
        <f t="shared" si="16"/>
        <v>338</v>
      </c>
      <c r="B340" s="1">
        <f ca="1">NORMINV(RAND(),'Solver Optimal Portfolio '!$C$3,'Solver Optimal Portfolio '!$D$3)</f>
        <v>0.11875378765505969</v>
      </c>
      <c r="C340" s="1">
        <f ca="1">NORMINV(RAND(),'Solver Optimal Portfolio '!$C$4,'Solver Optimal Portfolio '!$D$4)</f>
        <v>2.607376535650581E-3</v>
      </c>
      <c r="D340" s="1">
        <f ca="1">NORMINV(RAND(),'Solver Optimal Portfolio '!$C$5,'Solver Optimal Portfolio '!$D$5)</f>
        <v>5.6105962230699608E-2</v>
      </c>
      <c r="E340" s="21">
        <f t="shared" ca="1" si="17"/>
        <v>9.1934652173494308E-2</v>
      </c>
      <c r="F340" s="2">
        <f t="shared" ca="1" si="18"/>
        <v>109193.46521734943</v>
      </c>
    </row>
    <row r="341" spans="1:6" x14ac:dyDescent="0.35">
      <c r="A341">
        <f t="shared" si="16"/>
        <v>339</v>
      </c>
      <c r="B341" s="1">
        <f ca="1">NORMINV(RAND(),'Solver Optimal Portfolio '!$C$3,'Solver Optimal Portfolio '!$D$3)</f>
        <v>0.26833058008875804</v>
      </c>
      <c r="C341" s="1">
        <f ca="1">NORMINV(RAND(),'Solver Optimal Portfolio '!$C$4,'Solver Optimal Portfolio '!$D$4)</f>
        <v>3.5216379246209129E-2</v>
      </c>
      <c r="D341" s="1">
        <f ca="1">NORMINV(RAND(),'Solver Optimal Portfolio '!$C$5,'Solver Optimal Portfolio '!$D$5)</f>
        <v>7.6921855329007499E-2</v>
      </c>
      <c r="E341" s="21">
        <f t="shared" ca="1" si="17"/>
        <v>0.20465214124841311</v>
      </c>
      <c r="F341" s="2">
        <f t="shared" ca="1" si="18"/>
        <v>120465.2141248413</v>
      </c>
    </row>
    <row r="342" spans="1:6" x14ac:dyDescent="0.35">
      <c r="A342">
        <f t="shared" si="16"/>
        <v>340</v>
      </c>
      <c r="B342" s="1">
        <f ca="1">NORMINV(RAND(),'Solver Optimal Portfolio '!$C$3,'Solver Optimal Portfolio '!$D$3)</f>
        <v>0.20352307392714597</v>
      </c>
      <c r="C342" s="1">
        <f ca="1">NORMINV(RAND(),'Solver Optimal Portfolio '!$C$4,'Solver Optimal Portfolio '!$D$4)</f>
        <v>-7.3730867585805632E-2</v>
      </c>
      <c r="D342" s="1">
        <f ca="1">NORMINV(RAND(),'Solver Optimal Portfolio '!$C$5,'Solver Optimal Portfolio '!$D$5)</f>
        <v>3.0820470069143367E-2</v>
      </c>
      <c r="E342" s="21">
        <f t="shared" ca="1" si="17"/>
        <v>0.13602959212150284</v>
      </c>
      <c r="F342" s="2">
        <f t="shared" ca="1" si="18"/>
        <v>113602.95921215029</v>
      </c>
    </row>
    <row r="343" spans="1:6" x14ac:dyDescent="0.35">
      <c r="A343">
        <f t="shared" si="16"/>
        <v>341</v>
      </c>
      <c r="B343" s="1">
        <f ca="1">NORMINV(RAND(),'Solver Optimal Portfolio '!$C$3,'Solver Optimal Portfolio '!$D$3)</f>
        <v>0.35850421071420502</v>
      </c>
      <c r="C343" s="1">
        <f ca="1">NORMINV(RAND(),'Solver Optimal Portfolio '!$C$4,'Solver Optimal Portfolio '!$D$4)</f>
        <v>-7.3490766680787162E-2</v>
      </c>
      <c r="D343" s="1">
        <f ca="1">NORMINV(RAND(),'Solver Optimal Portfolio '!$C$5,'Solver Optimal Portfolio '!$D$5)</f>
        <v>-0.10204161410900042</v>
      </c>
      <c r="E343" s="21">
        <f t="shared" ca="1" si="17"/>
        <v>0.22462309038147538</v>
      </c>
      <c r="F343" s="2">
        <f t="shared" ca="1" si="18"/>
        <v>122462.30903814755</v>
      </c>
    </row>
    <row r="344" spans="1:6" x14ac:dyDescent="0.35">
      <c r="A344">
        <f t="shared" si="16"/>
        <v>342</v>
      </c>
      <c r="B344" s="1">
        <f ca="1">NORMINV(RAND(),'Solver Optimal Portfolio '!$C$3,'Solver Optimal Portfolio '!$D$3)</f>
        <v>-5.5679540881221762E-2</v>
      </c>
      <c r="C344" s="1">
        <f ca="1">NORMINV(RAND(),'Solver Optimal Portfolio '!$C$4,'Solver Optimal Portfolio '!$D$4)</f>
        <v>0.14404374525336269</v>
      </c>
      <c r="D344" s="1">
        <f ca="1">NORMINV(RAND(),'Solver Optimal Portfolio '!$C$5,'Solver Optimal Portfolio '!$D$5)</f>
        <v>0.10147030608022846</v>
      </c>
      <c r="E344" s="21">
        <f t="shared" ca="1" si="17"/>
        <v>-2.1485709168165609E-3</v>
      </c>
      <c r="F344" s="2">
        <f t="shared" ca="1" si="18"/>
        <v>99785.142908318347</v>
      </c>
    </row>
    <row r="345" spans="1:6" x14ac:dyDescent="0.35">
      <c r="A345">
        <f t="shared" si="16"/>
        <v>343</v>
      </c>
      <c r="B345" s="1">
        <f ca="1">NORMINV(RAND(),'Solver Optimal Portfolio '!$C$3,'Solver Optimal Portfolio '!$D$3)</f>
        <v>-2.9180979574025906E-2</v>
      </c>
      <c r="C345" s="1">
        <f ca="1">NORMINV(RAND(),'Solver Optimal Portfolio '!$C$4,'Solver Optimal Portfolio '!$D$4)</f>
        <v>5.7526438437731781E-3</v>
      </c>
      <c r="D345" s="1">
        <f ca="1">NORMINV(RAND(),'Solver Optimal Portfolio '!$C$5,'Solver Optimal Portfolio '!$D$5)</f>
        <v>-0.11280579948910441</v>
      </c>
      <c r="E345" s="21">
        <f t="shared" ca="1" si="17"/>
        <v>-3.6484659048617814E-2</v>
      </c>
      <c r="F345" s="2">
        <f t="shared" ca="1" si="18"/>
        <v>96351.53409513821</v>
      </c>
    </row>
    <row r="346" spans="1:6" x14ac:dyDescent="0.35">
      <c r="A346">
        <f t="shared" si="16"/>
        <v>344</v>
      </c>
      <c r="B346" s="1">
        <f ca="1">NORMINV(RAND(),'Solver Optimal Portfolio '!$C$3,'Solver Optimal Portfolio '!$D$3)</f>
        <v>0.37682485653197267</v>
      </c>
      <c r="C346" s="1">
        <f ca="1">NORMINV(RAND(),'Solver Optimal Portfolio '!$C$4,'Solver Optimal Portfolio '!$D$4)</f>
        <v>0.3033641522333409</v>
      </c>
      <c r="D346" s="1">
        <f ca="1">NORMINV(RAND(),'Solver Optimal Portfolio '!$C$5,'Solver Optimal Portfolio '!$D$5)</f>
        <v>-1.2783087093136247E-2</v>
      </c>
      <c r="E346" s="21">
        <f t="shared" ca="1" si="17"/>
        <v>0.3073645593434115</v>
      </c>
      <c r="F346" s="2">
        <f t="shared" ca="1" si="18"/>
        <v>130736.45593434115</v>
      </c>
    </row>
    <row r="347" spans="1:6" x14ac:dyDescent="0.35">
      <c r="A347">
        <f t="shared" si="16"/>
        <v>345</v>
      </c>
      <c r="B347" s="1">
        <f ca="1">NORMINV(RAND(),'Solver Optimal Portfolio '!$C$3,'Solver Optimal Portfolio '!$D$3)</f>
        <v>0.10216365830133718</v>
      </c>
      <c r="C347" s="1">
        <f ca="1">NORMINV(RAND(),'Solver Optimal Portfolio '!$C$4,'Solver Optimal Portfolio '!$D$4)</f>
        <v>-6.1291393807716435E-2</v>
      </c>
      <c r="D347" s="1">
        <f ca="1">NORMINV(RAND(),'Solver Optimal Portfolio '!$C$5,'Solver Optimal Portfolio '!$D$5)</f>
        <v>7.1017324933742743E-2</v>
      </c>
      <c r="E347" s="21">
        <f t="shared" ca="1" si="17"/>
        <v>7.2973450479839969E-2</v>
      </c>
      <c r="F347" s="2">
        <f t="shared" ca="1" si="18"/>
        <v>107297.34504798401</v>
      </c>
    </row>
    <row r="348" spans="1:6" x14ac:dyDescent="0.35">
      <c r="A348">
        <f t="shared" si="16"/>
        <v>346</v>
      </c>
      <c r="B348" s="1">
        <f ca="1">NORMINV(RAND(),'Solver Optimal Portfolio '!$C$3,'Solver Optimal Portfolio '!$D$3)</f>
        <v>0.10743965205814672</v>
      </c>
      <c r="C348" s="1">
        <f ca="1">NORMINV(RAND(),'Solver Optimal Portfolio '!$C$4,'Solver Optimal Portfolio '!$D$4)</f>
        <v>0.10435089738932232</v>
      </c>
      <c r="D348" s="1">
        <f ca="1">NORMINV(RAND(),'Solver Optimal Portfolio '!$C$5,'Solver Optimal Portfolio '!$D$5)</f>
        <v>0.15470516976773996</v>
      </c>
      <c r="E348" s="21">
        <f t="shared" ca="1" si="17"/>
        <v>0.11406616651426203</v>
      </c>
      <c r="F348" s="2">
        <f t="shared" ca="1" si="18"/>
        <v>111406.6166514262</v>
      </c>
    </row>
    <row r="349" spans="1:6" x14ac:dyDescent="0.35">
      <c r="A349">
        <f t="shared" si="16"/>
        <v>347</v>
      </c>
      <c r="B349" s="1">
        <f ca="1">NORMINV(RAND(),'Solver Optimal Portfolio '!$C$3,'Solver Optimal Portfolio '!$D$3)</f>
        <v>6.3223037294676279E-2</v>
      </c>
      <c r="C349" s="1">
        <f ca="1">NORMINV(RAND(),'Solver Optimal Portfolio '!$C$4,'Solver Optimal Portfolio '!$D$4)</f>
        <v>0.14719581288118436</v>
      </c>
      <c r="D349" s="1">
        <f ca="1">NORMINV(RAND(),'Solver Optimal Portfolio '!$C$5,'Solver Optimal Portfolio '!$D$5)</f>
        <v>9.2493164421398794E-2</v>
      </c>
      <c r="E349" s="21">
        <f t="shared" ca="1" si="17"/>
        <v>8.0209472701660858E-2</v>
      </c>
      <c r="F349" s="2">
        <f t="shared" ca="1" si="18"/>
        <v>108020.94727016609</v>
      </c>
    </row>
    <row r="350" spans="1:6" x14ac:dyDescent="0.35">
      <c r="A350">
        <f t="shared" si="16"/>
        <v>348</v>
      </c>
      <c r="B350" s="1">
        <f ca="1">NORMINV(RAND(),'Solver Optimal Portfolio '!$C$3,'Solver Optimal Portfolio '!$D$3)</f>
        <v>0.14544720377502848</v>
      </c>
      <c r="C350" s="1">
        <f ca="1">NORMINV(RAND(),'Solver Optimal Portfolio '!$C$4,'Solver Optimal Portfolio '!$D$4)</f>
        <v>9.1138821264457895E-2</v>
      </c>
      <c r="D350" s="1">
        <f ca="1">NORMINV(RAND(),'Solver Optimal Portfolio '!$C$5,'Solver Optimal Portfolio '!$D$5)</f>
        <v>0.12448655032373232</v>
      </c>
      <c r="E350" s="21">
        <f t="shared" ca="1" si="17"/>
        <v>0.13415684838074846</v>
      </c>
      <c r="F350" s="2">
        <f t="shared" ca="1" si="18"/>
        <v>113415.68483807484</v>
      </c>
    </row>
    <row r="351" spans="1:6" x14ac:dyDescent="0.35">
      <c r="A351">
        <f t="shared" si="16"/>
        <v>349</v>
      </c>
      <c r="B351" s="1">
        <f ca="1">NORMINV(RAND(),'Solver Optimal Portfolio '!$C$3,'Solver Optimal Portfolio '!$D$3)</f>
        <v>0.52424333114627508</v>
      </c>
      <c r="C351" s="1">
        <f ca="1">NORMINV(RAND(),'Solver Optimal Portfolio '!$C$4,'Solver Optimal Portfolio '!$D$4)</f>
        <v>-0.20576680686847471</v>
      </c>
      <c r="D351" s="1">
        <f ca="1">NORMINV(RAND(),'Solver Optimal Portfolio '!$C$5,'Solver Optimal Portfolio '!$D$5)</f>
        <v>-1.6043934107368665E-2</v>
      </c>
      <c r="E351" s="21">
        <f t="shared" ca="1" si="17"/>
        <v>0.33369872065601602</v>
      </c>
      <c r="F351" s="2">
        <f t="shared" ca="1" si="18"/>
        <v>133369.87206560161</v>
      </c>
    </row>
    <row r="352" spans="1:6" x14ac:dyDescent="0.35">
      <c r="A352">
        <f t="shared" si="16"/>
        <v>350</v>
      </c>
      <c r="B352" s="1">
        <f ca="1">NORMINV(RAND(),'Solver Optimal Portfolio '!$C$3,'Solver Optimal Portfolio '!$D$3)</f>
        <v>0.16903697599161183</v>
      </c>
      <c r="C352" s="1">
        <f ca="1">NORMINV(RAND(),'Solver Optimal Portfolio '!$C$4,'Solver Optimal Portfolio '!$D$4)</f>
        <v>-3.0400122480068653E-2</v>
      </c>
      <c r="D352" s="1">
        <f ca="1">NORMINV(RAND(),'Solver Optimal Portfolio '!$C$5,'Solver Optimal Portfolio '!$D$5)</f>
        <v>6.711469387396525E-2</v>
      </c>
      <c r="E352" s="21">
        <f t="shared" ca="1" si="17"/>
        <v>0.12383306890321277</v>
      </c>
      <c r="F352" s="2">
        <f t="shared" ca="1" si="18"/>
        <v>112383.30689032128</v>
      </c>
    </row>
    <row r="353" spans="1:6" x14ac:dyDescent="0.35">
      <c r="A353">
        <f t="shared" si="16"/>
        <v>351</v>
      </c>
      <c r="B353" s="1">
        <f ca="1">NORMINV(RAND(),'Solver Optimal Portfolio '!$C$3,'Solver Optimal Portfolio '!$D$3)</f>
        <v>0.28436769111927251</v>
      </c>
      <c r="C353" s="1">
        <f ca="1">NORMINV(RAND(),'Solver Optimal Portfolio '!$C$4,'Solver Optimal Portfolio '!$D$4)</f>
        <v>2.5842440201597178E-2</v>
      </c>
      <c r="D353" s="1">
        <f ca="1">NORMINV(RAND(),'Solver Optimal Portfolio '!$C$5,'Solver Optimal Portfolio '!$D$5)</f>
        <v>0.1301981472673312</v>
      </c>
      <c r="E353" s="21">
        <f t="shared" ca="1" si="17"/>
        <v>0.22246347190383001</v>
      </c>
      <c r="F353" s="2">
        <f t="shared" ca="1" si="18"/>
        <v>122246.34719038301</v>
      </c>
    </row>
    <row r="354" spans="1:6" x14ac:dyDescent="0.35">
      <c r="A354">
        <f t="shared" si="16"/>
        <v>352</v>
      </c>
      <c r="B354" s="1">
        <f ca="1">NORMINV(RAND(),'Solver Optimal Portfolio '!$C$3,'Solver Optimal Portfolio '!$D$3)</f>
        <v>0.30774574824907769</v>
      </c>
      <c r="C354" s="1">
        <f ca="1">NORMINV(RAND(),'Solver Optimal Portfolio '!$C$4,'Solver Optimal Portfolio '!$D$4)</f>
        <v>0.30356574580837303</v>
      </c>
      <c r="D354" s="1">
        <f ca="1">NORMINV(RAND(),'Solver Optimal Portfolio '!$C$5,'Solver Optimal Portfolio '!$D$5)</f>
        <v>-6.5595795218293701E-2</v>
      </c>
      <c r="E354" s="21">
        <f t="shared" ca="1" si="17"/>
        <v>0.25111751636286628</v>
      </c>
      <c r="F354" s="2">
        <f t="shared" ca="1" si="18"/>
        <v>125111.75163628663</v>
      </c>
    </row>
    <row r="355" spans="1:6" x14ac:dyDescent="0.35">
      <c r="A355">
        <f t="shared" si="16"/>
        <v>353</v>
      </c>
      <c r="B355" s="1">
        <f ca="1">NORMINV(RAND(),'Solver Optimal Portfolio '!$C$3,'Solver Optimal Portfolio '!$D$3)</f>
        <v>-0.10083165882959783</v>
      </c>
      <c r="C355" s="1">
        <f ca="1">NORMINV(RAND(),'Solver Optimal Portfolio '!$C$4,'Solver Optimal Portfolio '!$D$4)</f>
        <v>-3.3029362111971619E-2</v>
      </c>
      <c r="D355" s="1">
        <f ca="1">NORMINV(RAND(),'Solver Optimal Portfolio '!$C$5,'Solver Optimal Portfolio '!$D$5)</f>
        <v>9.4740899829485956E-2</v>
      </c>
      <c r="E355" s="21">
        <f t="shared" ca="1" si="17"/>
        <v>-6.132543052309132E-2</v>
      </c>
      <c r="F355" s="2">
        <f t="shared" ca="1" si="18"/>
        <v>93867.456947690865</v>
      </c>
    </row>
    <row r="356" spans="1:6" x14ac:dyDescent="0.35">
      <c r="A356">
        <f t="shared" si="16"/>
        <v>354</v>
      </c>
      <c r="B356" s="1">
        <f ca="1">NORMINV(RAND(),'Solver Optimal Portfolio '!$C$3,'Solver Optimal Portfolio '!$D$3)</f>
        <v>-0.10124732651108664</v>
      </c>
      <c r="C356" s="1">
        <f ca="1">NORMINV(RAND(),'Solver Optimal Portfolio '!$C$4,'Solver Optimal Portfolio '!$D$4)</f>
        <v>-0.1014673566294288</v>
      </c>
      <c r="D356" s="1">
        <f ca="1">NORMINV(RAND(),'Solver Optimal Portfolio '!$C$5,'Solver Optimal Portfolio '!$D$5)</f>
        <v>0.16767405086120468</v>
      </c>
      <c r="E356" s="21">
        <f t="shared" ca="1" si="17"/>
        <v>-6.0942124422994265E-2</v>
      </c>
      <c r="F356" s="2">
        <f t="shared" ca="1" si="18"/>
        <v>93905.787557700576</v>
      </c>
    </row>
    <row r="357" spans="1:6" x14ac:dyDescent="0.35">
      <c r="A357">
        <f t="shared" si="16"/>
        <v>355</v>
      </c>
      <c r="B357" s="1">
        <f ca="1">NORMINV(RAND(),'Solver Optimal Portfolio '!$C$3,'Solver Optimal Portfolio '!$D$3)</f>
        <v>-0.10597802285804553</v>
      </c>
      <c r="C357" s="1">
        <f ca="1">NORMINV(RAND(),'Solver Optimal Portfolio '!$C$4,'Solver Optimal Portfolio '!$D$4)</f>
        <v>0.23210579278227014</v>
      </c>
      <c r="D357" s="1">
        <f ca="1">NORMINV(RAND(),'Solver Optimal Portfolio '!$C$5,'Solver Optimal Portfolio '!$D$5)</f>
        <v>-6.0377152877792606E-2</v>
      </c>
      <c r="E357" s="21">
        <f t="shared" ca="1" si="17"/>
        <v>-4.8425320014960235E-2</v>
      </c>
      <c r="F357" s="2">
        <f t="shared" ca="1" si="18"/>
        <v>95157.467998503969</v>
      </c>
    </row>
    <row r="358" spans="1:6" x14ac:dyDescent="0.35">
      <c r="A358">
        <f t="shared" si="16"/>
        <v>356</v>
      </c>
      <c r="B358" s="1">
        <f ca="1">NORMINV(RAND(),'Solver Optimal Portfolio '!$C$3,'Solver Optimal Portfolio '!$D$3)</f>
        <v>8.8728300474977401E-2</v>
      </c>
      <c r="C358" s="1">
        <f ca="1">NORMINV(RAND(),'Solver Optimal Portfolio '!$C$4,'Solver Optimal Portfolio '!$D$4)</f>
        <v>3.1767060598094782E-2</v>
      </c>
      <c r="D358" s="1">
        <f ca="1">NORMINV(RAND(),'Solver Optimal Portfolio '!$C$5,'Solver Optimal Portfolio '!$D$5)</f>
        <v>0.30400786899735227</v>
      </c>
      <c r="E358" s="21">
        <f t="shared" ca="1" si="17"/>
        <v>0.11247604977180123</v>
      </c>
      <c r="F358" s="2">
        <f t="shared" ca="1" si="18"/>
        <v>111247.60497718012</v>
      </c>
    </row>
    <row r="359" spans="1:6" x14ac:dyDescent="0.35">
      <c r="A359">
        <f t="shared" si="16"/>
        <v>357</v>
      </c>
      <c r="B359" s="1">
        <f ca="1">NORMINV(RAND(),'Solver Optimal Portfolio '!$C$3,'Solver Optimal Portfolio '!$D$3)</f>
        <v>2.3440153443551992E-2</v>
      </c>
      <c r="C359" s="1">
        <f ca="1">NORMINV(RAND(),'Solver Optimal Portfolio '!$C$4,'Solver Optimal Portfolio '!$D$4)</f>
        <v>7.8511358770691736E-2</v>
      </c>
      <c r="D359" s="1">
        <f ca="1">NORMINV(RAND(),'Solver Optimal Portfolio '!$C$5,'Solver Optimal Portfolio '!$D$5)</f>
        <v>0.29973074447499992</v>
      </c>
      <c r="E359" s="21">
        <f t="shared" ca="1" si="17"/>
        <v>7.3144422897340133E-2</v>
      </c>
      <c r="F359" s="2">
        <f t="shared" ca="1" si="18"/>
        <v>107314.44228973401</v>
      </c>
    </row>
    <row r="360" spans="1:6" x14ac:dyDescent="0.35">
      <c r="A360">
        <f t="shared" si="16"/>
        <v>358</v>
      </c>
      <c r="B360" s="1">
        <f ca="1">NORMINV(RAND(),'Solver Optimal Portfolio '!$C$3,'Solver Optimal Portfolio '!$D$3)</f>
        <v>0.23375399629970586</v>
      </c>
      <c r="C360" s="1">
        <f ca="1">NORMINV(RAND(),'Solver Optimal Portfolio '!$C$4,'Solver Optimal Portfolio '!$D$4)</f>
        <v>-7.763715429469728E-2</v>
      </c>
      <c r="D360" s="1">
        <f ca="1">NORMINV(RAND(),'Solver Optimal Portfolio '!$C$5,'Solver Optimal Portfolio '!$D$5)</f>
        <v>0.13097937174397775</v>
      </c>
      <c r="E360" s="21">
        <f t="shared" ca="1" si="17"/>
        <v>0.17162913002718619</v>
      </c>
      <c r="F360" s="2">
        <f t="shared" ca="1" si="18"/>
        <v>117162.91300271862</v>
      </c>
    </row>
    <row r="361" spans="1:6" x14ac:dyDescent="0.35">
      <c r="A361">
        <f t="shared" si="16"/>
        <v>359</v>
      </c>
      <c r="B361" s="1">
        <f ca="1">NORMINV(RAND(),'Solver Optimal Portfolio '!$C$3,'Solver Optimal Portfolio '!$D$3)</f>
        <v>-8.6978184335972597E-2</v>
      </c>
      <c r="C361" s="1">
        <f ca="1">NORMINV(RAND(),'Solver Optimal Portfolio '!$C$4,'Solver Optimal Portfolio '!$D$4)</f>
        <v>-4.7807873280229618E-2</v>
      </c>
      <c r="D361" s="1">
        <f ca="1">NORMINV(RAND(),'Solver Optimal Portfolio '!$C$5,'Solver Optimal Portfolio '!$D$5)</f>
        <v>-0.2130640329340211</v>
      </c>
      <c r="E361" s="21">
        <f t="shared" ca="1" si="17"/>
        <v>-0.10001551496731842</v>
      </c>
      <c r="F361" s="2">
        <f t="shared" ca="1" si="18"/>
        <v>89998.448503268155</v>
      </c>
    </row>
    <row r="362" spans="1:6" x14ac:dyDescent="0.35">
      <c r="A362">
        <f t="shared" si="16"/>
        <v>360</v>
      </c>
      <c r="B362" s="1">
        <f ca="1">NORMINV(RAND(),'Solver Optimal Portfolio '!$C$3,'Solver Optimal Portfolio '!$D$3)</f>
        <v>8.3970470115670451E-2</v>
      </c>
      <c r="C362" s="1">
        <f ca="1">NORMINV(RAND(),'Solver Optimal Portfolio '!$C$4,'Solver Optimal Portfolio '!$D$4)</f>
        <v>2.2330191625513661E-2</v>
      </c>
      <c r="D362" s="1">
        <f ca="1">NORMINV(RAND(),'Solver Optimal Portfolio '!$C$5,'Solver Optimal Portfolio '!$D$5)</f>
        <v>-8.3969452494965569E-2</v>
      </c>
      <c r="E362" s="21">
        <f t="shared" ca="1" si="17"/>
        <v>4.9533439950551525E-2</v>
      </c>
      <c r="F362" s="2">
        <f t="shared" ca="1" si="18"/>
        <v>104953.34399505515</v>
      </c>
    </row>
    <row r="363" spans="1:6" x14ac:dyDescent="0.35">
      <c r="A363">
        <f t="shared" si="16"/>
        <v>361</v>
      </c>
      <c r="B363" s="1">
        <f ca="1">NORMINV(RAND(),'Solver Optimal Portfolio '!$C$3,'Solver Optimal Portfolio '!$D$3)</f>
        <v>0.31446451545219234</v>
      </c>
      <c r="C363" s="1">
        <f ca="1">NORMINV(RAND(),'Solver Optimal Portfolio '!$C$4,'Solver Optimal Portfolio '!$D$4)</f>
        <v>0.20349374104004625</v>
      </c>
      <c r="D363" s="1">
        <f ca="1">NORMINV(RAND(),'Solver Optimal Portfolio '!$C$5,'Solver Optimal Portfolio '!$D$5)</f>
        <v>0.12591273430909361</v>
      </c>
      <c r="E363" s="21">
        <f t="shared" ca="1" si="17"/>
        <v>0.26953613211890565</v>
      </c>
      <c r="F363" s="2">
        <f t="shared" ca="1" si="18"/>
        <v>126953.61321189057</v>
      </c>
    </row>
    <row r="364" spans="1:6" x14ac:dyDescent="0.35">
      <c r="A364">
        <f t="shared" si="16"/>
        <v>362</v>
      </c>
      <c r="B364" s="1">
        <f ca="1">NORMINV(RAND(),'Solver Optimal Portfolio '!$C$3,'Solver Optimal Portfolio '!$D$3)</f>
        <v>0.28142655254743576</v>
      </c>
      <c r="C364" s="1">
        <f ca="1">NORMINV(RAND(),'Solver Optimal Portfolio '!$C$4,'Solver Optimal Portfolio '!$D$4)</f>
        <v>0.32676271267395685</v>
      </c>
      <c r="D364" s="1">
        <f ca="1">NORMINV(RAND(),'Solver Optimal Portfolio '!$C$5,'Solver Optimal Portfolio '!$D$5)</f>
        <v>0.21597471015202951</v>
      </c>
      <c r="E364" s="21">
        <f t="shared" ca="1" si="17"/>
        <v>0.27840920020710297</v>
      </c>
      <c r="F364" s="2">
        <f t="shared" ca="1" si="18"/>
        <v>127840.9200207103</v>
      </c>
    </row>
    <row r="365" spans="1:6" x14ac:dyDescent="0.35">
      <c r="A365">
        <f t="shared" si="16"/>
        <v>363</v>
      </c>
      <c r="B365" s="1">
        <f ca="1">NORMINV(RAND(),'Solver Optimal Portfolio '!$C$3,'Solver Optimal Portfolio '!$D$3)</f>
        <v>0.3423547500320141</v>
      </c>
      <c r="C365" s="1">
        <f ca="1">NORMINV(RAND(),'Solver Optimal Portfolio '!$C$4,'Solver Optimal Portfolio '!$D$4)</f>
        <v>-0.24996715377981554</v>
      </c>
      <c r="D365" s="1">
        <f ca="1">NORMINV(RAND(),'Solver Optimal Portfolio '!$C$5,'Solver Optimal Portfolio '!$D$5)</f>
        <v>0.12361956065360408</v>
      </c>
      <c r="E365" s="21">
        <f t="shared" ca="1" si="17"/>
        <v>0.22069618605347813</v>
      </c>
      <c r="F365" s="2">
        <f t="shared" ca="1" si="18"/>
        <v>122069.61860534782</v>
      </c>
    </row>
    <row r="366" spans="1:6" x14ac:dyDescent="0.35">
      <c r="A366">
        <f t="shared" si="16"/>
        <v>364</v>
      </c>
      <c r="B366" s="1">
        <f ca="1">NORMINV(RAND(),'Solver Optimal Portfolio '!$C$3,'Solver Optimal Portfolio '!$D$3)</f>
        <v>0.37358771442369321</v>
      </c>
      <c r="C366" s="1">
        <f ca="1">NORMINV(RAND(),'Solver Optimal Portfolio '!$C$4,'Solver Optimal Portfolio '!$D$4)</f>
        <v>0.14613610204873168</v>
      </c>
      <c r="D366" s="1">
        <f ca="1">NORMINV(RAND(),'Solver Optimal Portfolio '!$C$5,'Solver Optimal Portfolio '!$D$5)</f>
        <v>-0.10011597137369227</v>
      </c>
      <c r="E366" s="21">
        <f t="shared" ca="1" si="17"/>
        <v>0.26841441969784119</v>
      </c>
      <c r="F366" s="2">
        <f t="shared" ca="1" si="18"/>
        <v>126841.44196978414</v>
      </c>
    </row>
    <row r="367" spans="1:6" x14ac:dyDescent="0.35">
      <c r="A367">
        <f t="shared" si="16"/>
        <v>365</v>
      </c>
      <c r="B367" s="1">
        <f ca="1">NORMINV(RAND(),'Solver Optimal Portfolio '!$C$3,'Solver Optimal Portfolio '!$D$3)</f>
        <v>0.52126722575370676</v>
      </c>
      <c r="C367" s="1">
        <f ca="1">NORMINV(RAND(),'Solver Optimal Portfolio '!$C$4,'Solver Optimal Portfolio '!$D$4)</f>
        <v>0.11922288880105278</v>
      </c>
      <c r="D367" s="1">
        <f ca="1">NORMINV(RAND(),'Solver Optimal Portfolio '!$C$5,'Solver Optimal Portfolio '!$D$5)</f>
        <v>5.2272397733996931E-3</v>
      </c>
      <c r="E367" s="21">
        <f t="shared" ca="1" si="17"/>
        <v>0.38355457731376252</v>
      </c>
      <c r="F367" s="2">
        <f t="shared" ca="1" si="18"/>
        <v>138355.45773137626</v>
      </c>
    </row>
    <row r="368" spans="1:6" x14ac:dyDescent="0.35">
      <c r="A368">
        <f t="shared" si="16"/>
        <v>366</v>
      </c>
      <c r="B368" s="1">
        <f ca="1">NORMINV(RAND(),'Solver Optimal Portfolio '!$C$3,'Solver Optimal Portfolio '!$D$3)</f>
        <v>-2.2370218833236782E-2</v>
      </c>
      <c r="C368" s="1">
        <f ca="1">NORMINV(RAND(),'Solver Optimal Portfolio '!$C$4,'Solver Optimal Portfolio '!$D$4)</f>
        <v>0.2590418645253601</v>
      </c>
      <c r="D368" s="1">
        <f ca="1">NORMINV(RAND(),'Solver Optimal Portfolio '!$C$5,'Solver Optimal Portfolio '!$D$5)</f>
        <v>-0.14144220480636235</v>
      </c>
      <c r="E368" s="21">
        <f t="shared" ca="1" si="17"/>
        <v>1.9807957745839114E-3</v>
      </c>
      <c r="F368" s="2">
        <f t="shared" ca="1" si="18"/>
        <v>100198.07957745838</v>
      </c>
    </row>
    <row r="369" spans="1:6" x14ac:dyDescent="0.35">
      <c r="A369">
        <f t="shared" si="16"/>
        <v>367</v>
      </c>
      <c r="B369" s="1">
        <f ca="1">NORMINV(RAND(),'Solver Optimal Portfolio '!$C$3,'Solver Optimal Portfolio '!$D$3)</f>
        <v>0.6037019402032765</v>
      </c>
      <c r="C369" s="1">
        <f ca="1">NORMINV(RAND(),'Solver Optimal Portfolio '!$C$4,'Solver Optimal Portfolio '!$D$4)</f>
        <v>2.219089340004704E-2</v>
      </c>
      <c r="D369" s="1">
        <f ca="1">NORMINV(RAND(),'Solver Optimal Portfolio '!$C$5,'Solver Optimal Portfolio '!$D$5)</f>
        <v>9.054324816845806E-2</v>
      </c>
      <c r="E369" s="21">
        <f t="shared" ca="1" si="17"/>
        <v>0.43950147937756928</v>
      </c>
      <c r="F369" s="2">
        <f t="shared" ca="1" si="18"/>
        <v>143950.14793775693</v>
      </c>
    </row>
    <row r="370" spans="1:6" x14ac:dyDescent="0.35">
      <c r="A370">
        <f t="shared" si="16"/>
        <v>368</v>
      </c>
      <c r="B370" s="1">
        <f ca="1">NORMINV(RAND(),'Solver Optimal Portfolio '!$C$3,'Solver Optimal Portfolio '!$D$3)</f>
        <v>0.53285518248621255</v>
      </c>
      <c r="C370" s="1">
        <f ca="1">NORMINV(RAND(),'Solver Optimal Portfolio '!$C$4,'Solver Optimal Portfolio '!$D$4)</f>
        <v>0.1582445710636774</v>
      </c>
      <c r="D370" s="1">
        <f ca="1">NORMINV(RAND(),'Solver Optimal Portfolio '!$C$5,'Solver Optimal Portfolio '!$D$5)</f>
        <v>-1.8882010092502774E-2</v>
      </c>
      <c r="E370" s="21">
        <f t="shared" ca="1" si="17"/>
        <v>0.39390301188602495</v>
      </c>
      <c r="F370" s="2">
        <f t="shared" ca="1" si="18"/>
        <v>139390.30118860249</v>
      </c>
    </row>
    <row r="371" spans="1:6" x14ac:dyDescent="0.35">
      <c r="A371">
        <f t="shared" si="16"/>
        <v>369</v>
      </c>
      <c r="B371" s="1">
        <f ca="1">NORMINV(RAND(),'Solver Optimal Portfolio '!$C$3,'Solver Optimal Portfolio '!$D$3)</f>
        <v>0.27233631914575096</v>
      </c>
      <c r="C371" s="1">
        <f ca="1">NORMINV(RAND(),'Solver Optimal Portfolio '!$C$4,'Solver Optimal Portfolio '!$D$4)</f>
        <v>-1.842957664102865E-2</v>
      </c>
      <c r="D371" s="1">
        <f ca="1">NORMINV(RAND(),'Solver Optimal Portfolio '!$C$5,'Solver Optimal Portfolio '!$D$5)</f>
        <v>0.13847468156929396</v>
      </c>
      <c r="E371" s="21">
        <f t="shared" ca="1" si="17"/>
        <v>0.20864218914126545</v>
      </c>
      <c r="F371" s="2">
        <f t="shared" ca="1" si="18"/>
        <v>120864.21891412656</v>
      </c>
    </row>
    <row r="372" spans="1:6" x14ac:dyDescent="0.35">
      <c r="A372">
        <f t="shared" si="16"/>
        <v>370</v>
      </c>
      <c r="B372" s="1">
        <f ca="1">NORMINV(RAND(),'Solver Optimal Portfolio '!$C$3,'Solver Optimal Portfolio '!$D$3)</f>
        <v>0.15743253023466147</v>
      </c>
      <c r="C372" s="1">
        <f ca="1">NORMINV(RAND(),'Solver Optimal Portfolio '!$C$4,'Solver Optimal Portfolio '!$D$4)</f>
        <v>-0.19489687901014041</v>
      </c>
      <c r="D372" s="1">
        <f ca="1">NORMINV(RAND(),'Solver Optimal Portfolio '!$C$5,'Solver Optimal Portfolio '!$D$5)</f>
        <v>-3.3489769520144888E-2</v>
      </c>
      <c r="E372" s="21">
        <f t="shared" ca="1" si="17"/>
        <v>7.5944773884720235E-2</v>
      </c>
      <c r="F372" s="2">
        <f t="shared" ca="1" si="18"/>
        <v>107594.47738847203</v>
      </c>
    </row>
    <row r="373" spans="1:6" x14ac:dyDescent="0.35">
      <c r="A373">
        <f t="shared" si="16"/>
        <v>371</v>
      </c>
      <c r="B373" s="1">
        <f ca="1">NORMINV(RAND(),'Solver Optimal Portfolio '!$C$3,'Solver Optimal Portfolio '!$D$3)</f>
        <v>0.13519494370021876</v>
      </c>
      <c r="C373" s="1">
        <f ca="1">NORMINV(RAND(),'Solver Optimal Portfolio '!$C$4,'Solver Optimal Portfolio '!$D$4)</f>
        <v>-0.13772914472816641</v>
      </c>
      <c r="D373" s="1">
        <f ca="1">NORMINV(RAND(),'Solver Optimal Portfolio '!$C$5,'Solver Optimal Portfolio '!$D$5)</f>
        <v>-0.15300367388190864</v>
      </c>
      <c r="E373" s="21">
        <f t="shared" ca="1" si="17"/>
        <v>5.1026537798641865E-2</v>
      </c>
      <c r="F373" s="2">
        <f t="shared" ca="1" si="18"/>
        <v>105102.65377986418</v>
      </c>
    </row>
    <row r="374" spans="1:6" x14ac:dyDescent="0.35">
      <c r="A374">
        <f t="shared" si="16"/>
        <v>372</v>
      </c>
      <c r="B374" s="1">
        <f ca="1">NORMINV(RAND(),'Solver Optimal Portfolio '!$C$3,'Solver Optimal Portfolio '!$D$3)</f>
        <v>0.21426534168358602</v>
      </c>
      <c r="C374" s="1">
        <f ca="1">NORMINV(RAND(),'Solver Optimal Portfolio '!$C$4,'Solver Optimal Portfolio '!$D$4)</f>
        <v>0.12083750797921763</v>
      </c>
      <c r="D374" s="1">
        <f ca="1">NORMINV(RAND(),'Solver Optimal Portfolio '!$C$5,'Solver Optimal Portfolio '!$D$5)</f>
        <v>0.34787064793625405</v>
      </c>
      <c r="E374" s="21">
        <f t="shared" ca="1" si="17"/>
        <v>0.22029196256583097</v>
      </c>
      <c r="F374" s="2">
        <f t="shared" ca="1" si="18"/>
        <v>122029.19625658311</v>
      </c>
    </row>
    <row r="375" spans="1:6" x14ac:dyDescent="0.35">
      <c r="A375">
        <f t="shared" si="16"/>
        <v>373</v>
      </c>
      <c r="B375" s="1">
        <f ca="1">NORMINV(RAND(),'Solver Optimal Portfolio '!$C$3,'Solver Optimal Portfolio '!$D$3)</f>
        <v>0.34113297803120224</v>
      </c>
      <c r="C375" s="1">
        <f ca="1">NORMINV(RAND(),'Solver Optimal Portfolio '!$C$4,'Solver Optimal Portfolio '!$D$4)</f>
        <v>5.0728109813077384E-2</v>
      </c>
      <c r="D375" s="1">
        <f ca="1">NORMINV(RAND(),'Solver Optimal Portfolio '!$C$5,'Solver Optimal Portfolio '!$D$5)</f>
        <v>3.4479440958029066E-2</v>
      </c>
      <c r="E375" s="21">
        <f t="shared" ca="1" si="17"/>
        <v>0.2515742172375075</v>
      </c>
      <c r="F375" s="2">
        <f t="shared" ca="1" si="18"/>
        <v>125157.42172375075</v>
      </c>
    </row>
    <row r="376" spans="1:6" x14ac:dyDescent="0.35">
      <c r="A376">
        <f t="shared" si="16"/>
        <v>374</v>
      </c>
      <c r="B376" s="1">
        <f ca="1">NORMINV(RAND(),'Solver Optimal Portfolio '!$C$3,'Solver Optimal Portfolio '!$D$3)</f>
        <v>0.4971180479600073</v>
      </c>
      <c r="C376" s="1">
        <f ca="1">NORMINV(RAND(),'Solver Optimal Portfolio '!$C$4,'Solver Optimal Portfolio '!$D$4)</f>
        <v>0.13628009219416043</v>
      </c>
      <c r="D376" s="1">
        <f ca="1">NORMINV(RAND(),'Solver Optimal Portfolio '!$C$5,'Solver Optimal Portfolio '!$D$5)</f>
        <v>0.22107696595717277</v>
      </c>
      <c r="E376" s="21">
        <f t="shared" ca="1" si="17"/>
        <v>0.4015861922947051</v>
      </c>
      <c r="F376" s="2">
        <f t="shared" ca="1" si="18"/>
        <v>140158.6192294705</v>
      </c>
    </row>
    <row r="377" spans="1:6" x14ac:dyDescent="0.35">
      <c r="A377">
        <f t="shared" si="16"/>
        <v>375</v>
      </c>
      <c r="B377" s="1">
        <f ca="1">NORMINV(RAND(),'Solver Optimal Portfolio '!$C$3,'Solver Optimal Portfolio '!$D$3)</f>
        <v>9.6697947257284297E-2</v>
      </c>
      <c r="C377" s="1">
        <f ca="1">NORMINV(RAND(),'Solver Optimal Portfolio '!$C$4,'Solver Optimal Portfolio '!$D$4)</f>
        <v>-0.11127213238443912</v>
      </c>
      <c r="D377" s="1">
        <f ca="1">NORMINV(RAND(),'Solver Optimal Portfolio '!$C$5,'Solver Optimal Portfolio '!$D$5)</f>
        <v>0.20839578792007488</v>
      </c>
      <c r="E377" s="21">
        <f t="shared" ca="1" si="17"/>
        <v>8.2257111410444367E-2</v>
      </c>
      <c r="F377" s="2">
        <f t="shared" ca="1" si="18"/>
        <v>108225.71114104445</v>
      </c>
    </row>
    <row r="378" spans="1:6" x14ac:dyDescent="0.35">
      <c r="A378">
        <f t="shared" si="16"/>
        <v>376</v>
      </c>
      <c r="B378" s="1">
        <f ca="1">NORMINV(RAND(),'Solver Optimal Portfolio '!$C$3,'Solver Optimal Portfolio '!$D$3)</f>
        <v>3.2380719704617145E-2</v>
      </c>
      <c r="C378" s="1">
        <f ca="1">NORMINV(RAND(),'Solver Optimal Portfolio '!$C$4,'Solver Optimal Portfolio '!$D$4)</f>
        <v>0.16607768743031787</v>
      </c>
      <c r="D378" s="1">
        <f ca="1">NORMINV(RAND(),'Solver Optimal Portfolio '!$C$5,'Solver Optimal Portfolio '!$D$5)</f>
        <v>7.0648917923929119E-2</v>
      </c>
      <c r="E378" s="21">
        <f t="shared" ca="1" si="17"/>
        <v>5.8175494596369046E-2</v>
      </c>
      <c r="F378" s="2">
        <f t="shared" ca="1" si="18"/>
        <v>105817.54945963691</v>
      </c>
    </row>
    <row r="379" spans="1:6" x14ac:dyDescent="0.35">
      <c r="A379">
        <f t="shared" si="16"/>
        <v>377</v>
      </c>
      <c r="B379" s="1">
        <f ca="1">NORMINV(RAND(),'Solver Optimal Portfolio '!$C$3,'Solver Optimal Portfolio '!$D$3)</f>
        <v>0.20603519623148198</v>
      </c>
      <c r="C379" s="1">
        <f ca="1">NORMINV(RAND(),'Solver Optimal Portfolio '!$C$4,'Solver Optimal Portfolio '!$D$4)</f>
        <v>0.12930512988963827</v>
      </c>
      <c r="D379" s="1">
        <f ca="1">NORMINV(RAND(),'Solver Optimal Portfolio '!$C$5,'Solver Optimal Portfolio '!$D$5)</f>
        <v>0.11699050099133526</v>
      </c>
      <c r="E379" s="21">
        <f t="shared" ca="1" si="17"/>
        <v>0.18116898199418338</v>
      </c>
      <c r="F379" s="2">
        <f t="shared" ca="1" si="18"/>
        <v>118116.89819941833</v>
      </c>
    </row>
    <row r="380" spans="1:6" x14ac:dyDescent="0.35">
      <c r="A380">
        <f t="shared" si="16"/>
        <v>378</v>
      </c>
      <c r="B380" s="1">
        <f ca="1">NORMINV(RAND(),'Solver Optimal Portfolio '!$C$3,'Solver Optimal Portfolio '!$D$3)</f>
        <v>-5.0588826135335108E-2</v>
      </c>
      <c r="C380" s="1">
        <f ca="1">NORMINV(RAND(),'Solver Optimal Portfolio '!$C$4,'Solver Optimal Portfolio '!$D$4)</f>
        <v>0.10390908135848538</v>
      </c>
      <c r="D380" s="1">
        <f ca="1">NORMINV(RAND(),'Solver Optimal Portfolio '!$C$5,'Solver Optimal Portfolio '!$D$5)</f>
        <v>-9.8117940224819761E-2</v>
      </c>
      <c r="E380" s="21">
        <f t="shared" ca="1" si="17"/>
        <v>-3.4543507124684729E-2</v>
      </c>
      <c r="F380" s="2">
        <f t="shared" ca="1" si="18"/>
        <v>96545.649287531531</v>
      </c>
    </row>
    <row r="381" spans="1:6" x14ac:dyDescent="0.35">
      <c r="A381">
        <f t="shared" si="16"/>
        <v>379</v>
      </c>
      <c r="B381" s="1">
        <f ca="1">NORMINV(RAND(),'Solver Optimal Portfolio '!$C$3,'Solver Optimal Portfolio '!$D$3)</f>
        <v>0.37953023156213406</v>
      </c>
      <c r="C381" s="1">
        <f ca="1">NORMINV(RAND(),'Solver Optimal Portfolio '!$C$4,'Solver Optimal Portfolio '!$D$4)</f>
        <v>4.5510450252388784E-2</v>
      </c>
      <c r="D381" s="1">
        <f ca="1">NORMINV(RAND(),'Solver Optimal Portfolio '!$C$5,'Solver Optimal Portfolio '!$D$5)</f>
        <v>0.29920394364057856</v>
      </c>
      <c r="E381" s="21">
        <f t="shared" ca="1" si="17"/>
        <v>0.31737832117743892</v>
      </c>
      <c r="F381" s="2">
        <f t="shared" ca="1" si="18"/>
        <v>131737.83211774391</v>
      </c>
    </row>
    <row r="382" spans="1:6" x14ac:dyDescent="0.35">
      <c r="A382">
        <f t="shared" si="16"/>
        <v>380</v>
      </c>
      <c r="B382" s="1">
        <f ca="1">NORMINV(RAND(),'Solver Optimal Portfolio '!$C$3,'Solver Optimal Portfolio '!$D$3)</f>
        <v>9.2128180050531167E-2</v>
      </c>
      <c r="C382" s="1">
        <f ca="1">NORMINV(RAND(),'Solver Optimal Portfolio '!$C$4,'Solver Optimal Portfolio '!$D$4)</f>
        <v>2.3253526861389734E-2</v>
      </c>
      <c r="D382" s="1">
        <f ca="1">NORMINV(RAND(),'Solver Optimal Portfolio '!$C$5,'Solver Optimal Portfolio '!$D$5)</f>
        <v>0.14178941030081021</v>
      </c>
      <c r="E382" s="21">
        <f t="shared" ca="1" si="17"/>
        <v>8.9246166609701805E-2</v>
      </c>
      <c r="F382" s="2">
        <f t="shared" ca="1" si="18"/>
        <v>108924.61666097018</v>
      </c>
    </row>
    <row r="383" spans="1:6" x14ac:dyDescent="0.35">
      <c r="A383">
        <f t="shared" si="16"/>
        <v>381</v>
      </c>
      <c r="B383" s="1">
        <f ca="1">NORMINV(RAND(),'Solver Optimal Portfolio '!$C$3,'Solver Optimal Portfolio '!$D$3)</f>
        <v>0.56714184434709169</v>
      </c>
      <c r="C383" s="1">
        <f ca="1">NORMINV(RAND(),'Solver Optimal Portfolio '!$C$4,'Solver Optimal Portfolio '!$D$4)</f>
        <v>0.13010545340366564</v>
      </c>
      <c r="D383" s="1">
        <f ca="1">NORMINV(RAND(),'Solver Optimal Portfolio '!$C$5,'Solver Optimal Portfolio '!$D$5)</f>
        <v>6.6165085113279676E-2</v>
      </c>
      <c r="E383" s="21">
        <f t="shared" ca="1" si="17"/>
        <v>0.42643987182050597</v>
      </c>
      <c r="F383" s="2">
        <f t="shared" ca="1" si="18"/>
        <v>142643.98718205059</v>
      </c>
    </row>
    <row r="384" spans="1:6" x14ac:dyDescent="0.35">
      <c r="A384">
        <f t="shared" si="16"/>
        <v>382</v>
      </c>
      <c r="B384" s="1">
        <f ca="1">NORMINV(RAND(),'Solver Optimal Portfolio '!$C$3,'Solver Optimal Portfolio '!$D$3)</f>
        <v>0.23325205898576712</v>
      </c>
      <c r="C384" s="1">
        <f ca="1">NORMINV(RAND(),'Solver Optimal Portfolio '!$C$4,'Solver Optimal Portfolio '!$D$4)</f>
        <v>0.49094511983440775</v>
      </c>
      <c r="D384" s="1">
        <f ca="1">NORMINV(RAND(),'Solver Optimal Portfolio '!$C$5,'Solver Optimal Portfolio '!$D$5)</f>
        <v>0.15911937225973583</v>
      </c>
      <c r="E384" s="21">
        <f t="shared" ca="1" si="17"/>
        <v>0.2607861151041585</v>
      </c>
      <c r="F384" s="2">
        <f t="shared" ca="1" si="18"/>
        <v>126078.61151041587</v>
      </c>
    </row>
    <row r="385" spans="1:6" x14ac:dyDescent="0.35">
      <c r="A385">
        <f t="shared" si="16"/>
        <v>383</v>
      </c>
      <c r="B385" s="1">
        <f ca="1">NORMINV(RAND(),'Solver Optimal Portfolio '!$C$3,'Solver Optimal Portfolio '!$D$3)</f>
        <v>7.8625956353463824E-2</v>
      </c>
      <c r="C385" s="1">
        <f ca="1">NORMINV(RAND(),'Solver Optimal Portfolio '!$C$4,'Solver Optimal Portfolio '!$D$4)</f>
        <v>0.13880690308562749</v>
      </c>
      <c r="D385" s="1">
        <f ca="1">NORMINV(RAND(),'Solver Optimal Portfolio '!$C$5,'Solver Optimal Portfolio '!$D$5)</f>
        <v>-0.13464457618009459</v>
      </c>
      <c r="E385" s="21">
        <f t="shared" ca="1" si="17"/>
        <v>5.5662518483254597E-2</v>
      </c>
      <c r="F385" s="2">
        <f t="shared" ca="1" si="18"/>
        <v>105566.25184832547</v>
      </c>
    </row>
    <row r="386" spans="1:6" x14ac:dyDescent="0.35">
      <c r="A386">
        <f t="shared" si="16"/>
        <v>384</v>
      </c>
      <c r="B386" s="1">
        <f ca="1">NORMINV(RAND(),'Solver Optimal Portfolio '!$C$3,'Solver Optimal Portfolio '!$D$3)</f>
        <v>-3.7221531965586641E-4</v>
      </c>
      <c r="C386" s="1">
        <f ca="1">NORMINV(RAND(),'Solver Optimal Portfolio '!$C$4,'Solver Optimal Portfolio '!$D$4)</f>
        <v>6.4805252065937166E-2</v>
      </c>
      <c r="D386" s="1">
        <f ca="1">NORMINV(RAND(),'Solver Optimal Portfolio '!$C$5,'Solver Optimal Portfolio '!$D$5)</f>
        <v>0.10729607664960723</v>
      </c>
      <c r="E386" s="21">
        <f t="shared" ca="1" si="17"/>
        <v>2.5554648583572551E-2</v>
      </c>
      <c r="F386" s="2">
        <f t="shared" ca="1" si="18"/>
        <v>102555.46485835724</v>
      </c>
    </row>
    <row r="387" spans="1:6" x14ac:dyDescent="0.35">
      <c r="A387">
        <f t="shared" si="16"/>
        <v>385</v>
      </c>
      <c r="B387" s="1">
        <f ca="1">NORMINV(RAND(),'Solver Optimal Portfolio '!$C$3,'Solver Optimal Portfolio '!$D$3)</f>
        <v>0.33396617304237713</v>
      </c>
      <c r="C387" s="1">
        <f ca="1">NORMINV(RAND(),'Solver Optimal Portfolio '!$C$4,'Solver Optimal Portfolio '!$D$4)</f>
        <v>-9.7331484355185321E-2</v>
      </c>
      <c r="D387" s="1">
        <f ca="1">NORMINV(RAND(),'Solver Optimal Portfolio '!$C$5,'Solver Optimal Portfolio '!$D$5)</f>
        <v>-0.19003151544583724</v>
      </c>
      <c r="E387" s="21">
        <f t="shared" ca="1" si="17"/>
        <v>0.19067187115951059</v>
      </c>
      <c r="F387" s="2">
        <f t="shared" ca="1" si="18"/>
        <v>119067.18711595106</v>
      </c>
    </row>
    <row r="388" spans="1:6" x14ac:dyDescent="0.35">
      <c r="A388">
        <f t="shared" ref="A388:A451" si="19">ROW()-2</f>
        <v>386</v>
      </c>
      <c r="B388" s="1">
        <f ca="1">NORMINV(RAND(),'Solver Optimal Portfolio '!$C$3,'Solver Optimal Portfolio '!$D$3)</f>
        <v>0.13552220237542997</v>
      </c>
      <c r="C388" s="1">
        <f ca="1">NORMINV(RAND(),'Solver Optimal Portfolio '!$C$4,'Solver Optimal Portfolio '!$D$4)</f>
        <v>0.26442759335814003</v>
      </c>
      <c r="D388" s="1">
        <f ca="1">NORMINV(RAND(),'Solver Optimal Portfolio '!$C$5,'Solver Optimal Portfolio '!$D$5)</f>
        <v>1.3652274598545476E-2</v>
      </c>
      <c r="E388" s="21">
        <f t="shared" ref="E388:E451" ca="1" si="20">B388*$K$10+C388*$K$11+D388*$K$12</f>
        <v>0.13657752185630381</v>
      </c>
      <c r="F388" s="2">
        <f t="shared" ref="F388:F451" ca="1" si="21">100000*(1+E388)</f>
        <v>113657.75218563039</v>
      </c>
    </row>
    <row r="389" spans="1:6" x14ac:dyDescent="0.35">
      <c r="A389">
        <f t="shared" si="19"/>
        <v>387</v>
      </c>
      <c r="B389" s="1">
        <f ca="1">NORMINV(RAND(),'Solver Optimal Portfolio '!$C$3,'Solver Optimal Portfolio '!$D$3)</f>
        <v>0.39275203351014498</v>
      </c>
      <c r="C389" s="1">
        <f ca="1">NORMINV(RAND(),'Solver Optimal Portfolio '!$C$4,'Solver Optimal Portfolio '!$D$4)</f>
        <v>0.21820453930820383</v>
      </c>
      <c r="D389" s="1">
        <f ca="1">NORMINV(RAND(),'Solver Optimal Portfolio '!$C$5,'Solver Optimal Portfolio '!$D$5)</f>
        <v>0.14306597820389555</v>
      </c>
      <c r="E389" s="21">
        <f t="shared" ca="1" si="20"/>
        <v>0.32911700108391639</v>
      </c>
      <c r="F389" s="2">
        <f t="shared" ca="1" si="21"/>
        <v>132911.70010839164</v>
      </c>
    </row>
    <row r="390" spans="1:6" x14ac:dyDescent="0.35">
      <c r="A390">
        <f t="shared" si="19"/>
        <v>388</v>
      </c>
      <c r="B390" s="1">
        <f ca="1">NORMINV(RAND(),'Solver Optimal Portfolio '!$C$3,'Solver Optimal Portfolio '!$D$3)</f>
        <v>0.31010566813316232</v>
      </c>
      <c r="C390" s="1">
        <f ca="1">NORMINV(RAND(),'Solver Optimal Portfolio '!$C$4,'Solver Optimal Portfolio '!$D$4)</f>
        <v>-7.1583738253934825E-2</v>
      </c>
      <c r="D390" s="1">
        <f ca="1">NORMINV(RAND(),'Solver Optimal Portfolio '!$C$5,'Solver Optimal Portfolio '!$D$5)</f>
        <v>4.2647454102275412E-2</v>
      </c>
      <c r="E390" s="21">
        <f t="shared" ca="1" si="20"/>
        <v>0.21273352507046467</v>
      </c>
      <c r="F390" s="2">
        <f t="shared" ca="1" si="21"/>
        <v>121273.35250704647</v>
      </c>
    </row>
    <row r="391" spans="1:6" x14ac:dyDescent="0.35">
      <c r="A391">
        <f t="shared" si="19"/>
        <v>389</v>
      </c>
      <c r="B391" s="1">
        <f ca="1">NORMINV(RAND(),'Solver Optimal Portfolio '!$C$3,'Solver Optimal Portfolio '!$D$3)</f>
        <v>8.7267035298229614E-2</v>
      </c>
      <c r="C391" s="1">
        <f ca="1">NORMINV(RAND(),'Solver Optimal Portfolio '!$C$4,'Solver Optimal Portfolio '!$D$4)</f>
        <v>-4.704725644807127E-2</v>
      </c>
      <c r="D391" s="1">
        <f ca="1">NORMINV(RAND(),'Solver Optimal Portfolio '!$C$5,'Solver Optimal Portfolio '!$D$5)</f>
        <v>2.3424667980457142E-2</v>
      </c>
      <c r="E391" s="21">
        <f t="shared" ca="1" si="20"/>
        <v>5.7543536438618606E-2</v>
      </c>
      <c r="F391" s="2">
        <f t="shared" ca="1" si="21"/>
        <v>105754.35364386185</v>
      </c>
    </row>
    <row r="392" spans="1:6" x14ac:dyDescent="0.35">
      <c r="A392">
        <f t="shared" si="19"/>
        <v>390</v>
      </c>
      <c r="B392" s="1">
        <f ca="1">NORMINV(RAND(),'Solver Optimal Portfolio '!$C$3,'Solver Optimal Portfolio '!$D$3)</f>
        <v>0.18671983282755886</v>
      </c>
      <c r="C392" s="1">
        <f ca="1">NORMINV(RAND(),'Solver Optimal Portfolio '!$C$4,'Solver Optimal Portfolio '!$D$4)</f>
        <v>0.17006066719996205</v>
      </c>
      <c r="D392" s="1">
        <f ca="1">NORMINV(RAND(),'Solver Optimal Portfolio '!$C$5,'Solver Optimal Portfolio '!$D$5)</f>
        <v>3.8387662782436258E-2</v>
      </c>
      <c r="E392" s="21">
        <f t="shared" ca="1" si="20"/>
        <v>0.16197113247665093</v>
      </c>
      <c r="F392" s="2">
        <f t="shared" ca="1" si="21"/>
        <v>116197.11324766508</v>
      </c>
    </row>
    <row r="393" spans="1:6" x14ac:dyDescent="0.35">
      <c r="A393">
        <f t="shared" si="19"/>
        <v>391</v>
      </c>
      <c r="B393" s="1">
        <f ca="1">NORMINV(RAND(),'Solver Optimal Portfolio '!$C$3,'Solver Optimal Portfolio '!$D$3)</f>
        <v>-2.4652232647521727E-2</v>
      </c>
      <c r="C393" s="1">
        <f ca="1">NORMINV(RAND(),'Solver Optimal Portfolio '!$C$4,'Solver Optimal Portfolio '!$D$4)</f>
        <v>-5.7078085997070774E-2</v>
      </c>
      <c r="D393" s="1">
        <f ca="1">NORMINV(RAND(),'Solver Optimal Portfolio '!$C$5,'Solver Optimal Portfolio '!$D$5)</f>
        <v>8.2284300659945242E-2</v>
      </c>
      <c r="E393" s="21">
        <f t="shared" ca="1" si="20"/>
        <v>-1.3475630653834038E-2</v>
      </c>
      <c r="F393" s="2">
        <f t="shared" ca="1" si="21"/>
        <v>98652.436934616591</v>
      </c>
    </row>
    <row r="394" spans="1:6" x14ac:dyDescent="0.35">
      <c r="A394">
        <f t="shared" si="19"/>
        <v>392</v>
      </c>
      <c r="B394" s="1">
        <f ca="1">NORMINV(RAND(),'Solver Optimal Portfolio '!$C$3,'Solver Optimal Portfolio '!$D$3)</f>
        <v>0.1685874270379106</v>
      </c>
      <c r="C394" s="1">
        <f ca="1">NORMINV(RAND(),'Solver Optimal Portfolio '!$C$4,'Solver Optimal Portfolio '!$D$4)</f>
        <v>0.42302947859792345</v>
      </c>
      <c r="D394" s="1">
        <f ca="1">NORMINV(RAND(),'Solver Optimal Portfolio '!$C$5,'Solver Optimal Portfolio '!$D$5)</f>
        <v>9.0142933492117217E-3</v>
      </c>
      <c r="E394" s="21">
        <f t="shared" ca="1" si="20"/>
        <v>0.18281776471860769</v>
      </c>
      <c r="F394" s="2">
        <f t="shared" ca="1" si="21"/>
        <v>118281.77647186078</v>
      </c>
    </row>
    <row r="395" spans="1:6" x14ac:dyDescent="0.35">
      <c r="A395">
        <f t="shared" si="19"/>
        <v>393</v>
      </c>
      <c r="B395" s="1">
        <f ca="1">NORMINV(RAND(),'Solver Optimal Portfolio '!$C$3,'Solver Optimal Portfolio '!$D$3)</f>
        <v>2.5634806831906332E-2</v>
      </c>
      <c r="C395" s="1">
        <f ca="1">NORMINV(RAND(),'Solver Optimal Portfolio '!$C$4,'Solver Optimal Portfolio '!$D$4)</f>
        <v>-6.9772147704839416E-2</v>
      </c>
      <c r="D395" s="1">
        <f ca="1">NORMINV(RAND(),'Solver Optimal Portfolio '!$C$5,'Solver Optimal Portfolio '!$D$5)</f>
        <v>0.10724693921055303</v>
      </c>
      <c r="E395" s="21">
        <f t="shared" ca="1" si="20"/>
        <v>2.3565583508191469E-2</v>
      </c>
      <c r="F395" s="2">
        <f t="shared" ca="1" si="21"/>
        <v>102356.55835081913</v>
      </c>
    </row>
    <row r="396" spans="1:6" x14ac:dyDescent="0.35">
      <c r="A396">
        <f t="shared" si="19"/>
        <v>394</v>
      </c>
      <c r="B396" s="1">
        <f ca="1">NORMINV(RAND(),'Solver Optimal Portfolio '!$C$3,'Solver Optimal Portfolio '!$D$3)</f>
        <v>0.19313207275063959</v>
      </c>
      <c r="C396" s="1">
        <f ca="1">NORMINV(RAND(),'Solver Optimal Portfolio '!$C$4,'Solver Optimal Portfolio '!$D$4)</f>
        <v>-0.21406823643529177</v>
      </c>
      <c r="D396" s="1">
        <f ca="1">NORMINV(RAND(),'Solver Optimal Portfolio '!$C$5,'Solver Optimal Portfolio '!$D$5)</f>
        <v>6.767369870129919E-2</v>
      </c>
      <c r="E396" s="21">
        <f t="shared" ca="1" si="20"/>
        <v>0.11323327026534882</v>
      </c>
      <c r="F396" s="2">
        <f t="shared" ca="1" si="21"/>
        <v>111323.32702653488</v>
      </c>
    </row>
    <row r="397" spans="1:6" x14ac:dyDescent="0.35">
      <c r="A397">
        <f t="shared" si="19"/>
        <v>395</v>
      </c>
      <c r="B397" s="1">
        <f ca="1">NORMINV(RAND(),'Solver Optimal Portfolio '!$C$3,'Solver Optimal Portfolio '!$D$3)</f>
        <v>0.22824535070105215</v>
      </c>
      <c r="C397" s="1">
        <f ca="1">NORMINV(RAND(),'Solver Optimal Portfolio '!$C$4,'Solver Optimal Portfolio '!$D$4)</f>
        <v>4.4136682566093599E-2</v>
      </c>
      <c r="D397" s="1">
        <f ca="1">NORMINV(RAND(),'Solver Optimal Portfolio '!$C$5,'Solver Optimal Portfolio '!$D$5)</f>
        <v>0.12515606850448099</v>
      </c>
      <c r="E397" s="21">
        <f t="shared" ca="1" si="20"/>
        <v>0.18516565815132269</v>
      </c>
      <c r="F397" s="2">
        <f t="shared" ca="1" si="21"/>
        <v>118516.56581513229</v>
      </c>
    </row>
    <row r="398" spans="1:6" x14ac:dyDescent="0.35">
      <c r="A398">
        <f t="shared" si="19"/>
        <v>396</v>
      </c>
      <c r="B398" s="1">
        <f ca="1">NORMINV(RAND(),'Solver Optimal Portfolio '!$C$3,'Solver Optimal Portfolio '!$D$3)</f>
        <v>0.12859865444801877</v>
      </c>
      <c r="C398" s="1">
        <f ca="1">NORMINV(RAND(),'Solver Optimal Portfolio '!$C$4,'Solver Optimal Portfolio '!$D$4)</f>
        <v>0.10383790169380337</v>
      </c>
      <c r="D398" s="1">
        <f ca="1">NORMINV(RAND(),'Solver Optimal Portfolio '!$C$5,'Solver Optimal Portfolio '!$D$5)</f>
        <v>0.1638870205840432</v>
      </c>
      <c r="E398" s="21">
        <f t="shared" ca="1" si="20"/>
        <v>0.13017779645529012</v>
      </c>
      <c r="F398" s="2">
        <f t="shared" ca="1" si="21"/>
        <v>113017.77964552901</v>
      </c>
    </row>
    <row r="399" spans="1:6" x14ac:dyDescent="0.35">
      <c r="A399">
        <f t="shared" si="19"/>
        <v>397</v>
      </c>
      <c r="B399" s="1">
        <f ca="1">NORMINV(RAND(),'Solver Optimal Portfolio '!$C$3,'Solver Optimal Portfolio '!$D$3)</f>
        <v>0.22877425926306705</v>
      </c>
      <c r="C399" s="1">
        <f ca="1">NORMINV(RAND(),'Solver Optimal Portfolio '!$C$4,'Solver Optimal Portfolio '!$D$4)</f>
        <v>2.2185410600333272E-2</v>
      </c>
      <c r="D399" s="1">
        <f ca="1">NORMINV(RAND(),'Solver Optimal Portfolio '!$C$5,'Solver Optimal Portfolio '!$D$5)</f>
        <v>-9.1769902761876465E-2</v>
      </c>
      <c r="E399" s="21">
        <f t="shared" ca="1" si="20"/>
        <v>0.14970430765991546</v>
      </c>
      <c r="F399" s="2">
        <f t="shared" ca="1" si="21"/>
        <v>114970.43076599154</v>
      </c>
    </row>
    <row r="400" spans="1:6" x14ac:dyDescent="0.35">
      <c r="A400">
        <f t="shared" si="19"/>
        <v>398</v>
      </c>
      <c r="B400" s="1">
        <f ca="1">NORMINV(RAND(),'Solver Optimal Portfolio '!$C$3,'Solver Optimal Portfolio '!$D$3)</f>
        <v>0.56621872477997215</v>
      </c>
      <c r="C400" s="1">
        <f ca="1">NORMINV(RAND(),'Solver Optimal Portfolio '!$C$4,'Solver Optimal Portfolio '!$D$4)</f>
        <v>-0.16597377976938044</v>
      </c>
      <c r="D400" s="1">
        <f ca="1">NORMINV(RAND(),'Solver Optimal Portfolio '!$C$5,'Solver Optimal Portfolio '!$D$5)</f>
        <v>0.28159866559467761</v>
      </c>
      <c r="E400" s="21">
        <f t="shared" ca="1" si="20"/>
        <v>0.41369684021977504</v>
      </c>
      <c r="F400" s="2">
        <f t="shared" ca="1" si="21"/>
        <v>141369.6840219775</v>
      </c>
    </row>
    <row r="401" spans="1:6" x14ac:dyDescent="0.35">
      <c r="A401">
        <f t="shared" si="19"/>
        <v>399</v>
      </c>
      <c r="B401" s="1">
        <f ca="1">NORMINV(RAND(),'Solver Optimal Portfolio '!$C$3,'Solver Optimal Portfolio '!$D$3)</f>
        <v>0.15839375150816026</v>
      </c>
      <c r="C401" s="1">
        <f ca="1">NORMINV(RAND(),'Solver Optimal Portfolio '!$C$4,'Solver Optimal Portfolio '!$D$4)</f>
        <v>-1.8917289172706714E-2</v>
      </c>
      <c r="D401" s="1">
        <f ca="1">NORMINV(RAND(),'Solver Optimal Portfolio '!$C$5,'Solver Optimal Portfolio '!$D$5)</f>
        <v>0.11637435708076092</v>
      </c>
      <c r="E401" s="21">
        <f t="shared" ca="1" si="20"/>
        <v>0.1254941862419203</v>
      </c>
      <c r="F401" s="2">
        <f t="shared" ca="1" si="21"/>
        <v>112549.41862419204</v>
      </c>
    </row>
    <row r="402" spans="1:6" x14ac:dyDescent="0.35">
      <c r="A402">
        <f t="shared" si="19"/>
        <v>400</v>
      </c>
      <c r="B402" s="1">
        <f ca="1">NORMINV(RAND(),'Solver Optimal Portfolio '!$C$3,'Solver Optimal Portfolio '!$D$3)</f>
        <v>-0.17923855912659598</v>
      </c>
      <c r="C402" s="1">
        <f ca="1">NORMINV(RAND(),'Solver Optimal Portfolio '!$C$4,'Solver Optimal Portfolio '!$D$4)</f>
        <v>0.29742084349878606</v>
      </c>
      <c r="D402" s="1">
        <f ca="1">NORMINV(RAND(),'Solver Optimal Portfolio '!$C$5,'Solver Optimal Portfolio '!$D$5)</f>
        <v>-0.10071032414551753</v>
      </c>
      <c r="E402" s="21">
        <f t="shared" ca="1" si="20"/>
        <v>-9.596041348562688E-2</v>
      </c>
      <c r="F402" s="2">
        <f t="shared" ca="1" si="21"/>
        <v>90403.958651437308</v>
      </c>
    </row>
    <row r="403" spans="1:6" x14ac:dyDescent="0.35">
      <c r="A403">
        <f t="shared" si="19"/>
        <v>401</v>
      </c>
      <c r="B403" s="1">
        <f ca="1">NORMINV(RAND(),'Solver Optimal Portfolio '!$C$3,'Solver Optimal Portfolio '!$D$3)</f>
        <v>0.13299476860676987</v>
      </c>
      <c r="C403" s="1">
        <f ca="1">NORMINV(RAND(),'Solver Optimal Portfolio '!$C$4,'Solver Optimal Portfolio '!$D$4)</f>
        <v>0.21084027081723011</v>
      </c>
      <c r="D403" s="1">
        <f ca="1">NORMINV(RAND(),'Solver Optimal Portfolio '!$C$5,'Solver Optimal Portfolio '!$D$5)</f>
        <v>-0.10121598966743128</v>
      </c>
      <c r="E403" s="21">
        <f t="shared" ca="1" si="20"/>
        <v>0.10953998019720872</v>
      </c>
      <c r="F403" s="2">
        <f t="shared" ca="1" si="21"/>
        <v>110953.99801972088</v>
      </c>
    </row>
    <row r="404" spans="1:6" x14ac:dyDescent="0.35">
      <c r="A404">
        <f t="shared" si="19"/>
        <v>402</v>
      </c>
      <c r="B404" s="1">
        <f ca="1">NORMINV(RAND(),'Solver Optimal Portfolio '!$C$3,'Solver Optimal Portfolio '!$D$3)</f>
        <v>0.11314624224340977</v>
      </c>
      <c r="C404" s="1">
        <f ca="1">NORMINV(RAND(),'Solver Optimal Portfolio '!$C$4,'Solver Optimal Portfolio '!$D$4)</f>
        <v>0.14501282987042621</v>
      </c>
      <c r="D404" s="1">
        <f ca="1">NORMINV(RAND(),'Solver Optimal Portfolio '!$C$5,'Solver Optimal Portfolio '!$D$5)</f>
        <v>-4.4494834841658185E-2</v>
      </c>
      <c r="E404" s="21">
        <f t="shared" ca="1" si="20"/>
        <v>9.4280068824702024E-2</v>
      </c>
      <c r="F404" s="2">
        <f t="shared" ca="1" si="21"/>
        <v>109428.0068824702</v>
      </c>
    </row>
    <row r="405" spans="1:6" x14ac:dyDescent="0.35">
      <c r="A405">
        <f t="shared" si="19"/>
        <v>403</v>
      </c>
      <c r="B405" s="1">
        <f ca="1">NORMINV(RAND(),'Solver Optimal Portfolio '!$C$3,'Solver Optimal Portfolio '!$D$3)</f>
        <v>0.35615725075467064</v>
      </c>
      <c r="C405" s="1">
        <f ca="1">NORMINV(RAND(),'Solver Optimal Portfolio '!$C$4,'Solver Optimal Portfolio '!$D$4)</f>
        <v>0.10220132630173931</v>
      </c>
      <c r="D405" s="1">
        <f ca="1">NORMINV(RAND(),'Solver Optimal Portfolio '!$C$5,'Solver Optimal Portfolio '!$D$5)</f>
        <v>6.2242046418220565E-2</v>
      </c>
      <c r="E405" s="21">
        <f t="shared" ca="1" si="20"/>
        <v>0.27397658143626341</v>
      </c>
      <c r="F405" s="2">
        <f t="shared" ca="1" si="21"/>
        <v>127397.65814362634</v>
      </c>
    </row>
    <row r="406" spans="1:6" x14ac:dyDescent="0.35">
      <c r="A406">
        <f t="shared" si="19"/>
        <v>404</v>
      </c>
      <c r="B406" s="1">
        <f ca="1">NORMINV(RAND(),'Solver Optimal Portfolio '!$C$3,'Solver Optimal Portfolio '!$D$3)</f>
        <v>0.20899592063320019</v>
      </c>
      <c r="C406" s="1">
        <f ca="1">NORMINV(RAND(),'Solver Optimal Portfolio '!$C$4,'Solver Optimal Portfolio '!$D$4)</f>
        <v>-8.4832264334443852E-2</v>
      </c>
      <c r="D406" s="1">
        <f ca="1">NORMINV(RAND(),'Solver Optimal Portfolio '!$C$5,'Solver Optimal Portfolio '!$D$5)</f>
        <v>-2.809409579100236E-2</v>
      </c>
      <c r="E406" s="21">
        <f t="shared" ca="1" si="20"/>
        <v>0.1293581904244232</v>
      </c>
      <c r="F406" s="2">
        <f t="shared" ca="1" si="21"/>
        <v>112935.81904244232</v>
      </c>
    </row>
    <row r="407" spans="1:6" x14ac:dyDescent="0.35">
      <c r="A407">
        <f t="shared" si="19"/>
        <v>405</v>
      </c>
      <c r="B407" s="1">
        <f ca="1">NORMINV(RAND(),'Solver Optimal Portfolio '!$C$3,'Solver Optimal Portfolio '!$D$3)</f>
        <v>6.6352022526454155E-2</v>
      </c>
      <c r="C407" s="1">
        <f ca="1">NORMINV(RAND(),'Solver Optimal Portfolio '!$C$4,'Solver Optimal Portfolio '!$D$4)</f>
        <v>-2.4754834728633476E-2</v>
      </c>
      <c r="D407" s="1">
        <f ca="1">NORMINV(RAND(),'Solver Optimal Portfolio '!$C$5,'Solver Optimal Portfolio '!$D$5)</f>
        <v>0.1062563859063044</v>
      </c>
      <c r="E407" s="21">
        <f t="shared" ca="1" si="20"/>
        <v>5.8671648445168548E-2</v>
      </c>
      <c r="F407" s="2">
        <f t="shared" ca="1" si="21"/>
        <v>105867.16484451685</v>
      </c>
    </row>
    <row r="408" spans="1:6" x14ac:dyDescent="0.35">
      <c r="A408">
        <f t="shared" si="19"/>
        <v>406</v>
      </c>
      <c r="B408" s="1">
        <f ca="1">NORMINV(RAND(),'Solver Optimal Portfolio '!$C$3,'Solver Optimal Portfolio '!$D$3)</f>
        <v>-3.4667852634811591E-2</v>
      </c>
      <c r="C408" s="1">
        <f ca="1">NORMINV(RAND(),'Solver Optimal Portfolio '!$C$4,'Solver Optimal Portfolio '!$D$4)</f>
        <v>0.12391031188845408</v>
      </c>
      <c r="D408" s="1">
        <f ca="1">NORMINV(RAND(),'Solver Optimal Portfolio '!$C$5,'Solver Optimal Portfolio '!$D$5)</f>
        <v>0.25235618339510046</v>
      </c>
      <c r="E408" s="21">
        <f t="shared" ca="1" si="20"/>
        <v>3.2172477448165065E-2</v>
      </c>
      <c r="F408" s="2">
        <f t="shared" ca="1" si="21"/>
        <v>103217.24774481652</v>
      </c>
    </row>
    <row r="409" spans="1:6" x14ac:dyDescent="0.35">
      <c r="A409">
        <f t="shared" si="19"/>
        <v>407</v>
      </c>
      <c r="B409" s="1">
        <f ca="1">NORMINV(RAND(),'Solver Optimal Portfolio '!$C$3,'Solver Optimal Portfolio '!$D$3)</f>
        <v>-5.2049870276174859E-3</v>
      </c>
      <c r="C409" s="1">
        <f ca="1">NORMINV(RAND(),'Solver Optimal Portfolio '!$C$4,'Solver Optimal Portfolio '!$D$4)</f>
        <v>8.8439896122108008E-2</v>
      </c>
      <c r="D409" s="1">
        <f ca="1">NORMINV(RAND(),'Solver Optimal Portfolio '!$C$5,'Solver Optimal Portfolio '!$D$5)</f>
        <v>-2.3686183675386871E-2</v>
      </c>
      <c r="E409" s="21">
        <f t="shared" ca="1" si="20"/>
        <v>6.0695659476759306E-3</v>
      </c>
      <c r="F409" s="2">
        <f t="shared" ca="1" si="21"/>
        <v>100606.95659476759</v>
      </c>
    </row>
    <row r="410" spans="1:6" x14ac:dyDescent="0.35">
      <c r="A410">
        <f t="shared" si="19"/>
        <v>408</v>
      </c>
      <c r="B410" s="1">
        <f ca="1">NORMINV(RAND(),'Solver Optimal Portfolio '!$C$3,'Solver Optimal Portfolio '!$D$3)</f>
        <v>0.22221922512915782</v>
      </c>
      <c r="C410" s="1">
        <f ca="1">NORMINV(RAND(),'Solver Optimal Portfolio '!$C$4,'Solver Optimal Portfolio '!$D$4)</f>
        <v>0.48187461133302578</v>
      </c>
      <c r="D410" s="1">
        <f ca="1">NORMINV(RAND(),'Solver Optimal Portfolio '!$C$5,'Solver Optimal Portfolio '!$D$5)</f>
        <v>-7.9689947224852259E-2</v>
      </c>
      <c r="E410" s="21">
        <f t="shared" ca="1" si="20"/>
        <v>0.21588115720663648</v>
      </c>
      <c r="F410" s="2">
        <f t="shared" ca="1" si="21"/>
        <v>121588.11572066366</v>
      </c>
    </row>
    <row r="411" spans="1:6" x14ac:dyDescent="0.35">
      <c r="A411">
        <f t="shared" si="19"/>
        <v>409</v>
      </c>
      <c r="B411" s="1">
        <f ca="1">NORMINV(RAND(),'Solver Optimal Portfolio '!$C$3,'Solver Optimal Portfolio '!$D$3)</f>
        <v>4.7295741214741005E-2</v>
      </c>
      <c r="C411" s="1">
        <f ca="1">NORMINV(RAND(),'Solver Optimal Portfolio '!$C$4,'Solver Optimal Portfolio '!$D$4)</f>
        <v>-0.22064662478341346</v>
      </c>
      <c r="D411" s="1">
        <f ca="1">NORMINV(RAND(),'Solver Optimal Portfolio '!$C$5,'Solver Optimal Portfolio '!$D$5)</f>
        <v>-6.6966719165815314E-2</v>
      </c>
      <c r="E411" s="21">
        <f t="shared" ca="1" si="20"/>
        <v>-1.0034982742065617E-2</v>
      </c>
      <c r="F411" s="2">
        <f t="shared" ca="1" si="21"/>
        <v>98996.501725793438</v>
      </c>
    </row>
    <row r="412" spans="1:6" x14ac:dyDescent="0.35">
      <c r="A412">
        <f t="shared" si="19"/>
        <v>410</v>
      </c>
      <c r="B412" s="1">
        <f ca="1">NORMINV(RAND(),'Solver Optimal Portfolio '!$C$3,'Solver Optimal Portfolio '!$D$3)</f>
        <v>0.26733817267252014</v>
      </c>
      <c r="C412" s="1">
        <f ca="1">NORMINV(RAND(),'Solver Optimal Portfolio '!$C$4,'Solver Optimal Portfolio '!$D$4)</f>
        <v>-4.2478229778686163E-2</v>
      </c>
      <c r="D412" s="1">
        <f ca="1">NORMINV(RAND(),'Solver Optimal Portfolio '!$C$5,'Solver Optimal Portfolio '!$D$5)</f>
        <v>-2.300422187541834E-2</v>
      </c>
      <c r="E412" s="21">
        <f t="shared" ca="1" si="20"/>
        <v>0.1773143531226484</v>
      </c>
      <c r="F412" s="2">
        <f t="shared" ca="1" si="21"/>
        <v>117731.43531226485</v>
      </c>
    </row>
    <row r="413" spans="1:6" x14ac:dyDescent="0.35">
      <c r="A413">
        <f t="shared" si="19"/>
        <v>411</v>
      </c>
      <c r="B413" s="1">
        <f ca="1">NORMINV(RAND(),'Solver Optimal Portfolio '!$C$3,'Solver Optimal Portfolio '!$D$3)</f>
        <v>1.8665893332978384E-2</v>
      </c>
      <c r="C413" s="1">
        <f ca="1">NORMINV(RAND(),'Solver Optimal Portfolio '!$C$4,'Solver Optimal Portfolio '!$D$4)</f>
        <v>1.7722447275318506E-2</v>
      </c>
      <c r="D413" s="1">
        <f ca="1">NORMINV(RAND(),'Solver Optimal Portfolio '!$C$5,'Solver Optimal Portfolio '!$D$5)</f>
        <v>9.6317571980040248E-2</v>
      </c>
      <c r="E413" s="21">
        <f t="shared" ca="1" si="20"/>
        <v>3.0172128221388678E-2</v>
      </c>
      <c r="F413" s="2">
        <f t="shared" ca="1" si="21"/>
        <v>103017.21282213887</v>
      </c>
    </row>
    <row r="414" spans="1:6" x14ac:dyDescent="0.35">
      <c r="A414">
        <f t="shared" si="19"/>
        <v>412</v>
      </c>
      <c r="B414" s="1">
        <f ca="1">NORMINV(RAND(),'Solver Optimal Portfolio '!$C$3,'Solver Optimal Portfolio '!$D$3)</f>
        <v>0.47587512134833132</v>
      </c>
      <c r="C414" s="1">
        <f ca="1">NORMINV(RAND(),'Solver Optimal Portfolio '!$C$4,'Solver Optimal Portfolio '!$D$4)</f>
        <v>4.8591874976353089E-3</v>
      </c>
      <c r="D414" s="1">
        <f ca="1">NORMINV(RAND(),'Solver Optimal Portfolio '!$C$5,'Solver Optimal Portfolio '!$D$5)</f>
        <v>7.1951907492204606E-2</v>
      </c>
      <c r="E414" s="21">
        <f t="shared" ca="1" si="20"/>
        <v>0.34463424919230784</v>
      </c>
      <c r="F414" s="2">
        <f t="shared" ca="1" si="21"/>
        <v>134463.42491923078</v>
      </c>
    </row>
    <row r="415" spans="1:6" x14ac:dyDescent="0.35">
      <c r="A415">
        <f t="shared" si="19"/>
        <v>413</v>
      </c>
      <c r="B415" s="1">
        <f ca="1">NORMINV(RAND(),'Solver Optimal Portfolio '!$C$3,'Solver Optimal Portfolio '!$D$3)</f>
        <v>3.5085125878767054E-2</v>
      </c>
      <c r="C415" s="1">
        <f ca="1">NORMINV(RAND(),'Solver Optimal Portfolio '!$C$4,'Solver Optimal Portfolio '!$D$4)</f>
        <v>0.11201263028688668</v>
      </c>
      <c r="D415" s="1">
        <f ca="1">NORMINV(RAND(),'Solver Optimal Portfolio '!$C$5,'Solver Optimal Portfolio '!$D$5)</f>
        <v>0.18763520916825205</v>
      </c>
      <c r="E415" s="21">
        <f t="shared" ca="1" si="20"/>
        <v>6.9506764033407747E-2</v>
      </c>
      <c r="F415" s="2">
        <f t="shared" ca="1" si="21"/>
        <v>106950.67640334077</v>
      </c>
    </row>
    <row r="416" spans="1:6" x14ac:dyDescent="0.35">
      <c r="A416">
        <f t="shared" si="19"/>
        <v>414</v>
      </c>
      <c r="B416" s="1">
        <f ca="1">NORMINV(RAND(),'Solver Optimal Portfolio '!$C$3,'Solver Optimal Portfolio '!$D$3)</f>
        <v>0.24533119706101583</v>
      </c>
      <c r="C416" s="1">
        <f ca="1">NORMINV(RAND(),'Solver Optimal Portfolio '!$C$4,'Solver Optimal Portfolio '!$D$4)</f>
        <v>-0.15786273512325696</v>
      </c>
      <c r="D416" s="1">
        <f ca="1">NORMINV(RAND(),'Solver Optimal Portfolio '!$C$5,'Solver Optimal Portfolio '!$D$5)</f>
        <v>-1.566767949579978E-2</v>
      </c>
      <c r="E416" s="21">
        <f t="shared" ca="1" si="20"/>
        <v>0.14570227574985256</v>
      </c>
      <c r="F416" s="2">
        <f t="shared" ca="1" si="21"/>
        <v>114570.22757498526</v>
      </c>
    </row>
    <row r="417" spans="1:6" x14ac:dyDescent="0.35">
      <c r="A417">
        <f t="shared" si="19"/>
        <v>415</v>
      </c>
      <c r="B417" s="1">
        <f ca="1">NORMINV(RAND(),'Solver Optimal Portfolio '!$C$3,'Solver Optimal Portfolio '!$D$3)</f>
        <v>0.60740108120273917</v>
      </c>
      <c r="C417" s="1">
        <f ca="1">NORMINV(RAND(),'Solver Optimal Portfolio '!$C$4,'Solver Optimal Portfolio '!$D$4)</f>
        <v>9.2233342783523714E-2</v>
      </c>
      <c r="D417" s="1">
        <f ca="1">NORMINV(RAND(),'Solver Optimal Portfolio '!$C$5,'Solver Optimal Portfolio '!$D$5)</f>
        <v>6.3032234984509036E-2</v>
      </c>
      <c r="E417" s="21">
        <f t="shared" ca="1" si="20"/>
        <v>0.44847059350712237</v>
      </c>
      <c r="F417" s="2">
        <f t="shared" ca="1" si="21"/>
        <v>144847.05935071225</v>
      </c>
    </row>
    <row r="418" spans="1:6" x14ac:dyDescent="0.35">
      <c r="A418">
        <f t="shared" si="19"/>
        <v>416</v>
      </c>
      <c r="B418" s="1">
        <f ca="1">NORMINV(RAND(),'Solver Optimal Portfolio '!$C$3,'Solver Optimal Portfolio '!$D$3)</f>
        <v>0.57593308935000187</v>
      </c>
      <c r="C418" s="1">
        <f ca="1">NORMINV(RAND(),'Solver Optimal Portfolio '!$C$4,'Solver Optimal Portfolio '!$D$4)</f>
        <v>0.12058315178248069</v>
      </c>
      <c r="D418" s="1">
        <f ca="1">NORMINV(RAND(),'Solver Optimal Portfolio '!$C$5,'Solver Optimal Portfolio '!$D$5)</f>
        <v>8.3480984385997825E-2</v>
      </c>
      <c r="E418" s="21">
        <f t="shared" ca="1" si="20"/>
        <v>0.43376278297027304</v>
      </c>
      <c r="F418" s="2">
        <f t="shared" ca="1" si="21"/>
        <v>143376.27829702731</v>
      </c>
    </row>
    <row r="419" spans="1:6" x14ac:dyDescent="0.35">
      <c r="A419">
        <f t="shared" si="19"/>
        <v>417</v>
      </c>
      <c r="B419" s="1">
        <f ca="1">NORMINV(RAND(),'Solver Optimal Portfolio '!$C$3,'Solver Optimal Portfolio '!$D$3)</f>
        <v>9.5166938001471357E-3</v>
      </c>
      <c r="C419" s="1">
        <f ca="1">NORMINV(RAND(),'Solver Optimal Portfolio '!$C$4,'Solver Optimal Portfolio '!$D$4)</f>
        <v>0.21277384331711061</v>
      </c>
      <c r="D419" s="1">
        <f ca="1">NORMINV(RAND(),'Solver Optimal Portfolio '!$C$5,'Solver Optimal Portfolio '!$D$5)</f>
        <v>8.9928404801396092E-2</v>
      </c>
      <c r="E419" s="21">
        <f t="shared" ca="1" si="20"/>
        <v>5.2067022877878996E-2</v>
      </c>
      <c r="F419" s="2">
        <f t="shared" ca="1" si="21"/>
        <v>105206.70228778791</v>
      </c>
    </row>
    <row r="420" spans="1:6" x14ac:dyDescent="0.35">
      <c r="A420">
        <f t="shared" si="19"/>
        <v>418</v>
      </c>
      <c r="B420" s="1">
        <f ca="1">NORMINV(RAND(),'Solver Optimal Portfolio '!$C$3,'Solver Optimal Portfolio '!$D$3)</f>
        <v>0.28405967088855366</v>
      </c>
      <c r="C420" s="1">
        <f ca="1">NORMINV(RAND(),'Solver Optimal Portfolio '!$C$4,'Solver Optimal Portfolio '!$D$4)</f>
        <v>0.17572036065120838</v>
      </c>
      <c r="D420" s="1">
        <f ca="1">NORMINV(RAND(),'Solver Optimal Portfolio '!$C$5,'Solver Optimal Portfolio '!$D$5)</f>
        <v>9.7662058173087471E-2</v>
      </c>
      <c r="E420" s="21">
        <f t="shared" ca="1" si="20"/>
        <v>0.23984913244563191</v>
      </c>
      <c r="F420" s="2">
        <f t="shared" ca="1" si="21"/>
        <v>123984.9132445632</v>
      </c>
    </row>
    <row r="421" spans="1:6" x14ac:dyDescent="0.35">
      <c r="A421">
        <f t="shared" si="19"/>
        <v>419</v>
      </c>
      <c r="B421" s="1">
        <f ca="1">NORMINV(RAND(),'Solver Optimal Portfolio '!$C$3,'Solver Optimal Portfolio '!$D$3)</f>
        <v>-0.12124091956833716</v>
      </c>
      <c r="C421" s="1">
        <f ca="1">NORMINV(RAND(),'Solver Optimal Portfolio '!$C$4,'Solver Optimal Portfolio '!$D$4)</f>
        <v>0.10603375246556485</v>
      </c>
      <c r="D421" s="1">
        <f ca="1">NORMINV(RAND(),'Solver Optimal Portfolio '!$C$5,'Solver Optimal Portfolio '!$D$5)</f>
        <v>-7.0323074150598464E-2</v>
      </c>
      <c r="E421" s="21">
        <f t="shared" ca="1" si="20"/>
        <v>-7.9512041950591042E-2</v>
      </c>
      <c r="F421" s="2">
        <f t="shared" ca="1" si="21"/>
        <v>92048.795804940892</v>
      </c>
    </row>
    <row r="422" spans="1:6" x14ac:dyDescent="0.35">
      <c r="A422">
        <f t="shared" si="19"/>
        <v>420</v>
      </c>
      <c r="B422" s="1">
        <f ca="1">NORMINV(RAND(),'Solver Optimal Portfolio '!$C$3,'Solver Optimal Portfolio '!$D$3)</f>
        <v>0.28295255209623799</v>
      </c>
      <c r="C422" s="1">
        <f ca="1">NORMINV(RAND(),'Solver Optimal Portfolio '!$C$4,'Solver Optimal Portfolio '!$D$4)</f>
        <v>-1.9060985501449121E-2</v>
      </c>
      <c r="D422" s="1">
        <f ca="1">NORMINV(RAND(),'Solver Optimal Portfolio '!$C$5,'Solver Optimal Portfolio '!$D$5)</f>
        <v>-2.8571475324008E-2</v>
      </c>
      <c r="E422" s="21">
        <f t="shared" ca="1" si="20"/>
        <v>0.19092191734354802</v>
      </c>
      <c r="F422" s="2">
        <f t="shared" ca="1" si="21"/>
        <v>119092.19173435481</v>
      </c>
    </row>
    <row r="423" spans="1:6" x14ac:dyDescent="0.35">
      <c r="A423">
        <f t="shared" si="19"/>
        <v>421</v>
      </c>
      <c r="B423" s="1">
        <f ca="1">NORMINV(RAND(),'Solver Optimal Portfolio '!$C$3,'Solver Optimal Portfolio '!$D$3)</f>
        <v>0.30817884555531511</v>
      </c>
      <c r="C423" s="1">
        <f ca="1">NORMINV(RAND(),'Solver Optimal Portfolio '!$C$4,'Solver Optimal Portfolio '!$D$4)</f>
        <v>0.11310819663741387</v>
      </c>
      <c r="D423" s="1">
        <f ca="1">NORMINV(RAND(),'Solver Optimal Portfolio '!$C$5,'Solver Optimal Portfolio '!$D$5)</f>
        <v>0.12893943811029229</v>
      </c>
      <c r="E423" s="21">
        <f t="shared" ca="1" si="20"/>
        <v>0.25203233710087647</v>
      </c>
      <c r="F423" s="2">
        <f t="shared" ca="1" si="21"/>
        <v>125203.23371008763</v>
      </c>
    </row>
    <row r="424" spans="1:6" x14ac:dyDescent="0.35">
      <c r="A424">
        <f t="shared" si="19"/>
        <v>422</v>
      </c>
      <c r="B424" s="1">
        <f ca="1">NORMINV(RAND(),'Solver Optimal Portfolio '!$C$3,'Solver Optimal Portfolio '!$D$3)</f>
        <v>0.4449125668254868</v>
      </c>
      <c r="C424" s="1">
        <f ca="1">NORMINV(RAND(),'Solver Optimal Portfolio '!$C$4,'Solver Optimal Portfolio '!$D$4)</f>
        <v>-0.27893136432221233</v>
      </c>
      <c r="D424" s="1">
        <f ca="1">NORMINV(RAND(),'Solver Optimal Portfolio '!$C$5,'Solver Optimal Portfolio '!$D$5)</f>
        <v>4.6027768626963436E-2</v>
      </c>
      <c r="E424" s="21">
        <f t="shared" ca="1" si="20"/>
        <v>0.27650325742355342</v>
      </c>
      <c r="F424" s="2">
        <f t="shared" ca="1" si="21"/>
        <v>127650.32574235536</v>
      </c>
    </row>
    <row r="425" spans="1:6" x14ac:dyDescent="0.35">
      <c r="A425">
        <f t="shared" si="19"/>
        <v>423</v>
      </c>
      <c r="B425" s="1">
        <f ca="1">NORMINV(RAND(),'Solver Optimal Portfolio '!$C$3,'Solver Optimal Portfolio '!$D$3)</f>
        <v>-2.7575823429517116E-2</v>
      </c>
      <c r="C425" s="1">
        <f ca="1">NORMINV(RAND(),'Solver Optimal Portfolio '!$C$4,'Solver Optimal Portfolio '!$D$4)</f>
        <v>-2.5959345604423215E-2</v>
      </c>
      <c r="D425" s="1">
        <f ca="1">NORMINV(RAND(),'Solver Optimal Portfolio '!$C$5,'Solver Optimal Portfolio '!$D$5)</f>
        <v>0.33175026789856815</v>
      </c>
      <c r="E425" s="21">
        <f t="shared" ca="1" si="20"/>
        <v>2.6565561943459763E-2</v>
      </c>
      <c r="F425" s="2">
        <f t="shared" ca="1" si="21"/>
        <v>102656.55619434598</v>
      </c>
    </row>
    <row r="426" spans="1:6" x14ac:dyDescent="0.35">
      <c r="A426">
        <f t="shared" si="19"/>
        <v>424</v>
      </c>
      <c r="B426" s="1">
        <f ca="1">NORMINV(RAND(),'Solver Optimal Portfolio '!$C$3,'Solver Optimal Portfolio '!$D$3)</f>
        <v>0.21398305989518002</v>
      </c>
      <c r="C426" s="1">
        <f ca="1">NORMINV(RAND(),'Solver Optimal Portfolio '!$C$4,'Solver Optimal Portfolio '!$D$4)</f>
        <v>0.29905226209651592</v>
      </c>
      <c r="D426" s="1">
        <f ca="1">NORMINV(RAND(),'Solver Optimal Portfolio '!$C$5,'Solver Optimal Portfolio '!$D$5)</f>
        <v>-3.4784631424381401E-2</v>
      </c>
      <c r="E426" s="21">
        <f t="shared" ca="1" si="20"/>
        <v>0.18942828652744617</v>
      </c>
      <c r="F426" s="2">
        <f t="shared" ca="1" si="21"/>
        <v>118942.82865274462</v>
      </c>
    </row>
    <row r="427" spans="1:6" x14ac:dyDescent="0.35">
      <c r="A427">
        <f t="shared" si="19"/>
        <v>425</v>
      </c>
      <c r="B427" s="1">
        <f ca="1">NORMINV(RAND(),'Solver Optimal Portfolio '!$C$3,'Solver Optimal Portfolio '!$D$3)</f>
        <v>0.10533174043948684</v>
      </c>
      <c r="C427" s="1">
        <f ca="1">NORMINV(RAND(),'Solver Optimal Portfolio '!$C$4,'Solver Optimal Portfolio '!$D$4)</f>
        <v>8.3528788667923709E-2</v>
      </c>
      <c r="D427" s="1">
        <f ca="1">NORMINV(RAND(),'Solver Optimal Portfolio '!$C$5,'Solver Optimal Portfolio '!$D$5)</f>
        <v>0.13492538235680124</v>
      </c>
      <c r="E427" s="21">
        <f t="shared" ca="1" si="20"/>
        <v>0.10650034396134953</v>
      </c>
      <c r="F427" s="2">
        <f t="shared" ca="1" si="21"/>
        <v>110650.03439613494</v>
      </c>
    </row>
    <row r="428" spans="1:6" x14ac:dyDescent="0.35">
      <c r="A428">
        <f t="shared" si="19"/>
        <v>426</v>
      </c>
      <c r="B428" s="1">
        <f ca="1">NORMINV(RAND(),'Solver Optimal Portfolio '!$C$3,'Solver Optimal Portfolio '!$D$3)</f>
        <v>0.17334345988724512</v>
      </c>
      <c r="C428" s="1">
        <f ca="1">NORMINV(RAND(),'Solver Optimal Portfolio '!$C$4,'Solver Optimal Portfolio '!$D$4)</f>
        <v>3.0069057132052088E-2</v>
      </c>
      <c r="D428" s="1">
        <f ca="1">NORMINV(RAND(),'Solver Optimal Portfolio '!$C$5,'Solver Optimal Portfolio '!$D$5)</f>
        <v>0.17686628767676993</v>
      </c>
      <c r="E428" s="21">
        <f t="shared" ca="1" si="20"/>
        <v>0.15238072364239488</v>
      </c>
      <c r="F428" s="2">
        <f t="shared" ca="1" si="21"/>
        <v>115238.07236423949</v>
      </c>
    </row>
    <row r="429" spans="1:6" x14ac:dyDescent="0.35">
      <c r="A429">
        <f t="shared" si="19"/>
        <v>427</v>
      </c>
      <c r="B429" s="1">
        <f ca="1">NORMINV(RAND(),'Solver Optimal Portfolio '!$C$3,'Solver Optimal Portfolio '!$D$3)</f>
        <v>-3.9422129313041121E-2</v>
      </c>
      <c r="C429" s="1">
        <f ca="1">NORMINV(RAND(),'Solver Optimal Portfolio '!$C$4,'Solver Optimal Portfolio '!$D$4)</f>
        <v>-7.9851095998358546E-2</v>
      </c>
      <c r="D429" s="1">
        <f ca="1">NORMINV(RAND(),'Solver Optimal Portfolio '!$C$5,'Solver Optimal Portfolio '!$D$5)</f>
        <v>-7.2192901970339923E-2</v>
      </c>
      <c r="E429" s="21">
        <f t="shared" ca="1" si="20"/>
        <v>-5.0402090214433551E-2</v>
      </c>
      <c r="F429" s="2">
        <f t="shared" ca="1" si="21"/>
        <v>94959.790978556644</v>
      </c>
    </row>
    <row r="430" spans="1:6" x14ac:dyDescent="0.35">
      <c r="A430">
        <f t="shared" si="19"/>
        <v>428</v>
      </c>
      <c r="B430" s="1">
        <f ca="1">NORMINV(RAND(),'Solver Optimal Portfolio '!$C$3,'Solver Optimal Portfolio '!$D$3)</f>
        <v>0.12729949365168897</v>
      </c>
      <c r="C430" s="1">
        <f ca="1">NORMINV(RAND(),'Solver Optimal Portfolio '!$C$4,'Solver Optimal Portfolio '!$D$4)</f>
        <v>0.14495214729969691</v>
      </c>
      <c r="D430" s="1">
        <f ca="1">NORMINV(RAND(),'Solver Optimal Portfolio '!$C$5,'Solver Optimal Portfolio '!$D$5)</f>
        <v>0.28804704190319314</v>
      </c>
      <c r="E430" s="21">
        <f t="shared" ca="1" si="20"/>
        <v>0.15405952393661576</v>
      </c>
      <c r="F430" s="2">
        <f t="shared" ca="1" si="21"/>
        <v>115405.95239366159</v>
      </c>
    </row>
    <row r="431" spans="1:6" x14ac:dyDescent="0.35">
      <c r="A431">
        <f t="shared" si="19"/>
        <v>429</v>
      </c>
      <c r="B431" s="1">
        <f ca="1">NORMINV(RAND(),'Solver Optimal Portfolio '!$C$3,'Solver Optimal Portfolio '!$D$3)</f>
        <v>-0.11252779327302576</v>
      </c>
      <c r="C431" s="1">
        <f ca="1">NORMINV(RAND(),'Solver Optimal Portfolio '!$C$4,'Solver Optimal Portfolio '!$D$4)</f>
        <v>-2.226477630404719E-3</v>
      </c>
      <c r="D431" s="1">
        <f ca="1">NORMINV(RAND(),'Solver Optimal Portfolio '!$C$5,'Solver Optimal Portfolio '!$D$5)</f>
        <v>0.13581631572551528</v>
      </c>
      <c r="E431" s="21">
        <f t="shared" ca="1" si="20"/>
        <v>-5.8730979576851444E-2</v>
      </c>
      <c r="F431" s="2">
        <f t="shared" ca="1" si="21"/>
        <v>94126.902042314847</v>
      </c>
    </row>
    <row r="432" spans="1:6" x14ac:dyDescent="0.35">
      <c r="A432">
        <f t="shared" si="19"/>
        <v>430</v>
      </c>
      <c r="B432" s="1">
        <f ca="1">NORMINV(RAND(),'Solver Optimal Portfolio '!$C$3,'Solver Optimal Portfolio '!$D$3)</f>
        <v>0.2422450186447235</v>
      </c>
      <c r="C432" s="1">
        <f ca="1">NORMINV(RAND(),'Solver Optimal Portfolio '!$C$4,'Solver Optimal Portfolio '!$D$4)</f>
        <v>0.11822893752656299</v>
      </c>
      <c r="D432" s="1">
        <f ca="1">NORMINV(RAND(),'Solver Optimal Portfolio '!$C$5,'Solver Optimal Portfolio '!$D$5)</f>
        <v>0.18817346706045007</v>
      </c>
      <c r="E432" s="21">
        <f t="shared" ca="1" si="20"/>
        <v>0.21553187373935842</v>
      </c>
      <c r="F432" s="2">
        <f t="shared" ca="1" si="21"/>
        <v>121553.18737393583</v>
      </c>
    </row>
    <row r="433" spans="1:6" x14ac:dyDescent="0.35">
      <c r="A433">
        <f t="shared" si="19"/>
        <v>431</v>
      </c>
      <c r="B433" s="1">
        <f ca="1">NORMINV(RAND(),'Solver Optimal Portfolio '!$C$3,'Solver Optimal Portfolio '!$D$3)</f>
        <v>-3.2469823156180772E-2</v>
      </c>
      <c r="C433" s="1">
        <f ca="1">NORMINV(RAND(),'Solver Optimal Portfolio '!$C$4,'Solver Optimal Portfolio '!$D$4)</f>
        <v>-0.1255607039823311</v>
      </c>
      <c r="D433" s="1">
        <f ca="1">NORMINV(RAND(),'Solver Optimal Portfolio '!$C$5,'Solver Optimal Portfolio '!$D$5)</f>
        <v>0.12278086749646068</v>
      </c>
      <c r="E433" s="21">
        <f t="shared" ca="1" si="20"/>
        <v>-2.3145851682207095E-2</v>
      </c>
      <c r="F433" s="2">
        <f t="shared" ca="1" si="21"/>
        <v>97685.414831779301</v>
      </c>
    </row>
    <row r="434" spans="1:6" x14ac:dyDescent="0.35">
      <c r="A434">
        <f t="shared" si="19"/>
        <v>432</v>
      </c>
      <c r="B434" s="1">
        <f ca="1">NORMINV(RAND(),'Solver Optimal Portfolio '!$C$3,'Solver Optimal Portfolio '!$D$3)</f>
        <v>4.5825150887697563E-2</v>
      </c>
      <c r="C434" s="1">
        <f ca="1">NORMINV(RAND(),'Solver Optimal Portfolio '!$C$4,'Solver Optimal Portfolio '!$D$4)</f>
        <v>2.000890701535428E-2</v>
      </c>
      <c r="D434" s="1">
        <f ca="1">NORMINV(RAND(),'Solver Optimal Portfolio '!$C$5,'Solver Optimal Portfolio '!$D$5)</f>
        <v>1.9356088530933395E-2</v>
      </c>
      <c r="E434" s="21">
        <f t="shared" ca="1" si="20"/>
        <v>3.7982354953331438E-2</v>
      </c>
      <c r="F434" s="2">
        <f t="shared" ca="1" si="21"/>
        <v>103798.23549533314</v>
      </c>
    </row>
    <row r="435" spans="1:6" x14ac:dyDescent="0.35">
      <c r="A435">
        <f t="shared" si="19"/>
        <v>433</v>
      </c>
      <c r="B435" s="1">
        <f ca="1">NORMINV(RAND(),'Solver Optimal Portfolio '!$C$3,'Solver Optimal Portfolio '!$D$3)</f>
        <v>0.23147418108660059</v>
      </c>
      <c r="C435" s="1">
        <f ca="1">NORMINV(RAND(),'Solver Optimal Portfolio '!$C$4,'Solver Optimal Portfolio '!$D$4)</f>
        <v>0.18544168643349196</v>
      </c>
      <c r="D435" s="1">
        <f ca="1">NORMINV(RAND(),'Solver Optimal Portfolio '!$C$5,'Solver Optimal Portfolio '!$D$5)</f>
        <v>2.2117027577977739E-2</v>
      </c>
      <c r="E435" s="21">
        <f t="shared" ca="1" si="20"/>
        <v>0.19316573386234084</v>
      </c>
      <c r="F435" s="2">
        <f t="shared" ca="1" si="21"/>
        <v>119316.57338623409</v>
      </c>
    </row>
    <row r="436" spans="1:6" x14ac:dyDescent="0.35">
      <c r="A436">
        <f t="shared" si="19"/>
        <v>434</v>
      </c>
      <c r="B436" s="1">
        <f ca="1">NORMINV(RAND(),'Solver Optimal Portfolio '!$C$3,'Solver Optimal Portfolio '!$D$3)</f>
        <v>7.1957668302608413E-2</v>
      </c>
      <c r="C436" s="1">
        <f ca="1">NORMINV(RAND(),'Solver Optimal Portfolio '!$C$4,'Solver Optimal Portfolio '!$D$4)</f>
        <v>0.19777322753910959</v>
      </c>
      <c r="D436" s="1">
        <f ca="1">NORMINV(RAND(),'Solver Optimal Portfolio '!$C$5,'Solver Optimal Portfolio '!$D$5)</f>
        <v>-0.25349695449420478</v>
      </c>
      <c r="E436" s="21">
        <f t="shared" ca="1" si="20"/>
        <v>4.2011808768561601E-2</v>
      </c>
      <c r="F436" s="2">
        <f t="shared" ca="1" si="21"/>
        <v>104201.18087685618</v>
      </c>
    </row>
    <row r="437" spans="1:6" x14ac:dyDescent="0.35">
      <c r="A437">
        <f t="shared" si="19"/>
        <v>435</v>
      </c>
      <c r="B437" s="1">
        <f ca="1">NORMINV(RAND(),'Solver Optimal Portfolio '!$C$3,'Solver Optimal Portfolio '!$D$3)</f>
        <v>0.60215249860574682</v>
      </c>
      <c r="C437" s="1">
        <f ca="1">NORMINV(RAND(),'Solver Optimal Portfolio '!$C$4,'Solver Optimal Portfolio '!$D$4)</f>
        <v>-0.21097575657115009</v>
      </c>
      <c r="D437" s="1">
        <f ca="1">NORMINV(RAND(),'Solver Optimal Portfolio '!$C$5,'Solver Optimal Portfolio '!$D$5)</f>
        <v>4.0896818910316643E-2</v>
      </c>
      <c r="E437" s="21">
        <f t="shared" ca="1" si="20"/>
        <v>0.3959949083748977</v>
      </c>
      <c r="F437" s="2">
        <f t="shared" ca="1" si="21"/>
        <v>139599.49083748978</v>
      </c>
    </row>
    <row r="438" spans="1:6" x14ac:dyDescent="0.35">
      <c r="A438">
        <f t="shared" si="19"/>
        <v>436</v>
      </c>
      <c r="B438" s="1">
        <f ca="1">NORMINV(RAND(),'Solver Optimal Portfolio '!$C$3,'Solver Optimal Portfolio '!$D$3)</f>
        <v>1.6555980897246803E-3</v>
      </c>
      <c r="C438" s="1">
        <f ca="1">NORMINV(RAND(),'Solver Optimal Portfolio '!$C$4,'Solver Optimal Portfolio '!$D$4)</f>
        <v>-9.6852278007115711E-2</v>
      </c>
      <c r="D438" s="1">
        <f ca="1">NORMINV(RAND(),'Solver Optimal Portfolio '!$C$5,'Solver Optimal Portfolio '!$D$5)</f>
        <v>0.3545943593163301</v>
      </c>
      <c r="E438" s="21">
        <f t="shared" ca="1" si="20"/>
        <v>3.9820230859189433E-2</v>
      </c>
      <c r="F438" s="2">
        <f t="shared" ca="1" si="21"/>
        <v>103982.02308591895</v>
      </c>
    </row>
    <row r="439" spans="1:6" x14ac:dyDescent="0.35">
      <c r="A439">
        <f t="shared" si="19"/>
        <v>437</v>
      </c>
      <c r="B439" s="1">
        <f ca="1">NORMINV(RAND(),'Solver Optimal Portfolio '!$C$3,'Solver Optimal Portfolio '!$D$3)</f>
        <v>-0.14108796889328107</v>
      </c>
      <c r="C439" s="1">
        <f ca="1">NORMINV(RAND(),'Solver Optimal Portfolio '!$C$4,'Solver Optimal Portfolio '!$D$4)</f>
        <v>4.9841236713678794E-2</v>
      </c>
      <c r="D439" s="1">
        <f ca="1">NORMINV(RAND(),'Solver Optimal Portfolio '!$C$5,'Solver Optimal Portfolio '!$D$5)</f>
        <v>3.1388975657795755E-2</v>
      </c>
      <c r="E439" s="21">
        <f t="shared" ca="1" si="20"/>
        <v>-8.6577046369575569E-2</v>
      </c>
      <c r="F439" s="2">
        <f t="shared" ca="1" si="21"/>
        <v>91342.295363042445</v>
      </c>
    </row>
    <row r="440" spans="1:6" x14ac:dyDescent="0.35">
      <c r="A440">
        <f t="shared" si="19"/>
        <v>438</v>
      </c>
      <c r="B440" s="1">
        <f ca="1">NORMINV(RAND(),'Solver Optimal Portfolio '!$C$3,'Solver Optimal Portfolio '!$D$3)</f>
        <v>0.27738568760405685</v>
      </c>
      <c r="C440" s="1">
        <f ca="1">NORMINV(RAND(),'Solver Optimal Portfolio '!$C$4,'Solver Optimal Portfolio '!$D$4)</f>
        <v>0.22569563138179449</v>
      </c>
      <c r="D440" s="1">
        <f ca="1">NORMINV(RAND(),'Solver Optimal Portfolio '!$C$5,'Solver Optimal Portfolio '!$D$5)</f>
        <v>0.15057728849687224</v>
      </c>
      <c r="E440" s="21">
        <f t="shared" ca="1" si="20"/>
        <v>0.2506109193046398</v>
      </c>
      <c r="F440" s="2">
        <f t="shared" ca="1" si="21"/>
        <v>125061.09193046397</v>
      </c>
    </row>
    <row r="441" spans="1:6" x14ac:dyDescent="0.35">
      <c r="A441">
        <f t="shared" si="19"/>
        <v>439</v>
      </c>
      <c r="B441" s="1">
        <f ca="1">NORMINV(RAND(),'Solver Optimal Portfolio '!$C$3,'Solver Optimal Portfolio '!$D$3)</f>
        <v>0.17310050640591521</v>
      </c>
      <c r="C441" s="1">
        <f ca="1">NORMINV(RAND(),'Solver Optimal Portfolio '!$C$4,'Solver Optimal Portfolio '!$D$4)</f>
        <v>-8.8296152374106179E-2</v>
      </c>
      <c r="D441" s="1">
        <f ca="1">NORMINV(RAND(),'Solver Optimal Portfolio '!$C$5,'Solver Optimal Portfolio '!$D$5)</f>
        <v>-7.2024890233004624E-2</v>
      </c>
      <c r="E441" s="21">
        <f t="shared" ca="1" si="20"/>
        <v>9.7122198093074028E-2</v>
      </c>
      <c r="F441" s="2">
        <f t="shared" ca="1" si="21"/>
        <v>109712.21980930741</v>
      </c>
    </row>
    <row r="442" spans="1:6" x14ac:dyDescent="0.35">
      <c r="A442">
        <f t="shared" si="19"/>
        <v>440</v>
      </c>
      <c r="B442" s="1">
        <f ca="1">NORMINV(RAND(),'Solver Optimal Portfolio '!$C$3,'Solver Optimal Portfolio '!$D$3)</f>
        <v>0.17424648054649106</v>
      </c>
      <c r="C442" s="1">
        <f ca="1">NORMINV(RAND(),'Solver Optimal Portfolio '!$C$4,'Solver Optimal Portfolio '!$D$4)</f>
        <v>5.3583456303238026E-2</v>
      </c>
      <c r="D442" s="1">
        <f ca="1">NORMINV(RAND(),'Solver Optimal Portfolio '!$C$5,'Solver Optimal Portfolio '!$D$5)</f>
        <v>0.21840146965944476</v>
      </c>
      <c r="E442" s="21">
        <f t="shared" ca="1" si="20"/>
        <v>0.16277027527694615</v>
      </c>
      <c r="F442" s="2">
        <f t="shared" ca="1" si="21"/>
        <v>116277.02752769462</v>
      </c>
    </row>
    <row r="443" spans="1:6" x14ac:dyDescent="0.35">
      <c r="A443">
        <f t="shared" si="19"/>
        <v>441</v>
      </c>
      <c r="B443" s="1">
        <f ca="1">NORMINV(RAND(),'Solver Optimal Portfolio '!$C$3,'Solver Optimal Portfolio '!$D$3)</f>
        <v>-2.5414731370858312E-3</v>
      </c>
      <c r="C443" s="1">
        <f ca="1">NORMINV(RAND(),'Solver Optimal Portfolio '!$C$4,'Solver Optimal Portfolio '!$D$4)</f>
        <v>0.12578266701866281</v>
      </c>
      <c r="D443" s="1">
        <f ca="1">NORMINV(RAND(),'Solver Optimal Portfolio '!$C$5,'Solver Optimal Portfolio '!$D$5)</f>
        <v>5.6119115920417552E-2</v>
      </c>
      <c r="E443" s="21">
        <f t="shared" ca="1" si="20"/>
        <v>2.5506236244901972E-2</v>
      </c>
      <c r="F443" s="2">
        <f t="shared" ca="1" si="21"/>
        <v>102550.6236244902</v>
      </c>
    </row>
    <row r="444" spans="1:6" x14ac:dyDescent="0.35">
      <c r="A444">
        <f t="shared" si="19"/>
        <v>442</v>
      </c>
      <c r="B444" s="1">
        <f ca="1">NORMINV(RAND(),'Solver Optimal Portfolio '!$C$3,'Solver Optimal Portfolio '!$D$3)</f>
        <v>0.16850847423725693</v>
      </c>
      <c r="C444" s="1">
        <f ca="1">NORMINV(RAND(),'Solver Optimal Portfolio '!$C$4,'Solver Optimal Portfolio '!$D$4)</f>
        <v>-1.8614759211406262E-2</v>
      </c>
      <c r="D444" s="1">
        <f ca="1">NORMINV(RAND(),'Solver Optimal Portfolio '!$C$5,'Solver Optimal Portfolio '!$D$5)</f>
        <v>-0.1514225903260879</v>
      </c>
      <c r="E444" s="21">
        <f t="shared" ca="1" si="20"/>
        <v>9.2450329535455719E-2</v>
      </c>
      <c r="F444" s="2">
        <f t="shared" ca="1" si="21"/>
        <v>109245.03295354557</v>
      </c>
    </row>
    <row r="445" spans="1:6" x14ac:dyDescent="0.35">
      <c r="A445">
        <f t="shared" si="19"/>
        <v>443</v>
      </c>
      <c r="B445" s="1">
        <f ca="1">NORMINV(RAND(),'Solver Optimal Portfolio '!$C$3,'Solver Optimal Portfolio '!$D$3)</f>
        <v>8.9648992948710426E-3</v>
      </c>
      <c r="C445" s="1">
        <f ca="1">NORMINV(RAND(),'Solver Optimal Portfolio '!$C$4,'Solver Optimal Portfolio '!$D$4)</f>
        <v>0.20792834168088842</v>
      </c>
      <c r="D445" s="1">
        <f ca="1">NORMINV(RAND(),'Solver Optimal Portfolio '!$C$5,'Solver Optimal Portfolio '!$D$5)</f>
        <v>0.13916618624063251</v>
      </c>
      <c r="E445" s="21">
        <f t="shared" ca="1" si="20"/>
        <v>5.8339608694637869E-2</v>
      </c>
      <c r="F445" s="2">
        <f t="shared" ca="1" si="21"/>
        <v>105833.9608694638</v>
      </c>
    </row>
    <row r="446" spans="1:6" x14ac:dyDescent="0.35">
      <c r="A446">
        <f t="shared" si="19"/>
        <v>444</v>
      </c>
      <c r="B446" s="1">
        <f ca="1">NORMINV(RAND(),'Solver Optimal Portfolio '!$C$3,'Solver Optimal Portfolio '!$D$3)</f>
        <v>0.36663961254450528</v>
      </c>
      <c r="C446" s="1">
        <f ca="1">NORMINV(RAND(),'Solver Optimal Portfolio '!$C$4,'Solver Optimal Portfolio '!$D$4)</f>
        <v>-0.13002233695361512</v>
      </c>
      <c r="D446" s="1">
        <f ca="1">NORMINV(RAND(),'Solver Optimal Portfolio '!$C$5,'Solver Optimal Portfolio '!$D$5)</f>
        <v>-0.12020837316022179</v>
      </c>
      <c r="E446" s="21">
        <f t="shared" ca="1" si="20"/>
        <v>0.21911312226407814</v>
      </c>
      <c r="F446" s="2">
        <f t="shared" ca="1" si="21"/>
        <v>121911.31222640781</v>
      </c>
    </row>
    <row r="447" spans="1:6" x14ac:dyDescent="0.35">
      <c r="A447">
        <f t="shared" si="19"/>
        <v>445</v>
      </c>
      <c r="B447" s="1">
        <f ca="1">NORMINV(RAND(),'Solver Optimal Portfolio '!$C$3,'Solver Optimal Portfolio '!$D$3)</f>
        <v>0.35473027937752921</v>
      </c>
      <c r="C447" s="1">
        <f ca="1">NORMINV(RAND(),'Solver Optimal Portfolio '!$C$4,'Solver Optimal Portfolio '!$D$4)</f>
        <v>0.12027219896667346</v>
      </c>
      <c r="D447" s="1">
        <f ca="1">NORMINV(RAND(),'Solver Optimal Portfolio '!$C$5,'Solver Optimal Portfolio '!$D$5)</f>
        <v>-0.15346950522464436</v>
      </c>
      <c r="E447" s="21">
        <f t="shared" ca="1" si="20"/>
        <v>0.2433315996255748</v>
      </c>
      <c r="F447" s="2">
        <f t="shared" ca="1" si="21"/>
        <v>124333.15996255747</v>
      </c>
    </row>
    <row r="448" spans="1:6" x14ac:dyDescent="0.35">
      <c r="A448">
        <f t="shared" si="19"/>
        <v>446</v>
      </c>
      <c r="B448" s="1">
        <f ca="1">NORMINV(RAND(),'Solver Optimal Portfolio '!$C$3,'Solver Optimal Portfolio '!$D$3)</f>
        <v>-0.27755795032611807</v>
      </c>
      <c r="C448" s="1">
        <f ca="1">NORMINV(RAND(),'Solver Optimal Portfolio '!$C$4,'Solver Optimal Portfolio '!$D$4)</f>
        <v>3.0575663061136685E-2</v>
      </c>
      <c r="D448" s="1">
        <f ca="1">NORMINV(RAND(),'Solver Optimal Portfolio '!$C$5,'Solver Optimal Portfolio '!$D$5)</f>
        <v>0.15621187166134062</v>
      </c>
      <c r="E448" s="21">
        <f t="shared" ca="1" si="20"/>
        <v>-0.16627243501991104</v>
      </c>
      <c r="F448" s="2">
        <f t="shared" ca="1" si="21"/>
        <v>83372.756498008894</v>
      </c>
    </row>
    <row r="449" spans="1:6" x14ac:dyDescent="0.35">
      <c r="A449">
        <f t="shared" si="19"/>
        <v>447</v>
      </c>
      <c r="B449" s="1">
        <f ca="1">NORMINV(RAND(),'Solver Optimal Portfolio '!$C$3,'Solver Optimal Portfolio '!$D$3)</f>
        <v>6.3017873244818445E-2</v>
      </c>
      <c r="C449" s="1">
        <f ca="1">NORMINV(RAND(),'Solver Optimal Portfolio '!$C$4,'Solver Optimal Portfolio '!$D$4)</f>
        <v>0.1359928186388879</v>
      </c>
      <c r="D449" s="1">
        <f ca="1">NORMINV(RAND(),'Solver Optimal Portfolio '!$C$5,'Solver Optimal Portfolio '!$D$5)</f>
        <v>-4.501091561788198E-2</v>
      </c>
      <c r="E449" s="21">
        <f t="shared" ca="1" si="20"/>
        <v>5.7759796724523797E-2</v>
      </c>
      <c r="F449" s="2">
        <f t="shared" ca="1" si="21"/>
        <v>105775.97967245238</v>
      </c>
    </row>
    <row r="450" spans="1:6" x14ac:dyDescent="0.35">
      <c r="A450">
        <f t="shared" si="19"/>
        <v>448</v>
      </c>
      <c r="B450" s="1">
        <f ca="1">NORMINV(RAND(),'Solver Optimal Portfolio '!$C$3,'Solver Optimal Portfolio '!$D$3)</f>
        <v>5.4568574055975622E-2</v>
      </c>
      <c r="C450" s="1">
        <f ca="1">NORMINV(RAND(),'Solver Optimal Portfolio '!$C$4,'Solver Optimal Portfolio '!$D$4)</f>
        <v>0.22135716702638483</v>
      </c>
      <c r="D450" s="1">
        <f ca="1">NORMINV(RAND(),'Solver Optimal Portfolio '!$C$5,'Solver Optimal Portfolio '!$D$5)</f>
        <v>-2.5631564726130707E-4</v>
      </c>
      <c r="E450" s="21">
        <f t="shared" ca="1" si="20"/>
        <v>7.1363129546051465E-2</v>
      </c>
      <c r="F450" s="2">
        <f t="shared" ca="1" si="21"/>
        <v>107136.31295460515</v>
      </c>
    </row>
    <row r="451" spans="1:6" x14ac:dyDescent="0.35">
      <c r="A451">
        <f t="shared" si="19"/>
        <v>449</v>
      </c>
      <c r="B451" s="1">
        <f ca="1">NORMINV(RAND(),'Solver Optimal Portfolio '!$C$3,'Solver Optimal Portfolio '!$D$3)</f>
        <v>9.8011868135109648E-2</v>
      </c>
      <c r="C451" s="1">
        <f ca="1">NORMINV(RAND(),'Solver Optimal Portfolio '!$C$4,'Solver Optimal Portfolio '!$D$4)</f>
        <v>-9.3477389934666227E-2</v>
      </c>
      <c r="D451" s="1">
        <f ca="1">NORMINV(RAND(),'Solver Optimal Portfolio '!$C$5,'Solver Optimal Portfolio '!$D$5)</f>
        <v>-0.17425100351766548</v>
      </c>
      <c r="E451" s="21">
        <f t="shared" ca="1" si="20"/>
        <v>2.8449048676726995E-2</v>
      </c>
      <c r="F451" s="2">
        <f t="shared" ca="1" si="21"/>
        <v>102844.90486767271</v>
      </c>
    </row>
    <row r="452" spans="1:6" x14ac:dyDescent="0.35">
      <c r="A452">
        <f t="shared" ref="A452:A515" si="22">ROW()-2</f>
        <v>450</v>
      </c>
      <c r="B452" s="1">
        <f ca="1">NORMINV(RAND(),'Solver Optimal Portfolio '!$C$3,'Solver Optimal Portfolio '!$D$3)</f>
        <v>0.2896494983658931</v>
      </c>
      <c r="C452" s="1">
        <f ca="1">NORMINV(RAND(),'Solver Optimal Portfolio '!$C$4,'Solver Optimal Portfolio '!$D$4)</f>
        <v>-4.6726553042142238E-2</v>
      </c>
      <c r="D452" s="1">
        <f ca="1">NORMINV(RAND(),'Solver Optimal Portfolio '!$C$5,'Solver Optimal Portfolio '!$D$5)</f>
        <v>-3.9336783022354271E-3</v>
      </c>
      <c r="E452" s="21">
        <f t="shared" ref="E452:E515" ca="1" si="23">B452*$K$10+C452*$K$11+D452*$K$12</f>
        <v>0.19515561415446853</v>
      </c>
      <c r="F452" s="2">
        <f t="shared" ref="F452:F515" ca="1" si="24">100000*(1+E452)</f>
        <v>119515.56141544686</v>
      </c>
    </row>
    <row r="453" spans="1:6" x14ac:dyDescent="0.35">
      <c r="A453">
        <f t="shared" si="22"/>
        <v>451</v>
      </c>
      <c r="B453" s="1">
        <f ca="1">NORMINV(RAND(),'Solver Optimal Portfolio '!$C$3,'Solver Optimal Portfolio '!$D$3)</f>
        <v>-0.10267394131316626</v>
      </c>
      <c r="C453" s="1">
        <f ca="1">NORMINV(RAND(),'Solver Optimal Portfolio '!$C$4,'Solver Optimal Portfolio '!$D$4)</f>
        <v>2.8336491056137864E-2</v>
      </c>
      <c r="D453" s="1">
        <f ca="1">NORMINV(RAND(),'Solver Optimal Portfolio '!$C$5,'Solver Optimal Portfolio '!$D$5)</f>
        <v>6.4287113949984306E-2</v>
      </c>
      <c r="E453" s="21">
        <f t="shared" ca="1" si="23"/>
        <v>-5.7978218168298047E-2</v>
      </c>
      <c r="F453" s="2">
        <f t="shared" ca="1" si="24"/>
        <v>94202.178183170196</v>
      </c>
    </row>
    <row r="454" spans="1:6" x14ac:dyDescent="0.35">
      <c r="A454">
        <f t="shared" si="22"/>
        <v>452</v>
      </c>
      <c r="B454" s="1">
        <f ca="1">NORMINV(RAND(),'Solver Optimal Portfolio '!$C$3,'Solver Optimal Portfolio '!$D$3)</f>
        <v>0.50372619106287475</v>
      </c>
      <c r="C454" s="1">
        <f ca="1">NORMINV(RAND(),'Solver Optimal Portfolio '!$C$4,'Solver Optimal Portfolio '!$D$4)</f>
        <v>9.7217376673501749E-2</v>
      </c>
      <c r="D454" s="1">
        <f ca="1">NORMINV(RAND(),'Solver Optimal Portfolio '!$C$5,'Solver Optimal Portfolio '!$D$5)</f>
        <v>0.18569213154772951</v>
      </c>
      <c r="E454" s="21">
        <f t="shared" ca="1" si="23"/>
        <v>0.39504475997719701</v>
      </c>
      <c r="F454" s="2">
        <f t="shared" ca="1" si="24"/>
        <v>139504.47599771971</v>
      </c>
    </row>
    <row r="455" spans="1:6" x14ac:dyDescent="0.35">
      <c r="A455">
        <f t="shared" si="22"/>
        <v>453</v>
      </c>
      <c r="B455" s="1">
        <f ca="1">NORMINV(RAND(),'Solver Optimal Portfolio '!$C$3,'Solver Optimal Portfolio '!$D$3)</f>
        <v>0.15432286213513052</v>
      </c>
      <c r="C455" s="1">
        <f ca="1">NORMINV(RAND(),'Solver Optimal Portfolio '!$C$4,'Solver Optimal Portfolio '!$D$4)</f>
        <v>-4.5722177855133259E-2</v>
      </c>
      <c r="D455" s="1">
        <f ca="1">NORMINV(RAND(),'Solver Optimal Portfolio '!$C$5,'Solver Optimal Portfolio '!$D$5)</f>
        <v>-0.15422799969512713</v>
      </c>
      <c r="E455" s="21">
        <f t="shared" ca="1" si="23"/>
        <v>7.8033476862052309E-2</v>
      </c>
      <c r="F455" s="2">
        <f t="shared" ca="1" si="24"/>
        <v>107803.34768620523</v>
      </c>
    </row>
    <row r="456" spans="1:6" x14ac:dyDescent="0.35">
      <c r="A456">
        <f t="shared" si="22"/>
        <v>454</v>
      </c>
      <c r="B456" s="1">
        <f ca="1">NORMINV(RAND(),'Solver Optimal Portfolio '!$C$3,'Solver Optimal Portfolio '!$D$3)</f>
        <v>0.36048408453923936</v>
      </c>
      <c r="C456" s="1">
        <f ca="1">NORMINV(RAND(),'Solver Optimal Portfolio '!$C$4,'Solver Optimal Portfolio '!$D$4)</f>
        <v>9.5144239442641207E-2</v>
      </c>
      <c r="D456" s="1">
        <f ca="1">NORMINV(RAND(),'Solver Optimal Portfolio '!$C$5,'Solver Optimal Portfolio '!$D$5)</f>
        <v>3.3106930728873538E-2</v>
      </c>
      <c r="E456" s="21">
        <f t="shared" ca="1" si="23"/>
        <v>0.27157653470319471</v>
      </c>
      <c r="F456" s="2">
        <f t="shared" ca="1" si="24"/>
        <v>127157.65347031946</v>
      </c>
    </row>
    <row r="457" spans="1:6" x14ac:dyDescent="0.35">
      <c r="A457">
        <f t="shared" si="22"/>
        <v>455</v>
      </c>
      <c r="B457" s="1">
        <f ca="1">NORMINV(RAND(),'Solver Optimal Portfolio '!$C$3,'Solver Optimal Portfolio '!$D$3)</f>
        <v>0.32250922953647365</v>
      </c>
      <c r="C457" s="1">
        <f ca="1">NORMINV(RAND(),'Solver Optimal Portfolio '!$C$4,'Solver Optimal Portfolio '!$D$4)</f>
        <v>6.6881908436297349E-2</v>
      </c>
      <c r="D457" s="1">
        <f ca="1">NORMINV(RAND(),'Solver Optimal Portfolio '!$C$5,'Solver Optimal Portfolio '!$D$5)</f>
        <v>0.13123810392726049</v>
      </c>
      <c r="E457" s="21">
        <f t="shared" ca="1" si="23"/>
        <v>0.25547446253006523</v>
      </c>
      <c r="F457" s="2">
        <f t="shared" ca="1" si="24"/>
        <v>125547.44625300654</v>
      </c>
    </row>
    <row r="458" spans="1:6" x14ac:dyDescent="0.35">
      <c r="A458">
        <f t="shared" si="22"/>
        <v>456</v>
      </c>
      <c r="B458" s="1">
        <f ca="1">NORMINV(RAND(),'Solver Optimal Portfolio '!$C$3,'Solver Optimal Portfolio '!$D$3)</f>
        <v>0.23001339393698508</v>
      </c>
      <c r="C458" s="1">
        <f ca="1">NORMINV(RAND(),'Solver Optimal Portfolio '!$C$4,'Solver Optimal Portfolio '!$D$4)</f>
        <v>-0.11555799809098299</v>
      </c>
      <c r="D458" s="1">
        <f ca="1">NORMINV(RAND(),'Solver Optimal Portfolio '!$C$5,'Solver Optimal Portfolio '!$D$5)</f>
        <v>-6.6439936862715127E-2</v>
      </c>
      <c r="E458" s="21">
        <f t="shared" ca="1" si="23"/>
        <v>0.13370968551283482</v>
      </c>
      <c r="F458" s="2">
        <f t="shared" ca="1" si="24"/>
        <v>113370.96855128348</v>
      </c>
    </row>
    <row r="459" spans="1:6" x14ac:dyDescent="0.35">
      <c r="A459">
        <f t="shared" si="22"/>
        <v>457</v>
      </c>
      <c r="B459" s="1">
        <f ca="1">NORMINV(RAND(),'Solver Optimal Portfolio '!$C$3,'Solver Optimal Portfolio '!$D$3)</f>
        <v>-0.23814378840505485</v>
      </c>
      <c r="C459" s="1">
        <f ca="1">NORMINV(RAND(),'Solver Optimal Portfolio '!$C$4,'Solver Optimal Portfolio '!$D$4)</f>
        <v>0.1047395141478813</v>
      </c>
      <c r="D459" s="1">
        <f ca="1">NORMINV(RAND(),'Solver Optimal Portfolio '!$C$5,'Solver Optimal Portfolio '!$D$5)</f>
        <v>0.19070592556301416</v>
      </c>
      <c r="E459" s="21">
        <f t="shared" ca="1" si="23"/>
        <v>-0.12238383592690408</v>
      </c>
      <c r="F459" s="2">
        <f t="shared" ca="1" si="24"/>
        <v>87761.616407309601</v>
      </c>
    </row>
    <row r="460" spans="1:6" x14ac:dyDescent="0.35">
      <c r="A460">
        <f t="shared" si="22"/>
        <v>458</v>
      </c>
      <c r="B460" s="1">
        <f ca="1">NORMINV(RAND(),'Solver Optimal Portfolio '!$C$3,'Solver Optimal Portfolio '!$D$3)</f>
        <v>4.9978798896868265E-2</v>
      </c>
      <c r="C460" s="1">
        <f ca="1">NORMINV(RAND(),'Solver Optimal Portfolio '!$C$4,'Solver Optimal Portfolio '!$D$4)</f>
        <v>7.4752296049598169E-2</v>
      </c>
      <c r="D460" s="1">
        <f ca="1">NORMINV(RAND(),'Solver Optimal Portfolio '!$C$5,'Solver Optimal Portfolio '!$D$5)</f>
        <v>0.18266781361172224</v>
      </c>
      <c r="E460" s="21">
        <f t="shared" ca="1" si="23"/>
        <v>7.3598175677005842E-2</v>
      </c>
      <c r="F460" s="2">
        <f t="shared" ca="1" si="24"/>
        <v>107359.81756770059</v>
      </c>
    </row>
    <row r="461" spans="1:6" x14ac:dyDescent="0.35">
      <c r="A461">
        <f t="shared" si="22"/>
        <v>459</v>
      </c>
      <c r="B461" s="1">
        <f ca="1">NORMINV(RAND(),'Solver Optimal Portfolio '!$C$3,'Solver Optimal Portfolio '!$D$3)</f>
        <v>-0.14338530351705636</v>
      </c>
      <c r="C461" s="1">
        <f ca="1">NORMINV(RAND(),'Solver Optimal Portfolio '!$C$4,'Solver Optimal Portfolio '!$D$4)</f>
        <v>-2.5586979783368491E-2</v>
      </c>
      <c r="D461" s="1">
        <f ca="1">NORMINV(RAND(),'Solver Optimal Portfolio '!$C$5,'Solver Optimal Portfolio '!$D$5)</f>
        <v>0.17671382041764888</v>
      </c>
      <c r="E461" s="21">
        <f t="shared" ca="1" si="23"/>
        <v>-7.7700686366797389E-2</v>
      </c>
      <c r="F461" s="2">
        <f t="shared" ca="1" si="24"/>
        <v>92229.931363320255</v>
      </c>
    </row>
    <row r="462" spans="1:6" x14ac:dyDescent="0.35">
      <c r="A462">
        <f t="shared" si="22"/>
        <v>460</v>
      </c>
      <c r="B462" s="1">
        <f ca="1">NORMINV(RAND(),'Solver Optimal Portfolio '!$C$3,'Solver Optimal Portfolio '!$D$3)</f>
        <v>0.29748409744284748</v>
      </c>
      <c r="C462" s="1">
        <f ca="1">NORMINV(RAND(),'Solver Optimal Portfolio '!$C$4,'Solver Optimal Portfolio '!$D$4)</f>
        <v>0.12296607042227461</v>
      </c>
      <c r="D462" s="1">
        <f ca="1">NORMINV(RAND(),'Solver Optimal Portfolio '!$C$5,'Solver Optimal Portfolio '!$D$5)</f>
        <v>3.3007779090725782E-2</v>
      </c>
      <c r="E462" s="21">
        <f t="shared" ca="1" si="23"/>
        <v>0.23163494563694328</v>
      </c>
      <c r="F462" s="2">
        <f t="shared" ca="1" si="24"/>
        <v>123163.49456369433</v>
      </c>
    </row>
    <row r="463" spans="1:6" x14ac:dyDescent="0.35">
      <c r="A463">
        <f t="shared" si="22"/>
        <v>461</v>
      </c>
      <c r="B463" s="1">
        <f ca="1">NORMINV(RAND(),'Solver Optimal Portfolio '!$C$3,'Solver Optimal Portfolio '!$D$3)</f>
        <v>0.22003022804749475</v>
      </c>
      <c r="C463" s="1">
        <f ca="1">NORMINV(RAND(),'Solver Optimal Portfolio '!$C$4,'Solver Optimal Portfolio '!$D$4)</f>
        <v>7.8360758785492715E-2</v>
      </c>
      <c r="D463" s="1">
        <f ca="1">NORMINV(RAND(),'Solver Optimal Portfolio '!$C$5,'Solver Optimal Portfolio '!$D$5)</f>
        <v>9.2257376729935059E-2</v>
      </c>
      <c r="E463" s="21">
        <f t="shared" ca="1" si="23"/>
        <v>0.17961387996056047</v>
      </c>
      <c r="F463" s="2">
        <f t="shared" ca="1" si="24"/>
        <v>117961.38799605604</v>
      </c>
    </row>
    <row r="464" spans="1:6" x14ac:dyDescent="0.35">
      <c r="A464">
        <f t="shared" si="22"/>
        <v>462</v>
      </c>
      <c r="B464" s="1">
        <f ca="1">NORMINV(RAND(),'Solver Optimal Portfolio '!$C$3,'Solver Optimal Portfolio '!$D$3)</f>
        <v>-3.3309449814142328E-2</v>
      </c>
      <c r="C464" s="1">
        <f ca="1">NORMINV(RAND(),'Solver Optimal Portfolio '!$C$4,'Solver Optimal Portfolio '!$D$4)</f>
        <v>0.21599276818377847</v>
      </c>
      <c r="D464" s="1">
        <f ca="1">NORMINV(RAND(),'Solver Optimal Portfolio '!$C$5,'Solver Optimal Portfolio '!$D$5)</f>
        <v>0.21927086810215707</v>
      </c>
      <c r="E464" s="21">
        <f t="shared" ca="1" si="23"/>
        <v>4.1972930572990702E-2</v>
      </c>
      <c r="F464" s="2">
        <f t="shared" ca="1" si="24"/>
        <v>104197.29305729907</v>
      </c>
    </row>
    <row r="465" spans="1:6" x14ac:dyDescent="0.35">
      <c r="A465">
        <f t="shared" si="22"/>
        <v>463</v>
      </c>
      <c r="B465" s="1">
        <f ca="1">NORMINV(RAND(),'Solver Optimal Portfolio '!$C$3,'Solver Optimal Portfolio '!$D$3)</f>
        <v>0.35976474990372942</v>
      </c>
      <c r="C465" s="1">
        <f ca="1">NORMINV(RAND(),'Solver Optimal Portfolio '!$C$4,'Solver Optimal Portfolio '!$D$4)</f>
        <v>4.0143371854808048E-2</v>
      </c>
      <c r="D465" s="1">
        <f ca="1">NORMINV(RAND(),'Solver Optimal Portfolio '!$C$5,'Solver Optimal Portfolio '!$D$5)</f>
        <v>-9.5787284903809666E-3</v>
      </c>
      <c r="E465" s="21">
        <f t="shared" ca="1" si="23"/>
        <v>0.2564200214372746</v>
      </c>
      <c r="F465" s="2">
        <f t="shared" ca="1" si="24"/>
        <v>125642.00214372746</v>
      </c>
    </row>
    <row r="466" spans="1:6" x14ac:dyDescent="0.35">
      <c r="A466">
        <f t="shared" si="22"/>
        <v>464</v>
      </c>
      <c r="B466" s="1">
        <f ca="1">NORMINV(RAND(),'Solver Optimal Portfolio '!$C$3,'Solver Optimal Portfolio '!$D$3)</f>
        <v>5.0144088919945456E-2</v>
      </c>
      <c r="C466" s="1">
        <f ca="1">NORMINV(RAND(),'Solver Optimal Portfolio '!$C$4,'Solver Optimal Portfolio '!$D$4)</f>
        <v>0.15392456855030637</v>
      </c>
      <c r="D466" s="1">
        <f ca="1">NORMINV(RAND(),'Solver Optimal Portfolio '!$C$5,'Solver Optimal Portfolio '!$D$5)</f>
        <v>2.1595119781109992E-2</v>
      </c>
      <c r="E466" s="21">
        <f t="shared" ca="1" si="23"/>
        <v>6.1428815493674273E-2</v>
      </c>
      <c r="F466" s="2">
        <f t="shared" ca="1" si="24"/>
        <v>106142.88154936742</v>
      </c>
    </row>
    <row r="467" spans="1:6" x14ac:dyDescent="0.35">
      <c r="A467">
        <f t="shared" si="22"/>
        <v>465</v>
      </c>
      <c r="B467" s="1">
        <f ca="1">NORMINV(RAND(),'Solver Optimal Portfolio '!$C$3,'Solver Optimal Portfolio '!$D$3)</f>
        <v>8.4098773832029669E-2</v>
      </c>
      <c r="C467" s="1">
        <f ca="1">NORMINV(RAND(),'Solver Optimal Portfolio '!$C$4,'Solver Optimal Portfolio '!$D$4)</f>
        <v>9.1365139235022541E-2</v>
      </c>
      <c r="D467" s="1">
        <f ca="1">NORMINV(RAND(),'Solver Optimal Portfolio '!$C$5,'Solver Optimal Portfolio '!$D$5)</f>
        <v>-0.12283123809925373</v>
      </c>
      <c r="E467" s="21">
        <f t="shared" ca="1" si="23"/>
        <v>5.4149226852786086E-2</v>
      </c>
      <c r="F467" s="2">
        <f t="shared" ca="1" si="24"/>
        <v>105414.92268527861</v>
      </c>
    </row>
    <row r="468" spans="1:6" x14ac:dyDescent="0.35">
      <c r="A468">
        <f t="shared" si="22"/>
        <v>466</v>
      </c>
      <c r="B468" s="1">
        <f ca="1">NORMINV(RAND(),'Solver Optimal Portfolio '!$C$3,'Solver Optimal Portfolio '!$D$3)</f>
        <v>0.18748942721258433</v>
      </c>
      <c r="C468" s="1">
        <f ca="1">NORMINV(RAND(),'Solver Optimal Portfolio '!$C$4,'Solver Optimal Portfolio '!$D$4)</f>
        <v>0.17426238750678658</v>
      </c>
      <c r="D468" s="1">
        <f ca="1">NORMINV(RAND(),'Solver Optimal Portfolio '!$C$5,'Solver Optimal Portfolio '!$D$5)</f>
        <v>0.13900632112801592</v>
      </c>
      <c r="E468" s="21">
        <f t="shared" ca="1" si="23"/>
        <v>0.17823290534402939</v>
      </c>
      <c r="F468" s="2">
        <f t="shared" ca="1" si="24"/>
        <v>117823.29053440294</v>
      </c>
    </row>
    <row r="469" spans="1:6" x14ac:dyDescent="0.35">
      <c r="A469">
        <f t="shared" si="22"/>
        <v>467</v>
      </c>
      <c r="B469" s="1">
        <f ca="1">NORMINV(RAND(),'Solver Optimal Portfolio '!$C$3,'Solver Optimal Portfolio '!$D$3)</f>
        <v>8.4527262436496386E-2</v>
      </c>
      <c r="C469" s="1">
        <f ca="1">NORMINV(RAND(),'Solver Optimal Portfolio '!$C$4,'Solver Optimal Portfolio '!$D$4)</f>
        <v>0.13746569882568682</v>
      </c>
      <c r="D469" s="1">
        <f ca="1">NORMINV(RAND(),'Solver Optimal Portfolio '!$C$5,'Solver Optimal Portfolio '!$D$5)</f>
        <v>3.4277002765128545E-2</v>
      </c>
      <c r="E469" s="21">
        <f t="shared" ca="1" si="23"/>
        <v>8.4930488944169769E-2</v>
      </c>
      <c r="F469" s="2">
        <f t="shared" ca="1" si="24"/>
        <v>108493.04889441698</v>
      </c>
    </row>
    <row r="470" spans="1:6" x14ac:dyDescent="0.35">
      <c r="A470">
        <f t="shared" si="22"/>
        <v>468</v>
      </c>
      <c r="B470" s="1">
        <f ca="1">NORMINV(RAND(),'Solver Optimal Portfolio '!$C$3,'Solver Optimal Portfolio '!$D$3)</f>
        <v>9.5221455992094306E-2</v>
      </c>
      <c r="C470" s="1">
        <f ca="1">NORMINV(RAND(),'Solver Optimal Portfolio '!$C$4,'Solver Optimal Portfolio '!$D$4)</f>
        <v>0.25254527388592501</v>
      </c>
      <c r="D470" s="1">
        <f ca="1">NORMINV(RAND(),'Solver Optimal Portfolio '!$C$5,'Solver Optimal Portfolio '!$D$5)</f>
        <v>-4.2737040230029402E-2</v>
      </c>
      <c r="E470" s="21">
        <f t="shared" ca="1" si="23"/>
        <v>9.8126254242850347E-2</v>
      </c>
      <c r="F470" s="2">
        <f t="shared" ca="1" si="24"/>
        <v>109812.62542428503</v>
      </c>
    </row>
    <row r="471" spans="1:6" x14ac:dyDescent="0.35">
      <c r="A471">
        <f t="shared" si="22"/>
        <v>469</v>
      </c>
      <c r="B471" s="1">
        <f ca="1">NORMINV(RAND(),'Solver Optimal Portfolio '!$C$3,'Solver Optimal Portfolio '!$D$3)</f>
        <v>0.10212417246609773</v>
      </c>
      <c r="C471" s="1">
        <f ca="1">NORMINV(RAND(),'Solver Optimal Portfolio '!$C$4,'Solver Optimal Portfolio '!$D$4)</f>
        <v>0.18579019669827287</v>
      </c>
      <c r="D471" s="1">
        <f ca="1">NORMINV(RAND(),'Solver Optimal Portfolio '!$C$5,'Solver Optimal Portfolio '!$D$5)</f>
        <v>0.2136313631419256</v>
      </c>
      <c r="E471" s="21">
        <f t="shared" ca="1" si="23"/>
        <v>0.13140015470229818</v>
      </c>
      <c r="F471" s="2">
        <f t="shared" ca="1" si="24"/>
        <v>113140.01547022983</v>
      </c>
    </row>
    <row r="472" spans="1:6" x14ac:dyDescent="0.35">
      <c r="A472">
        <f t="shared" si="22"/>
        <v>470</v>
      </c>
      <c r="B472" s="1">
        <f ca="1">NORMINV(RAND(),'Solver Optimal Portfolio '!$C$3,'Solver Optimal Portfolio '!$D$3)</f>
        <v>0.48855901638397753</v>
      </c>
      <c r="C472" s="1">
        <f ca="1">NORMINV(RAND(),'Solver Optimal Portfolio '!$C$4,'Solver Optimal Portfolio '!$D$4)</f>
        <v>6.3153110772527443E-2</v>
      </c>
      <c r="D472" s="1">
        <f ca="1">NORMINV(RAND(),'Solver Optimal Portfolio '!$C$5,'Solver Optimal Portfolio '!$D$5)</f>
        <v>-5.0968204967123218E-2</v>
      </c>
      <c r="E472" s="21">
        <f t="shared" ca="1" si="23"/>
        <v>0.3438190473395949</v>
      </c>
      <c r="F472" s="2">
        <f t="shared" ca="1" si="24"/>
        <v>134381.90473395947</v>
      </c>
    </row>
    <row r="473" spans="1:6" x14ac:dyDescent="0.35">
      <c r="A473">
        <f t="shared" si="22"/>
        <v>471</v>
      </c>
      <c r="B473" s="1">
        <f ca="1">NORMINV(RAND(),'Solver Optimal Portfolio '!$C$3,'Solver Optimal Portfolio '!$D$3)</f>
        <v>0.35623785245196066</v>
      </c>
      <c r="C473" s="1">
        <f ca="1">NORMINV(RAND(),'Solver Optimal Portfolio '!$C$4,'Solver Optimal Portfolio '!$D$4)</f>
        <v>-8.8528770666361223E-3</v>
      </c>
      <c r="D473" s="1">
        <f ca="1">NORMINV(RAND(),'Solver Optimal Portfolio '!$C$5,'Solver Optimal Portfolio '!$D$5)</f>
        <v>-0.18360706538728477</v>
      </c>
      <c r="E473" s="21">
        <f t="shared" ca="1" si="23"/>
        <v>0.22049750534828433</v>
      </c>
      <c r="F473" s="2">
        <f t="shared" ca="1" si="24"/>
        <v>122049.75053482843</v>
      </c>
    </row>
    <row r="474" spans="1:6" x14ac:dyDescent="0.35">
      <c r="A474">
        <f t="shared" si="22"/>
        <v>472</v>
      </c>
      <c r="B474" s="1">
        <f ca="1">NORMINV(RAND(),'Solver Optimal Portfolio '!$C$3,'Solver Optimal Portfolio '!$D$3)</f>
        <v>0.3220798466250116</v>
      </c>
      <c r="C474" s="1">
        <f ca="1">NORMINV(RAND(),'Solver Optimal Portfolio '!$C$4,'Solver Optimal Portfolio '!$D$4)</f>
        <v>-0.29219698213175022</v>
      </c>
      <c r="D474" s="1">
        <f ca="1">NORMINV(RAND(),'Solver Optimal Portfolio '!$C$5,'Solver Optimal Portfolio '!$D$5)</f>
        <v>0.15947599241934501</v>
      </c>
      <c r="E474" s="21">
        <f t="shared" ca="1" si="23"/>
        <v>0.20554774418064733</v>
      </c>
      <c r="F474" s="2">
        <f t="shared" ca="1" si="24"/>
        <v>120554.77441806473</v>
      </c>
    </row>
    <row r="475" spans="1:6" x14ac:dyDescent="0.35">
      <c r="A475">
        <f t="shared" si="22"/>
        <v>473</v>
      </c>
      <c r="B475" s="1">
        <f ca="1">NORMINV(RAND(),'Solver Optimal Portfolio '!$C$3,'Solver Optimal Portfolio '!$D$3)</f>
        <v>9.9300495071115449E-2</v>
      </c>
      <c r="C475" s="1">
        <f ca="1">NORMINV(RAND(),'Solver Optimal Portfolio '!$C$4,'Solver Optimal Portfolio '!$D$4)</f>
        <v>1.5608929578008239E-2</v>
      </c>
      <c r="D475" s="1">
        <f ca="1">NORMINV(RAND(),'Solver Optimal Portfolio '!$C$5,'Solver Optimal Portfolio '!$D$5)</f>
        <v>6.7406126135822475E-3</v>
      </c>
      <c r="E475" s="21">
        <f t="shared" ca="1" si="23"/>
        <v>7.2862777878519386E-2</v>
      </c>
      <c r="F475" s="2">
        <f t="shared" ca="1" si="24"/>
        <v>107286.27778785194</v>
      </c>
    </row>
    <row r="476" spans="1:6" x14ac:dyDescent="0.35">
      <c r="A476">
        <f t="shared" si="22"/>
        <v>474</v>
      </c>
      <c r="B476" s="1">
        <f ca="1">NORMINV(RAND(),'Solver Optimal Portfolio '!$C$3,'Solver Optimal Portfolio '!$D$3)</f>
        <v>3.2464309379634515E-2</v>
      </c>
      <c r="C476" s="1">
        <f ca="1">NORMINV(RAND(),'Solver Optimal Portfolio '!$C$4,'Solver Optimal Portfolio '!$D$4)</f>
        <v>-4.333797912992772E-2</v>
      </c>
      <c r="D476" s="1">
        <f ca="1">NORMINV(RAND(),'Solver Optimal Portfolio '!$C$5,'Solver Optimal Portfolio '!$D$5)</f>
        <v>-0.18402745496955097</v>
      </c>
      <c r="E476" s="21">
        <f t="shared" ca="1" si="23"/>
        <v>-1.1379798549177644E-2</v>
      </c>
      <c r="F476" s="2">
        <f t="shared" ca="1" si="24"/>
        <v>98862.020145082235</v>
      </c>
    </row>
    <row r="477" spans="1:6" x14ac:dyDescent="0.35">
      <c r="A477">
        <f t="shared" si="22"/>
        <v>475</v>
      </c>
      <c r="B477" s="1">
        <f ca="1">NORMINV(RAND(),'Solver Optimal Portfolio '!$C$3,'Solver Optimal Portfolio '!$D$3)</f>
        <v>0.10834796791401917</v>
      </c>
      <c r="C477" s="1">
        <f ca="1">NORMINV(RAND(),'Solver Optimal Portfolio '!$C$4,'Solver Optimal Portfolio '!$D$4)</f>
        <v>3.4783162408095238E-2</v>
      </c>
      <c r="D477" s="1">
        <f ca="1">NORMINV(RAND(),'Solver Optimal Portfolio '!$C$5,'Solver Optimal Portfolio '!$D$5)</f>
        <v>0.16206441623712975</v>
      </c>
      <c r="E477" s="21">
        <f t="shared" ca="1" si="23"/>
        <v>0.10537071433659716</v>
      </c>
      <c r="F477" s="2">
        <f t="shared" ca="1" si="24"/>
        <v>110537.07143365972</v>
      </c>
    </row>
    <row r="478" spans="1:6" x14ac:dyDescent="0.35">
      <c r="A478">
        <f t="shared" si="22"/>
        <v>476</v>
      </c>
      <c r="B478" s="1">
        <f ca="1">NORMINV(RAND(),'Solver Optimal Portfolio '!$C$3,'Solver Optimal Portfolio '!$D$3)</f>
        <v>0.11291022247111629</v>
      </c>
      <c r="C478" s="1">
        <f ca="1">NORMINV(RAND(),'Solver Optimal Portfolio '!$C$4,'Solver Optimal Portfolio '!$D$4)</f>
        <v>0.40965444933748774</v>
      </c>
      <c r="D478" s="1">
        <f ca="1">NORMINV(RAND(),'Solver Optimal Portfolio '!$C$5,'Solver Optimal Portfolio '!$D$5)</f>
        <v>-6.725876082367982E-2</v>
      </c>
      <c r="E478" s="21">
        <f t="shared" ca="1" si="23"/>
        <v>0.1303965090068526</v>
      </c>
      <c r="F478" s="2">
        <f t="shared" ca="1" si="24"/>
        <v>113039.65090068526</v>
      </c>
    </row>
    <row r="479" spans="1:6" x14ac:dyDescent="0.35">
      <c r="A479">
        <f t="shared" si="22"/>
        <v>477</v>
      </c>
      <c r="B479" s="1">
        <f ca="1">NORMINV(RAND(),'Solver Optimal Portfolio '!$C$3,'Solver Optimal Portfolio '!$D$3)</f>
        <v>0.40418807829110648</v>
      </c>
      <c r="C479" s="1">
        <f ca="1">NORMINV(RAND(),'Solver Optimal Portfolio '!$C$4,'Solver Optimal Portfolio '!$D$4)</f>
        <v>-1.5059503844257777E-2</v>
      </c>
      <c r="D479" s="1">
        <f ca="1">NORMINV(RAND(),'Solver Optimal Portfolio '!$C$5,'Solver Optimal Portfolio '!$D$5)</f>
        <v>6.8485744362600451E-3</v>
      </c>
      <c r="E479" s="21">
        <f t="shared" ca="1" si="23"/>
        <v>0.28170001539257489</v>
      </c>
      <c r="F479" s="2">
        <f t="shared" ca="1" si="24"/>
        <v>128170.00153925749</v>
      </c>
    </row>
    <row r="480" spans="1:6" x14ac:dyDescent="0.35">
      <c r="A480">
        <f t="shared" si="22"/>
        <v>478</v>
      </c>
      <c r="B480" s="1">
        <f ca="1">NORMINV(RAND(),'Solver Optimal Portfolio '!$C$3,'Solver Optimal Portfolio '!$D$3)</f>
        <v>0.14650399651756604</v>
      </c>
      <c r="C480" s="1">
        <f ca="1">NORMINV(RAND(),'Solver Optimal Portfolio '!$C$4,'Solver Optimal Portfolio '!$D$4)</f>
        <v>8.2372498157901916E-2</v>
      </c>
      <c r="D480" s="1">
        <f ca="1">NORMINV(RAND(),'Solver Optimal Portfolio '!$C$5,'Solver Optimal Portfolio '!$D$5)</f>
        <v>0.23788332065036563</v>
      </c>
      <c r="E480" s="21">
        <f t="shared" ca="1" si="23"/>
        <v>0.15059117038353637</v>
      </c>
      <c r="F480" s="2">
        <f t="shared" ca="1" si="24"/>
        <v>115059.11703835364</v>
      </c>
    </row>
    <row r="481" spans="1:6" x14ac:dyDescent="0.35">
      <c r="A481">
        <f t="shared" si="22"/>
        <v>479</v>
      </c>
      <c r="B481" s="1">
        <f ca="1">NORMINV(RAND(),'Solver Optimal Portfolio '!$C$3,'Solver Optimal Portfolio '!$D$3)</f>
        <v>0.43970050546076711</v>
      </c>
      <c r="C481" s="1">
        <f ca="1">NORMINV(RAND(),'Solver Optimal Portfolio '!$C$4,'Solver Optimal Portfolio '!$D$4)</f>
        <v>0.15101548289749223</v>
      </c>
      <c r="D481" s="1">
        <f ca="1">NORMINV(RAND(),'Solver Optimal Portfolio '!$C$5,'Solver Optimal Portfolio '!$D$5)</f>
        <v>9.8033811351563499E-2</v>
      </c>
      <c r="E481" s="21">
        <f t="shared" ca="1" si="23"/>
        <v>0.34514774795989533</v>
      </c>
      <c r="F481" s="2">
        <f t="shared" ca="1" si="24"/>
        <v>134514.77479598954</v>
      </c>
    </row>
    <row r="482" spans="1:6" x14ac:dyDescent="0.35">
      <c r="A482">
        <f t="shared" si="22"/>
        <v>480</v>
      </c>
      <c r="B482" s="1">
        <f ca="1">NORMINV(RAND(),'Solver Optimal Portfolio '!$C$3,'Solver Optimal Portfolio '!$D$3)</f>
        <v>8.5107094582229273E-2</v>
      </c>
      <c r="C482" s="1">
        <f ca="1">NORMINV(RAND(),'Solver Optimal Portfolio '!$C$4,'Solver Optimal Portfolio '!$D$4)</f>
        <v>0.10708687873390696</v>
      </c>
      <c r="D482" s="1">
        <f ca="1">NORMINV(RAND(),'Solver Optimal Portfolio '!$C$5,'Solver Optimal Portfolio '!$D$5)</f>
        <v>9.8854035145341551E-2</v>
      </c>
      <c r="E482" s="21">
        <f t="shared" ca="1" si="23"/>
        <v>9.0466103289447763E-2</v>
      </c>
      <c r="F482" s="2">
        <f t="shared" ca="1" si="24"/>
        <v>109046.61032894478</v>
      </c>
    </row>
    <row r="483" spans="1:6" x14ac:dyDescent="0.35">
      <c r="A483">
        <f t="shared" si="22"/>
        <v>481</v>
      </c>
      <c r="B483" s="1">
        <f ca="1">NORMINV(RAND(),'Solver Optimal Portfolio '!$C$3,'Solver Optimal Portfolio '!$D$3)</f>
        <v>-0.27130260356955854</v>
      </c>
      <c r="C483" s="1">
        <f ca="1">NORMINV(RAND(),'Solver Optimal Portfolio '!$C$4,'Solver Optimal Portfolio '!$D$4)</f>
        <v>0.16073763284471254</v>
      </c>
      <c r="D483" s="1">
        <f ca="1">NORMINV(RAND(),'Solver Optimal Portfolio '!$C$5,'Solver Optimal Portfolio '!$D$5)</f>
        <v>3.9929109370660083E-2</v>
      </c>
      <c r="E483" s="21">
        <f t="shared" ca="1" si="23"/>
        <v>-0.15981181116638504</v>
      </c>
      <c r="F483" s="2">
        <f t="shared" ca="1" si="24"/>
        <v>84018.818883361484</v>
      </c>
    </row>
    <row r="484" spans="1:6" x14ac:dyDescent="0.35">
      <c r="A484">
        <f t="shared" si="22"/>
        <v>482</v>
      </c>
      <c r="B484" s="1">
        <f ca="1">NORMINV(RAND(),'Solver Optimal Portfolio '!$C$3,'Solver Optimal Portfolio '!$D$3)</f>
        <v>8.9996334396488409E-2</v>
      </c>
      <c r="C484" s="1">
        <f ca="1">NORMINV(RAND(),'Solver Optimal Portfolio '!$C$4,'Solver Optimal Portfolio '!$D$4)</f>
        <v>7.2836588500339527E-2</v>
      </c>
      <c r="D484" s="1">
        <f ca="1">NORMINV(RAND(),'Solver Optimal Portfolio '!$C$5,'Solver Optimal Portfolio '!$D$5)</f>
        <v>0.10423789535125835</v>
      </c>
      <c r="E484" s="21">
        <f t="shared" ca="1" si="23"/>
        <v>8.9558606655281564E-2</v>
      </c>
      <c r="F484" s="2">
        <f t="shared" ca="1" si="24"/>
        <v>108955.86066552816</v>
      </c>
    </row>
    <row r="485" spans="1:6" x14ac:dyDescent="0.35">
      <c r="A485">
        <f t="shared" si="22"/>
        <v>483</v>
      </c>
      <c r="B485" s="1">
        <f ca="1">NORMINV(RAND(),'Solver Optimal Portfolio '!$C$3,'Solver Optimal Portfolio '!$D$3)</f>
        <v>0.3262426861371196</v>
      </c>
      <c r="C485" s="1">
        <f ca="1">NORMINV(RAND(),'Solver Optimal Portfolio '!$C$4,'Solver Optimal Portfolio '!$D$4)</f>
        <v>6.6993245638793206E-2</v>
      </c>
      <c r="D485" s="1">
        <f ca="1">NORMINV(RAND(),'Solver Optimal Portfolio '!$C$5,'Solver Optimal Portfolio '!$D$5)</f>
        <v>0.1749713516487704</v>
      </c>
      <c r="E485" s="21">
        <f t="shared" ca="1" si="23"/>
        <v>0.26466456988911824</v>
      </c>
      <c r="F485" s="2">
        <f t="shared" ca="1" si="24"/>
        <v>126466.45698891183</v>
      </c>
    </row>
    <row r="486" spans="1:6" x14ac:dyDescent="0.35">
      <c r="A486">
        <f t="shared" si="22"/>
        <v>484</v>
      </c>
      <c r="B486" s="1">
        <f ca="1">NORMINV(RAND(),'Solver Optimal Portfolio '!$C$3,'Solver Optimal Portfolio '!$D$3)</f>
        <v>-0.12513382097990022</v>
      </c>
      <c r="C486" s="1">
        <f ca="1">NORMINV(RAND(),'Solver Optimal Portfolio '!$C$4,'Solver Optimal Portfolio '!$D$4)</f>
        <v>-8.4648216507061835E-2</v>
      </c>
      <c r="D486" s="1">
        <f ca="1">NORMINV(RAND(),'Solver Optimal Portfolio '!$C$5,'Solver Optimal Portfolio '!$D$5)</f>
        <v>-0.15386107798837029</v>
      </c>
      <c r="E486" s="21">
        <f t="shared" ca="1" si="23"/>
        <v>-0.12337006886024497</v>
      </c>
      <c r="F486" s="2">
        <f t="shared" ca="1" si="24"/>
        <v>87662.993113975506</v>
      </c>
    </row>
    <row r="487" spans="1:6" x14ac:dyDescent="0.35">
      <c r="A487">
        <f t="shared" si="22"/>
        <v>485</v>
      </c>
      <c r="B487" s="1">
        <f ca="1">NORMINV(RAND(),'Solver Optimal Portfolio '!$C$3,'Solver Optimal Portfolio '!$D$3)</f>
        <v>0.28134083913605346</v>
      </c>
      <c r="C487" s="1">
        <f ca="1">NORMINV(RAND(),'Solver Optimal Portfolio '!$C$4,'Solver Optimal Portfolio '!$D$4)</f>
        <v>-0.14160789796224313</v>
      </c>
      <c r="D487" s="1">
        <f ca="1">NORMINV(RAND(),'Solver Optimal Portfolio '!$C$5,'Solver Optimal Portfolio '!$D$5)</f>
        <v>-9.5896652029655444E-2</v>
      </c>
      <c r="E487" s="21">
        <f t="shared" ca="1" si="23"/>
        <v>0.16131290489645261</v>
      </c>
      <c r="F487" s="2">
        <f t="shared" ca="1" si="24"/>
        <v>116131.29048964525</v>
      </c>
    </row>
    <row r="488" spans="1:6" x14ac:dyDescent="0.35">
      <c r="A488">
        <f t="shared" si="22"/>
        <v>486</v>
      </c>
      <c r="B488" s="1">
        <f ca="1">NORMINV(RAND(),'Solver Optimal Portfolio '!$C$3,'Solver Optimal Portfolio '!$D$3)</f>
        <v>0.46246914831832259</v>
      </c>
      <c r="C488" s="1">
        <f ca="1">NORMINV(RAND(),'Solver Optimal Portfolio '!$C$4,'Solver Optimal Portfolio '!$D$4)</f>
        <v>0.15472809092964224</v>
      </c>
      <c r="D488" s="1">
        <f ca="1">NORMINV(RAND(),'Solver Optimal Portfolio '!$C$5,'Solver Optimal Portfolio '!$D$5)</f>
        <v>-5.9732105976500097E-2</v>
      </c>
      <c r="E488" s="21">
        <f t="shared" ca="1" si="23"/>
        <v>0.33797780156579715</v>
      </c>
      <c r="F488" s="2">
        <f t="shared" ca="1" si="24"/>
        <v>133797.78015657971</v>
      </c>
    </row>
    <row r="489" spans="1:6" x14ac:dyDescent="0.35">
      <c r="A489">
        <f t="shared" si="22"/>
        <v>487</v>
      </c>
      <c r="B489" s="1">
        <f ca="1">NORMINV(RAND(),'Solver Optimal Portfolio '!$C$3,'Solver Optimal Portfolio '!$D$3)</f>
        <v>0.38687247719815421</v>
      </c>
      <c r="C489" s="1">
        <f ca="1">NORMINV(RAND(),'Solver Optimal Portfolio '!$C$4,'Solver Optimal Portfolio '!$D$4)</f>
        <v>8.9377014010039044E-2</v>
      </c>
      <c r="D489" s="1">
        <f ca="1">NORMINV(RAND(),'Solver Optimal Portfolio '!$C$5,'Solver Optimal Portfolio '!$D$5)</f>
        <v>-5.0197288381873248E-2</v>
      </c>
      <c r="E489" s="21">
        <f t="shared" ca="1" si="23"/>
        <v>0.27668769288293282</v>
      </c>
      <c r="F489" s="2">
        <f t="shared" ca="1" si="24"/>
        <v>127668.76928829328</v>
      </c>
    </row>
    <row r="490" spans="1:6" x14ac:dyDescent="0.35">
      <c r="A490">
        <f t="shared" si="22"/>
        <v>488</v>
      </c>
      <c r="B490" s="1">
        <f ca="1">NORMINV(RAND(),'Solver Optimal Portfolio '!$C$3,'Solver Optimal Portfolio '!$D$3)</f>
        <v>0.18826929975669052</v>
      </c>
      <c r="C490" s="1">
        <f ca="1">NORMINV(RAND(),'Solver Optimal Portfolio '!$C$4,'Solver Optimal Portfolio '!$D$4)</f>
        <v>-8.5529989111681276E-2</v>
      </c>
      <c r="D490" s="1">
        <f ca="1">NORMINV(RAND(),'Solver Optimal Portfolio '!$C$5,'Solver Optimal Portfolio '!$D$5)</f>
        <v>0.24807053944063079</v>
      </c>
      <c r="E490" s="21">
        <f t="shared" ca="1" si="23"/>
        <v>0.15616959237902578</v>
      </c>
      <c r="F490" s="2">
        <f t="shared" ca="1" si="24"/>
        <v>115616.95923790259</v>
      </c>
    </row>
    <row r="491" spans="1:6" x14ac:dyDescent="0.35">
      <c r="A491">
        <f t="shared" si="22"/>
        <v>489</v>
      </c>
      <c r="B491" s="1">
        <f ca="1">NORMINV(RAND(),'Solver Optimal Portfolio '!$C$3,'Solver Optimal Portfolio '!$D$3)</f>
        <v>0.1106001385814325</v>
      </c>
      <c r="C491" s="1">
        <f ca="1">NORMINV(RAND(),'Solver Optimal Portfolio '!$C$4,'Solver Optimal Portfolio '!$D$4)</f>
        <v>1.4749022395359315E-2</v>
      </c>
      <c r="D491" s="1">
        <f ca="1">NORMINV(RAND(),'Solver Optimal Portfolio '!$C$5,'Solver Optimal Portfolio '!$D$5)</f>
        <v>0.1427713684721135</v>
      </c>
      <c r="E491" s="21">
        <f t="shared" ca="1" si="23"/>
        <v>0.10104815563712366</v>
      </c>
      <c r="F491" s="2">
        <f t="shared" ca="1" si="24"/>
        <v>110104.81556371237</v>
      </c>
    </row>
    <row r="492" spans="1:6" x14ac:dyDescent="0.35">
      <c r="A492">
        <f t="shared" si="22"/>
        <v>490</v>
      </c>
      <c r="B492" s="1">
        <f ca="1">NORMINV(RAND(),'Solver Optimal Portfolio '!$C$3,'Solver Optimal Portfolio '!$D$3)</f>
        <v>0.53483890023276914</v>
      </c>
      <c r="C492" s="1">
        <f ca="1">NORMINV(RAND(),'Solver Optimal Portfolio '!$C$4,'Solver Optimal Portfolio '!$D$4)</f>
        <v>0.20455279632822193</v>
      </c>
      <c r="D492" s="1">
        <f ca="1">NORMINV(RAND(),'Solver Optimal Portfolio '!$C$5,'Solver Optimal Portfolio '!$D$5)</f>
        <v>-0.20930186267508138</v>
      </c>
      <c r="E492" s="21">
        <f t="shared" ca="1" si="23"/>
        <v>0.3736748702109095</v>
      </c>
      <c r="F492" s="2">
        <f t="shared" ca="1" si="24"/>
        <v>137367.48702109093</v>
      </c>
    </row>
    <row r="493" spans="1:6" x14ac:dyDescent="0.35">
      <c r="A493">
        <f t="shared" si="22"/>
        <v>491</v>
      </c>
      <c r="B493" s="1">
        <f ca="1">NORMINV(RAND(),'Solver Optimal Portfolio '!$C$3,'Solver Optimal Portfolio '!$D$3)</f>
        <v>-0.22413553013832899</v>
      </c>
      <c r="C493" s="1">
        <f ca="1">NORMINV(RAND(),'Solver Optimal Portfolio '!$C$4,'Solver Optimal Portfolio '!$D$4)</f>
        <v>-4.434452624259308E-2</v>
      </c>
      <c r="D493" s="1">
        <f ca="1">NORMINV(RAND(),'Solver Optimal Portfolio '!$C$5,'Solver Optimal Portfolio '!$D$5)</f>
        <v>0.10448337987104757</v>
      </c>
      <c r="E493" s="21">
        <f t="shared" ca="1" si="23"/>
        <v>-0.1478740430525621</v>
      </c>
      <c r="F493" s="2">
        <f t="shared" ca="1" si="24"/>
        <v>85212.595694743781</v>
      </c>
    </row>
    <row r="494" spans="1:6" x14ac:dyDescent="0.35">
      <c r="A494">
        <f t="shared" si="22"/>
        <v>492</v>
      </c>
      <c r="B494" s="1">
        <f ca="1">NORMINV(RAND(),'Solver Optimal Portfolio '!$C$3,'Solver Optimal Portfolio '!$D$3)</f>
        <v>0.26695553106594183</v>
      </c>
      <c r="C494" s="1">
        <f ca="1">NORMINV(RAND(),'Solver Optimal Portfolio '!$C$4,'Solver Optimal Portfolio '!$D$4)</f>
        <v>0.37336580504779193</v>
      </c>
      <c r="D494" s="1">
        <f ca="1">NORMINV(RAND(),'Solver Optimal Portfolio '!$C$5,'Solver Optimal Portfolio '!$D$5)</f>
        <v>-0.15993546462186103</v>
      </c>
      <c r="E494" s="21">
        <f t="shared" ca="1" si="23"/>
        <v>0.21888342281004888</v>
      </c>
      <c r="F494" s="2">
        <f t="shared" ca="1" si="24"/>
        <v>121888.34228100489</v>
      </c>
    </row>
    <row r="495" spans="1:6" x14ac:dyDescent="0.35">
      <c r="A495">
        <f t="shared" si="22"/>
        <v>493</v>
      </c>
      <c r="B495" s="1">
        <f ca="1">NORMINV(RAND(),'Solver Optimal Portfolio '!$C$3,'Solver Optimal Portfolio '!$D$3)</f>
        <v>0.39416759306213089</v>
      </c>
      <c r="C495" s="1">
        <f ca="1">NORMINV(RAND(),'Solver Optimal Portfolio '!$C$4,'Solver Optimal Portfolio '!$D$4)</f>
        <v>0.1874916589752498</v>
      </c>
      <c r="D495" s="1">
        <f ca="1">NORMINV(RAND(),'Solver Optimal Portfolio '!$C$5,'Solver Optimal Portfolio '!$D$5)</f>
        <v>3.7676714157424698E-2</v>
      </c>
      <c r="E495" s="21">
        <f t="shared" ca="1" si="23"/>
        <v>0.30969257111339282</v>
      </c>
      <c r="F495" s="2">
        <f t="shared" ca="1" si="24"/>
        <v>130969.25711133929</v>
      </c>
    </row>
    <row r="496" spans="1:6" x14ac:dyDescent="0.35">
      <c r="A496">
        <f t="shared" si="22"/>
        <v>494</v>
      </c>
      <c r="B496" s="1">
        <f ca="1">NORMINV(RAND(),'Solver Optimal Portfolio '!$C$3,'Solver Optimal Portfolio '!$D$3)</f>
        <v>0.12995416948187971</v>
      </c>
      <c r="C496" s="1">
        <f ca="1">NORMINV(RAND(),'Solver Optimal Portfolio '!$C$4,'Solver Optimal Portfolio '!$D$4)</f>
        <v>6.5629387837951123E-2</v>
      </c>
      <c r="D496" s="1">
        <f ca="1">NORMINV(RAND(),'Solver Optimal Portfolio '!$C$5,'Solver Optimal Portfolio '!$D$5)</f>
        <v>6.5865123532296843E-2</v>
      </c>
      <c r="E496" s="21">
        <f t="shared" ca="1" si="23"/>
        <v>0.11069209534285299</v>
      </c>
      <c r="F496" s="2">
        <f t="shared" ca="1" si="24"/>
        <v>111069.2095342853</v>
      </c>
    </row>
    <row r="497" spans="1:6" x14ac:dyDescent="0.35">
      <c r="A497">
        <f t="shared" si="22"/>
        <v>495</v>
      </c>
      <c r="B497" s="1">
        <f ca="1">NORMINV(RAND(),'Solver Optimal Portfolio '!$C$3,'Solver Optimal Portfolio '!$D$3)</f>
        <v>0.36999288867856867</v>
      </c>
      <c r="C497" s="1">
        <f ca="1">NORMINV(RAND(),'Solver Optimal Portfolio '!$C$4,'Solver Optimal Portfolio '!$D$4)</f>
        <v>8.8208106831630245E-3</v>
      </c>
      <c r="D497" s="1">
        <f ca="1">NORMINV(RAND(),'Solver Optimal Portfolio '!$C$5,'Solver Optimal Portfolio '!$D$5)</f>
        <v>-1.2821566546806717E-2</v>
      </c>
      <c r="E497" s="21">
        <f t="shared" ca="1" si="23"/>
        <v>0.25839490869545145</v>
      </c>
      <c r="F497" s="2">
        <f t="shared" ca="1" si="24"/>
        <v>125839.49086954513</v>
      </c>
    </row>
    <row r="498" spans="1:6" x14ac:dyDescent="0.35">
      <c r="A498">
        <f t="shared" si="22"/>
        <v>496</v>
      </c>
      <c r="B498" s="1">
        <f ca="1">NORMINV(RAND(),'Solver Optimal Portfolio '!$C$3,'Solver Optimal Portfolio '!$D$3)</f>
        <v>0.10966158941082634</v>
      </c>
      <c r="C498" s="1">
        <f ca="1">NORMINV(RAND(),'Solver Optimal Portfolio '!$C$4,'Solver Optimal Portfolio '!$D$4)</f>
        <v>0.27028098498451758</v>
      </c>
      <c r="D498" s="1">
        <f ca="1">NORMINV(RAND(),'Solver Optimal Portfolio '!$C$5,'Solver Optimal Portfolio '!$D$5)</f>
        <v>1.2129394070100052E-3</v>
      </c>
      <c r="E498" s="21">
        <f t="shared" ca="1" si="23"/>
        <v>0.11748720124630757</v>
      </c>
      <c r="F498" s="2">
        <f t="shared" ca="1" si="24"/>
        <v>111748.72012463075</v>
      </c>
    </row>
    <row r="499" spans="1:6" x14ac:dyDescent="0.35">
      <c r="A499">
        <f t="shared" si="22"/>
        <v>497</v>
      </c>
      <c r="B499" s="1">
        <f ca="1">NORMINV(RAND(),'Solver Optimal Portfolio '!$C$3,'Solver Optimal Portfolio '!$D$3)</f>
        <v>0.43772490272821862</v>
      </c>
      <c r="C499" s="1">
        <f ca="1">NORMINV(RAND(),'Solver Optimal Portfolio '!$C$4,'Solver Optimal Portfolio '!$D$4)</f>
        <v>0.14557515059498127</v>
      </c>
      <c r="D499" s="1">
        <f ca="1">NORMINV(RAND(),'Solver Optimal Portfolio '!$C$5,'Solver Optimal Portfolio '!$D$5)</f>
        <v>0.14451336943732374</v>
      </c>
      <c r="E499" s="21">
        <f t="shared" ca="1" si="23"/>
        <v>0.34992070991459878</v>
      </c>
      <c r="F499" s="2">
        <f t="shared" ca="1" si="24"/>
        <v>134992.07099145986</v>
      </c>
    </row>
    <row r="500" spans="1:6" x14ac:dyDescent="0.35">
      <c r="A500">
        <f t="shared" si="22"/>
        <v>498</v>
      </c>
      <c r="B500" s="1">
        <f ca="1">NORMINV(RAND(),'Solver Optimal Portfolio '!$C$3,'Solver Optimal Portfolio '!$D$3)</f>
        <v>-9.8786318474471391E-3</v>
      </c>
      <c r="C500" s="1">
        <f ca="1">NORMINV(RAND(),'Solver Optimal Portfolio '!$C$4,'Solver Optimal Portfolio '!$D$4)</f>
        <v>0.1698513577936463</v>
      </c>
      <c r="D500" s="1">
        <f ca="1">NORMINV(RAND(),'Solver Optimal Portfolio '!$C$5,'Solver Optimal Portfolio '!$D$5)</f>
        <v>-1.0460148593508523E-2</v>
      </c>
      <c r="E500" s="21">
        <f t="shared" ca="1" si="23"/>
        <v>1.699363908680767E-2</v>
      </c>
      <c r="F500" s="2">
        <f t="shared" ca="1" si="24"/>
        <v>101699.36390868077</v>
      </c>
    </row>
    <row r="501" spans="1:6" x14ac:dyDescent="0.35">
      <c r="A501">
        <f t="shared" si="22"/>
        <v>499</v>
      </c>
      <c r="B501" s="1">
        <f ca="1">NORMINV(RAND(),'Solver Optimal Portfolio '!$C$3,'Solver Optimal Portfolio '!$D$3)</f>
        <v>0.29498336012193527</v>
      </c>
      <c r="C501" s="1">
        <f ca="1">NORMINV(RAND(),'Solver Optimal Portfolio '!$C$4,'Solver Optimal Portfolio '!$D$4)</f>
        <v>7.1692776149146167E-2</v>
      </c>
      <c r="D501" s="1">
        <f ca="1">NORMINV(RAND(),'Solver Optimal Portfolio '!$C$5,'Solver Optimal Portfolio '!$D$5)</f>
        <v>2.8397076329607626E-2</v>
      </c>
      <c r="E501" s="21">
        <f t="shared" ca="1" si="23"/>
        <v>0.22150182995716775</v>
      </c>
      <c r="F501" s="2">
        <f t="shared" ca="1" si="24"/>
        <v>122150.18299571678</v>
      </c>
    </row>
    <row r="502" spans="1:6" x14ac:dyDescent="0.35">
      <c r="A502">
        <f t="shared" si="22"/>
        <v>500</v>
      </c>
      <c r="B502" s="1">
        <f ca="1">NORMINV(RAND(),'Solver Optimal Portfolio '!$C$3,'Solver Optimal Portfolio '!$D$3)</f>
        <v>0.14776450457998053</v>
      </c>
      <c r="C502" s="1">
        <f ca="1">NORMINV(RAND(),'Solver Optimal Portfolio '!$C$4,'Solver Optimal Portfolio '!$D$4)</f>
        <v>0.14507699117947848</v>
      </c>
      <c r="D502" s="1">
        <f ca="1">NORMINV(RAND(),'Solver Optimal Portfolio '!$C$5,'Solver Optimal Portfolio '!$D$5)</f>
        <v>0.29144676864385743</v>
      </c>
      <c r="E502" s="21">
        <f t="shared" ca="1" si="23"/>
        <v>0.16891371717948675</v>
      </c>
      <c r="F502" s="2">
        <f t="shared" ca="1" si="24"/>
        <v>116891.37171794868</v>
      </c>
    </row>
    <row r="503" spans="1:6" x14ac:dyDescent="0.35">
      <c r="A503">
        <f t="shared" si="22"/>
        <v>501</v>
      </c>
      <c r="B503" s="1">
        <f ca="1">NORMINV(RAND(),'Solver Optimal Portfolio '!$C$3,'Solver Optimal Portfolio '!$D$3)</f>
        <v>0.19432247160284252</v>
      </c>
      <c r="C503" s="1">
        <f ca="1">NORMINV(RAND(),'Solver Optimal Portfolio '!$C$4,'Solver Optimal Portfolio '!$D$4)</f>
        <v>2.8943815957716827E-2</v>
      </c>
      <c r="D503" s="1">
        <f ca="1">NORMINV(RAND(),'Solver Optimal Portfolio '!$C$5,'Solver Optimal Portfolio '!$D$5)</f>
        <v>9.0528649104854239E-2</v>
      </c>
      <c r="E503" s="21">
        <f t="shared" ca="1" si="23"/>
        <v>0.15394659988137541</v>
      </c>
      <c r="F503" s="2">
        <f t="shared" ca="1" si="24"/>
        <v>115394.65998813754</v>
      </c>
    </row>
    <row r="504" spans="1:6" x14ac:dyDescent="0.35">
      <c r="A504">
        <f t="shared" si="22"/>
        <v>502</v>
      </c>
      <c r="B504" s="1">
        <f ca="1">NORMINV(RAND(),'Solver Optimal Portfolio '!$C$3,'Solver Optimal Portfolio '!$D$3)</f>
        <v>0.10655053941120349</v>
      </c>
      <c r="C504" s="1">
        <f ca="1">NORMINV(RAND(),'Solver Optimal Portfolio '!$C$4,'Solver Optimal Portfolio '!$D$4)</f>
        <v>-3.2008320315773803E-2</v>
      </c>
      <c r="D504" s="1">
        <f ca="1">NORMINV(RAND(),'Solver Optimal Portfolio '!$C$5,'Solver Optimal Portfolio '!$D$5)</f>
        <v>0.15165891239559304</v>
      </c>
      <c r="E504" s="21">
        <f t="shared" ca="1" si="23"/>
        <v>9.2532966399815314E-2</v>
      </c>
      <c r="F504" s="2">
        <f t="shared" ca="1" si="24"/>
        <v>109253.29663998153</v>
      </c>
    </row>
    <row r="505" spans="1:6" x14ac:dyDescent="0.35">
      <c r="A505">
        <f t="shared" si="22"/>
        <v>503</v>
      </c>
      <c r="B505" s="1">
        <f ca="1">NORMINV(RAND(),'Solver Optimal Portfolio '!$C$3,'Solver Optimal Portfolio '!$D$3)</f>
        <v>-3.5764374967281076E-2</v>
      </c>
      <c r="C505" s="1">
        <f ca="1">NORMINV(RAND(),'Solver Optimal Portfolio '!$C$4,'Solver Optimal Portfolio '!$D$4)</f>
        <v>0.36458495849203987</v>
      </c>
      <c r="D505" s="1">
        <f ca="1">NORMINV(RAND(),'Solver Optimal Portfolio '!$C$5,'Solver Optimal Portfolio '!$D$5)</f>
        <v>-0.1248957303133916</v>
      </c>
      <c r="E505" s="21">
        <f t="shared" ca="1" si="23"/>
        <v>1.0918321749700491E-2</v>
      </c>
      <c r="F505" s="2">
        <f t="shared" ca="1" si="24"/>
        <v>101091.83217497004</v>
      </c>
    </row>
    <row r="506" spans="1:6" x14ac:dyDescent="0.35">
      <c r="A506">
        <f t="shared" si="22"/>
        <v>504</v>
      </c>
      <c r="B506" s="1">
        <f ca="1">NORMINV(RAND(),'Solver Optimal Portfolio '!$C$3,'Solver Optimal Portfolio '!$D$3)</f>
        <v>0.51517259841902407</v>
      </c>
      <c r="C506" s="1">
        <f ca="1">NORMINV(RAND(),'Solver Optimal Portfolio '!$C$4,'Solver Optimal Portfolio '!$D$4)</f>
        <v>0.28971195198820138</v>
      </c>
      <c r="D506" s="1">
        <f ca="1">NORMINV(RAND(),'Solver Optimal Portfolio '!$C$5,'Solver Optimal Portfolio '!$D$5)</f>
        <v>2.5369879944487986E-2</v>
      </c>
      <c r="E506" s="21">
        <f t="shared" ca="1" si="23"/>
        <v>0.40788309368322023</v>
      </c>
      <c r="F506" s="2">
        <f t="shared" ca="1" si="24"/>
        <v>140788.30936832202</v>
      </c>
    </row>
    <row r="507" spans="1:6" x14ac:dyDescent="0.35">
      <c r="A507">
        <f t="shared" si="22"/>
        <v>505</v>
      </c>
      <c r="B507" s="1">
        <f ca="1">NORMINV(RAND(),'Solver Optimal Portfolio '!$C$3,'Solver Optimal Portfolio '!$D$3)</f>
        <v>0.41514533903479012</v>
      </c>
      <c r="C507" s="1">
        <f ca="1">NORMINV(RAND(),'Solver Optimal Portfolio '!$C$4,'Solver Optimal Portfolio '!$D$4)</f>
        <v>0.11721575725366196</v>
      </c>
      <c r="D507" s="1">
        <f ca="1">NORMINV(RAND(),'Solver Optimal Portfolio '!$C$5,'Solver Optimal Portfolio '!$D$5)</f>
        <v>0.19640296737490595</v>
      </c>
      <c r="E507" s="21">
        <f t="shared" ca="1" si="23"/>
        <v>0.33764454601863825</v>
      </c>
      <c r="F507" s="2">
        <f t="shared" ca="1" si="24"/>
        <v>133764.45460186384</v>
      </c>
    </row>
    <row r="508" spans="1:6" x14ac:dyDescent="0.35">
      <c r="A508">
        <f t="shared" si="22"/>
        <v>506</v>
      </c>
      <c r="B508" s="1">
        <f ca="1">NORMINV(RAND(),'Solver Optimal Portfolio '!$C$3,'Solver Optimal Portfolio '!$D$3)</f>
        <v>-3.2672307086126506E-2</v>
      </c>
      <c r="C508" s="1">
        <f ca="1">NORMINV(RAND(),'Solver Optimal Portfolio '!$C$4,'Solver Optimal Portfolio '!$D$4)</f>
        <v>5.096729133747932E-2</v>
      </c>
      <c r="D508" s="1">
        <f ca="1">NORMINV(RAND(),'Solver Optimal Portfolio '!$C$5,'Solver Optimal Portfolio '!$D$5)</f>
        <v>0.23775878757408042</v>
      </c>
      <c r="E508" s="21">
        <f t="shared" ca="1" si="23"/>
        <v>2.0438296876445404E-2</v>
      </c>
      <c r="F508" s="2">
        <f t="shared" ca="1" si="24"/>
        <v>102043.82968764454</v>
      </c>
    </row>
    <row r="509" spans="1:6" x14ac:dyDescent="0.35">
      <c r="A509">
        <f t="shared" si="22"/>
        <v>507</v>
      </c>
      <c r="B509" s="1">
        <f ca="1">NORMINV(RAND(),'Solver Optimal Portfolio '!$C$3,'Solver Optimal Portfolio '!$D$3)</f>
        <v>0.50902521226942055</v>
      </c>
      <c r="C509" s="1">
        <f ca="1">NORMINV(RAND(),'Solver Optimal Portfolio '!$C$4,'Solver Optimal Portfolio '!$D$4)</f>
        <v>0.17674605883838432</v>
      </c>
      <c r="D509" s="1">
        <f ca="1">NORMINV(RAND(),'Solver Optimal Portfolio '!$C$5,'Solver Optimal Portfolio '!$D$5)</f>
        <v>4.1851641638717421E-2</v>
      </c>
      <c r="E509" s="21">
        <f t="shared" ca="1" si="23"/>
        <v>0.38910730366015966</v>
      </c>
      <c r="F509" s="2">
        <f t="shared" ca="1" si="24"/>
        <v>138910.73036601598</v>
      </c>
    </row>
    <row r="510" spans="1:6" x14ac:dyDescent="0.35">
      <c r="A510">
        <f t="shared" si="22"/>
        <v>508</v>
      </c>
      <c r="B510" s="1">
        <f ca="1">NORMINV(RAND(),'Solver Optimal Portfolio '!$C$3,'Solver Optimal Portfolio '!$D$3)</f>
        <v>0.12058160565924128</v>
      </c>
      <c r="C510" s="1">
        <f ca="1">NORMINV(RAND(),'Solver Optimal Portfolio '!$C$4,'Solver Optimal Portfolio '!$D$4)</f>
        <v>-4.0096786949772339E-2</v>
      </c>
      <c r="D510" s="1">
        <f ca="1">NORMINV(RAND(),'Solver Optimal Portfolio '!$C$5,'Solver Optimal Portfolio '!$D$5)</f>
        <v>1.5486563276437347E-2</v>
      </c>
      <c r="E510" s="21">
        <f t="shared" ca="1" si="23"/>
        <v>8.0715590410468649E-2</v>
      </c>
      <c r="F510" s="2">
        <f t="shared" ca="1" si="24"/>
        <v>108071.55904104686</v>
      </c>
    </row>
    <row r="511" spans="1:6" x14ac:dyDescent="0.35">
      <c r="A511">
        <f t="shared" si="22"/>
        <v>509</v>
      </c>
      <c r="B511" s="1">
        <f ca="1">NORMINV(RAND(),'Solver Optimal Portfolio '!$C$3,'Solver Optimal Portfolio '!$D$3)</f>
        <v>-7.5127270140652569E-2</v>
      </c>
      <c r="C511" s="1">
        <f ca="1">NORMINV(RAND(),'Solver Optimal Portfolio '!$C$4,'Solver Optimal Portfolio '!$D$4)</f>
        <v>0.21517951286723133</v>
      </c>
      <c r="D511" s="1">
        <f ca="1">NORMINV(RAND(),'Solver Optimal Portfolio '!$C$5,'Solver Optimal Portfolio '!$D$5)</f>
        <v>-3.0277271647814699E-2</v>
      </c>
      <c r="E511" s="21">
        <f t="shared" ca="1" si="23"/>
        <v>-2.48537529155443E-2</v>
      </c>
      <c r="F511" s="2">
        <f t="shared" ca="1" si="24"/>
        <v>97514.624708445568</v>
      </c>
    </row>
    <row r="512" spans="1:6" x14ac:dyDescent="0.35">
      <c r="A512">
        <f t="shared" si="22"/>
        <v>510</v>
      </c>
      <c r="B512" s="1">
        <f ca="1">NORMINV(RAND(),'Solver Optimal Portfolio '!$C$3,'Solver Optimal Portfolio '!$D$3)</f>
        <v>-6.1138658180923899E-2</v>
      </c>
      <c r="C512" s="1">
        <f ca="1">NORMINV(RAND(),'Solver Optimal Portfolio '!$C$4,'Solver Optimal Portfolio '!$D$4)</f>
        <v>1.3086061789686111E-2</v>
      </c>
      <c r="D512" s="1">
        <f ca="1">NORMINV(RAND(),'Solver Optimal Portfolio '!$C$5,'Solver Optimal Portfolio '!$D$5)</f>
        <v>0.20983220064145561</v>
      </c>
      <c r="E512" s="21">
        <f t="shared" ca="1" si="23"/>
        <v>-9.3593213619754673E-3</v>
      </c>
      <c r="F512" s="2">
        <f t="shared" ca="1" si="24"/>
        <v>99064.067863802455</v>
      </c>
    </row>
    <row r="513" spans="1:6" x14ac:dyDescent="0.35">
      <c r="A513">
        <f t="shared" si="22"/>
        <v>511</v>
      </c>
      <c r="B513" s="1">
        <f ca="1">NORMINV(RAND(),'Solver Optimal Portfolio '!$C$3,'Solver Optimal Portfolio '!$D$3)</f>
        <v>1.9864457975090732E-2</v>
      </c>
      <c r="C513" s="1">
        <f ca="1">NORMINV(RAND(),'Solver Optimal Portfolio '!$C$4,'Solver Optimal Portfolio '!$D$4)</f>
        <v>-8.8918270358507551E-2</v>
      </c>
      <c r="D513" s="1">
        <f ca="1">NORMINV(RAND(),'Solver Optimal Portfolio '!$C$5,'Solver Optimal Portfolio '!$D$5)</f>
        <v>-0.20208777212460133</v>
      </c>
      <c r="E513" s="21">
        <f t="shared" ca="1" si="23"/>
        <v>-2.9745785789902821E-2</v>
      </c>
      <c r="F513" s="2">
        <f t="shared" ca="1" si="24"/>
        <v>97025.421421009713</v>
      </c>
    </row>
    <row r="514" spans="1:6" x14ac:dyDescent="0.35">
      <c r="A514">
        <f t="shared" si="22"/>
        <v>512</v>
      </c>
      <c r="B514" s="1">
        <f ca="1">NORMINV(RAND(),'Solver Optimal Portfolio '!$C$3,'Solver Optimal Portfolio '!$D$3)</f>
        <v>0.36998965739497691</v>
      </c>
      <c r="C514" s="1">
        <f ca="1">NORMINV(RAND(),'Solver Optimal Portfolio '!$C$4,'Solver Optimal Portfolio '!$D$4)</f>
        <v>0.2625832433367854</v>
      </c>
      <c r="D514" s="1">
        <f ca="1">NORMINV(RAND(),'Solver Optimal Portfolio '!$C$5,'Solver Optimal Portfolio '!$D$5)</f>
        <v>4.7661819563497604E-2</v>
      </c>
      <c r="E514" s="21">
        <f t="shared" ca="1" si="23"/>
        <v>0.3055295196115263</v>
      </c>
      <c r="F514" s="2">
        <f t="shared" ca="1" si="24"/>
        <v>130552.95196115262</v>
      </c>
    </row>
    <row r="515" spans="1:6" x14ac:dyDescent="0.35">
      <c r="A515">
        <f t="shared" si="22"/>
        <v>513</v>
      </c>
      <c r="B515" s="1">
        <f ca="1">NORMINV(RAND(),'Solver Optimal Portfolio '!$C$3,'Solver Optimal Portfolio '!$D$3)</f>
        <v>0.3444022108711533</v>
      </c>
      <c r="C515" s="1">
        <f ca="1">NORMINV(RAND(),'Solver Optimal Portfolio '!$C$4,'Solver Optimal Portfolio '!$D$4)</f>
        <v>0.28322392865196244</v>
      </c>
      <c r="D515" s="1">
        <f ca="1">NORMINV(RAND(),'Solver Optimal Portfolio '!$C$5,'Solver Optimal Portfolio '!$D$5)</f>
        <v>3.6601123948453218E-2</v>
      </c>
      <c r="E515" s="21">
        <f t="shared" ca="1" si="23"/>
        <v>0.28905530549986963</v>
      </c>
      <c r="F515" s="2">
        <f t="shared" ca="1" si="24"/>
        <v>128905.53054998697</v>
      </c>
    </row>
    <row r="516" spans="1:6" x14ac:dyDescent="0.35">
      <c r="A516">
        <f t="shared" ref="A516:A579" si="25">ROW()-2</f>
        <v>514</v>
      </c>
      <c r="B516" s="1">
        <f ca="1">NORMINV(RAND(),'Solver Optimal Portfolio '!$C$3,'Solver Optimal Portfolio '!$D$3)</f>
        <v>0.79602996163063555</v>
      </c>
      <c r="C516" s="1">
        <f ca="1">NORMINV(RAND(),'Solver Optimal Portfolio '!$C$4,'Solver Optimal Portfolio '!$D$4)</f>
        <v>0.14221256075138314</v>
      </c>
      <c r="D516" s="1">
        <f ca="1">NORMINV(RAND(),'Solver Optimal Portfolio '!$C$5,'Solver Optimal Portfolio '!$D$5)</f>
        <v>0.31497370058496621</v>
      </c>
      <c r="E516" s="21">
        <f t="shared" ref="E516:E579" ca="1" si="26">B516*$K$10+C516*$K$11+D516*$K$12</f>
        <v>0.62579891234189722</v>
      </c>
      <c r="F516" s="2">
        <f t="shared" ref="F516:F579" ca="1" si="27">100000*(1+E516)</f>
        <v>162579.89123418971</v>
      </c>
    </row>
    <row r="517" spans="1:6" x14ac:dyDescent="0.35">
      <c r="A517">
        <f t="shared" si="25"/>
        <v>515</v>
      </c>
      <c r="B517" s="1">
        <f ca="1">NORMINV(RAND(),'Solver Optimal Portfolio '!$C$3,'Solver Optimal Portfolio '!$D$3)</f>
        <v>0.39226560837298186</v>
      </c>
      <c r="C517" s="1">
        <f ca="1">NORMINV(RAND(),'Solver Optimal Portfolio '!$C$4,'Solver Optimal Portfolio '!$D$4)</f>
        <v>2.8767033021178973E-2</v>
      </c>
      <c r="D517" s="1">
        <f ca="1">NORMINV(RAND(),'Solver Optimal Portfolio '!$C$5,'Solver Optimal Portfolio '!$D$5)</f>
        <v>3.274873269825649E-2</v>
      </c>
      <c r="E517" s="21">
        <f t="shared" ca="1" si="26"/>
        <v>0.28381329071900258</v>
      </c>
      <c r="F517" s="2">
        <f t="shared" ca="1" si="27"/>
        <v>128381.32907190025</v>
      </c>
    </row>
    <row r="518" spans="1:6" x14ac:dyDescent="0.35">
      <c r="A518">
        <f t="shared" si="25"/>
        <v>516</v>
      </c>
      <c r="B518" s="1">
        <f ca="1">NORMINV(RAND(),'Solver Optimal Portfolio '!$C$3,'Solver Optimal Portfolio '!$D$3)</f>
        <v>8.3858464209605008E-2</v>
      </c>
      <c r="C518" s="1">
        <f ca="1">NORMINV(RAND(),'Solver Optimal Portfolio '!$C$4,'Solver Optimal Portfolio '!$D$4)</f>
        <v>0.435478697278879</v>
      </c>
      <c r="D518" s="1">
        <f ca="1">NORMINV(RAND(),'Solver Optimal Portfolio '!$C$5,'Solver Optimal Portfolio '!$D$5)</f>
        <v>-1.5824209986811583E-2</v>
      </c>
      <c r="E518" s="21">
        <f t="shared" ca="1" si="26"/>
        <v>0.1216490980405336</v>
      </c>
      <c r="F518" s="2">
        <f t="shared" ca="1" si="27"/>
        <v>112164.90980405336</v>
      </c>
    </row>
    <row r="519" spans="1:6" x14ac:dyDescent="0.35">
      <c r="A519">
        <f t="shared" si="25"/>
        <v>517</v>
      </c>
      <c r="B519" s="1">
        <f ca="1">NORMINV(RAND(),'Solver Optimal Portfolio '!$C$3,'Solver Optimal Portfolio '!$D$3)</f>
        <v>0.80109079744932576</v>
      </c>
      <c r="C519" s="1">
        <f ca="1">NORMINV(RAND(),'Solver Optimal Portfolio '!$C$4,'Solver Optimal Portfolio '!$D$4)</f>
        <v>8.7805464764438193E-2</v>
      </c>
      <c r="D519" s="1">
        <f ca="1">NORMINV(RAND(),'Solver Optimal Portfolio '!$C$5,'Solver Optimal Portfolio '!$D$5)</f>
        <v>0.31409438723564731</v>
      </c>
      <c r="E519" s="21">
        <f t="shared" ca="1" si="26"/>
        <v>0.6210485360145408</v>
      </c>
      <c r="F519" s="2">
        <f t="shared" ca="1" si="27"/>
        <v>162104.85360145409</v>
      </c>
    </row>
    <row r="520" spans="1:6" x14ac:dyDescent="0.35">
      <c r="A520">
        <f t="shared" si="25"/>
        <v>518</v>
      </c>
      <c r="B520" s="1">
        <f ca="1">NORMINV(RAND(),'Solver Optimal Portfolio '!$C$3,'Solver Optimal Portfolio '!$D$3)</f>
        <v>0.10141173710800722</v>
      </c>
      <c r="C520" s="1">
        <f ca="1">NORMINV(RAND(),'Solver Optimal Portfolio '!$C$4,'Solver Optimal Portfolio '!$D$4)</f>
        <v>0.17588743195272294</v>
      </c>
      <c r="D520" s="1">
        <f ca="1">NORMINV(RAND(),'Solver Optimal Portfolio '!$C$5,'Solver Optimal Portfolio '!$D$5)</f>
        <v>0.28004923515862218</v>
      </c>
      <c r="E520" s="21">
        <f t="shared" ca="1" si="26"/>
        <v>0.13937871604230681</v>
      </c>
      <c r="F520" s="2">
        <f t="shared" ca="1" si="27"/>
        <v>113937.87160423068</v>
      </c>
    </row>
    <row r="521" spans="1:6" x14ac:dyDescent="0.35">
      <c r="A521">
        <f t="shared" si="25"/>
        <v>519</v>
      </c>
      <c r="B521" s="1">
        <f ca="1">NORMINV(RAND(),'Solver Optimal Portfolio '!$C$3,'Solver Optimal Portfolio '!$D$3)</f>
        <v>0.24921549992088088</v>
      </c>
      <c r="C521" s="1">
        <f ca="1">NORMINV(RAND(),'Solver Optimal Portfolio '!$C$4,'Solver Optimal Portfolio '!$D$4)</f>
        <v>-0.30551224065007337</v>
      </c>
      <c r="D521" s="1">
        <f ca="1">NORMINV(RAND(),'Solver Optimal Portfolio '!$C$5,'Solver Optimal Portfolio '!$D$5)</f>
        <v>5.7201472438926787E-2</v>
      </c>
      <c r="E521" s="21">
        <f t="shared" ca="1" si="26"/>
        <v>0.1372042347129446</v>
      </c>
      <c r="F521" s="2">
        <f t="shared" ca="1" si="27"/>
        <v>113720.42347129445</v>
      </c>
    </row>
    <row r="522" spans="1:6" x14ac:dyDescent="0.35">
      <c r="A522">
        <f t="shared" si="25"/>
        <v>520</v>
      </c>
      <c r="B522" s="1">
        <f ca="1">NORMINV(RAND(),'Solver Optimal Portfolio '!$C$3,'Solver Optimal Portfolio '!$D$3)</f>
        <v>-5.6042263571892209E-2</v>
      </c>
      <c r="C522" s="1">
        <f ca="1">NORMINV(RAND(),'Solver Optimal Portfolio '!$C$4,'Solver Optimal Portfolio '!$D$4)</f>
        <v>1.1622449688777611E-2</v>
      </c>
      <c r="D522" s="1">
        <f ca="1">NORMINV(RAND(),'Solver Optimal Portfolio '!$C$5,'Solver Optimal Portfolio '!$D$5)</f>
        <v>0.16092036488911082</v>
      </c>
      <c r="E522" s="21">
        <f t="shared" ca="1" si="26"/>
        <v>-1.3348162313641276E-2</v>
      </c>
      <c r="F522" s="2">
        <f t="shared" ca="1" si="27"/>
        <v>98665.183768635863</v>
      </c>
    </row>
    <row r="523" spans="1:6" x14ac:dyDescent="0.35">
      <c r="A523">
        <f t="shared" si="25"/>
        <v>521</v>
      </c>
      <c r="B523" s="1">
        <f ca="1">NORMINV(RAND(),'Solver Optimal Portfolio '!$C$3,'Solver Optimal Portfolio '!$D$3)</f>
        <v>0.38496117533304791</v>
      </c>
      <c r="C523" s="1">
        <f ca="1">NORMINV(RAND(),'Solver Optimal Portfolio '!$C$4,'Solver Optimal Portfolio '!$D$4)</f>
        <v>0.36705333908080012</v>
      </c>
      <c r="D523" s="1">
        <f ca="1">NORMINV(RAND(),'Solver Optimal Portfolio '!$C$5,'Solver Optimal Portfolio '!$D$5)</f>
        <v>9.97728802318123E-2</v>
      </c>
      <c r="E523" s="21">
        <f t="shared" ca="1" si="26"/>
        <v>0.3394967556300254</v>
      </c>
      <c r="F523" s="2">
        <f t="shared" ca="1" si="27"/>
        <v>133949.67556300256</v>
      </c>
    </row>
    <row r="524" spans="1:6" x14ac:dyDescent="0.35">
      <c r="A524">
        <f t="shared" si="25"/>
        <v>522</v>
      </c>
      <c r="B524" s="1">
        <f ca="1">NORMINV(RAND(),'Solver Optimal Portfolio '!$C$3,'Solver Optimal Portfolio '!$D$3)</f>
        <v>0.39754442514573995</v>
      </c>
      <c r="C524" s="1">
        <f ca="1">NORMINV(RAND(),'Solver Optimal Portfolio '!$C$4,'Solver Optimal Portfolio '!$D$4)</f>
        <v>-6.7986749479315073E-2</v>
      </c>
      <c r="D524" s="1">
        <f ca="1">NORMINV(RAND(),'Solver Optimal Portfolio '!$C$5,'Solver Optimal Portfolio '!$D$5)</f>
        <v>5.6670022715326132E-2</v>
      </c>
      <c r="E524" s="21">
        <f t="shared" ca="1" si="26"/>
        <v>0.2765835885874196</v>
      </c>
      <c r="F524" s="2">
        <f t="shared" ca="1" si="27"/>
        <v>127658.35885874197</v>
      </c>
    </row>
    <row r="525" spans="1:6" x14ac:dyDescent="0.35">
      <c r="A525">
        <f t="shared" si="25"/>
        <v>523</v>
      </c>
      <c r="B525" s="1">
        <f ca="1">NORMINV(RAND(),'Solver Optimal Portfolio '!$C$3,'Solver Optimal Portfolio '!$D$3)</f>
        <v>0.32081208617780321</v>
      </c>
      <c r="C525" s="1">
        <f ca="1">NORMINV(RAND(),'Solver Optimal Portfolio '!$C$4,'Solver Optimal Portfolio '!$D$4)</f>
        <v>8.7263810796007896E-3</v>
      </c>
      <c r="D525" s="1">
        <f ca="1">NORMINV(RAND(),'Solver Optimal Portfolio '!$C$5,'Solver Optimal Portfolio '!$D$5)</f>
        <v>8.3049897380157001E-2</v>
      </c>
      <c r="E525" s="21">
        <f t="shared" ca="1" si="26"/>
        <v>0.23833490209342592</v>
      </c>
      <c r="F525" s="2">
        <f t="shared" ca="1" si="27"/>
        <v>123833.49020934261</v>
      </c>
    </row>
    <row r="526" spans="1:6" x14ac:dyDescent="0.35">
      <c r="A526">
        <f t="shared" si="25"/>
        <v>524</v>
      </c>
      <c r="B526" s="1">
        <f ca="1">NORMINV(RAND(),'Solver Optimal Portfolio '!$C$3,'Solver Optimal Portfolio '!$D$3)</f>
        <v>0.24079544446534418</v>
      </c>
      <c r="C526" s="1">
        <f ca="1">NORMINV(RAND(),'Solver Optimal Portfolio '!$C$4,'Solver Optimal Portfolio '!$D$4)</f>
        <v>0.11590367019056794</v>
      </c>
      <c r="D526" s="1">
        <f ca="1">NORMINV(RAND(),'Solver Optimal Portfolio '!$C$5,'Solver Optimal Portfolio '!$D$5)</f>
        <v>-9.419572573186244E-2</v>
      </c>
      <c r="E526" s="21">
        <f t="shared" ca="1" si="26"/>
        <v>0.17181300279454673</v>
      </c>
      <c r="F526" s="2">
        <f t="shared" ca="1" si="27"/>
        <v>117181.30027945468</v>
      </c>
    </row>
    <row r="527" spans="1:6" x14ac:dyDescent="0.35">
      <c r="A527">
        <f t="shared" si="25"/>
        <v>525</v>
      </c>
      <c r="B527" s="1">
        <f ca="1">NORMINV(RAND(),'Solver Optimal Portfolio '!$C$3,'Solver Optimal Portfolio '!$D$3)</f>
        <v>0.16701582434428164</v>
      </c>
      <c r="C527" s="1">
        <f ca="1">NORMINV(RAND(),'Solver Optimal Portfolio '!$C$4,'Solver Optimal Portfolio '!$D$4)</f>
        <v>0.13109250361958369</v>
      </c>
      <c r="D527" s="1">
        <f ca="1">NORMINV(RAND(),'Solver Optimal Portfolio '!$C$5,'Solver Optimal Portfolio '!$D$5)</f>
        <v>-1.3461401842325277E-2</v>
      </c>
      <c r="E527" s="21">
        <f t="shared" ca="1" si="26"/>
        <v>0.13455574230758591</v>
      </c>
      <c r="F527" s="2">
        <f t="shared" ca="1" si="27"/>
        <v>113455.57423075858</v>
      </c>
    </row>
    <row r="528" spans="1:6" x14ac:dyDescent="0.35">
      <c r="A528">
        <f t="shared" si="25"/>
        <v>526</v>
      </c>
      <c r="B528" s="1">
        <f ca="1">NORMINV(RAND(),'Solver Optimal Portfolio '!$C$3,'Solver Optimal Portfolio '!$D$3)</f>
        <v>6.3723697783699393E-2</v>
      </c>
      <c r="C528" s="1">
        <f ca="1">NORMINV(RAND(),'Solver Optimal Portfolio '!$C$4,'Solver Optimal Portfolio '!$D$4)</f>
        <v>2.2421666272442332E-2</v>
      </c>
      <c r="D528" s="1">
        <f ca="1">NORMINV(RAND(),'Solver Optimal Portfolio '!$C$5,'Solver Optimal Portfolio '!$D$5)</f>
        <v>-6.9937518880399119E-3</v>
      </c>
      <c r="E528" s="21">
        <f t="shared" ca="1" si="26"/>
        <v>4.692077560624993E-2</v>
      </c>
      <c r="F528" s="2">
        <f t="shared" ca="1" si="27"/>
        <v>104692.077560625</v>
      </c>
    </row>
    <row r="529" spans="1:6" x14ac:dyDescent="0.35">
      <c r="A529">
        <f t="shared" si="25"/>
        <v>527</v>
      </c>
      <c r="B529" s="1">
        <f ca="1">NORMINV(RAND(),'Solver Optimal Portfolio '!$C$3,'Solver Optimal Portfolio '!$D$3)</f>
        <v>0.22445101795144978</v>
      </c>
      <c r="C529" s="1">
        <f ca="1">NORMINV(RAND(),'Solver Optimal Portfolio '!$C$4,'Solver Optimal Portfolio '!$D$4)</f>
        <v>0.14055808254266317</v>
      </c>
      <c r="D529" s="1">
        <f ca="1">NORMINV(RAND(),'Solver Optimal Portfolio '!$C$5,'Solver Optimal Portfolio '!$D$5)</f>
        <v>9.0019314676837131E-2</v>
      </c>
      <c r="E529" s="21">
        <f t="shared" ca="1" si="26"/>
        <v>0.19170232214893987</v>
      </c>
      <c r="F529" s="2">
        <f t="shared" ca="1" si="27"/>
        <v>119170.23221489399</v>
      </c>
    </row>
    <row r="530" spans="1:6" x14ac:dyDescent="0.35">
      <c r="A530">
        <f t="shared" si="25"/>
        <v>528</v>
      </c>
      <c r="B530" s="1">
        <f ca="1">NORMINV(RAND(),'Solver Optimal Portfolio '!$C$3,'Solver Optimal Portfolio '!$D$3)</f>
        <v>0.48798935921796049</v>
      </c>
      <c r="C530" s="1">
        <f ca="1">NORMINV(RAND(),'Solver Optimal Portfolio '!$C$4,'Solver Optimal Portfolio '!$D$4)</f>
        <v>-8.2437656446258362E-2</v>
      </c>
      <c r="D530" s="1">
        <f ca="1">NORMINV(RAND(),'Solver Optimal Portfolio '!$C$5,'Solver Optimal Portfolio '!$D$5)</f>
        <v>0.28197288756494321</v>
      </c>
      <c r="E530" s="21">
        <f t="shared" ca="1" si="26"/>
        <v>0.37152283612037507</v>
      </c>
      <c r="F530" s="2">
        <f t="shared" ca="1" si="27"/>
        <v>137152.28361203751</v>
      </c>
    </row>
    <row r="531" spans="1:6" x14ac:dyDescent="0.35">
      <c r="A531">
        <f t="shared" si="25"/>
        <v>529</v>
      </c>
      <c r="B531" s="1">
        <f ca="1">NORMINV(RAND(),'Solver Optimal Portfolio '!$C$3,'Solver Optimal Portfolio '!$D$3)</f>
        <v>0.44282557899469072</v>
      </c>
      <c r="C531" s="1">
        <f ca="1">NORMINV(RAND(),'Solver Optimal Portfolio '!$C$4,'Solver Optimal Portfolio '!$D$4)</f>
        <v>0.24448335049325423</v>
      </c>
      <c r="D531" s="1">
        <f ca="1">NORMINV(RAND(),'Solver Optimal Portfolio '!$C$5,'Solver Optimal Portfolio '!$D$5)</f>
        <v>0.10972121015204533</v>
      </c>
      <c r="E531" s="21">
        <f t="shared" ca="1" si="26"/>
        <v>0.36310858939307844</v>
      </c>
      <c r="F531" s="2">
        <f t="shared" ca="1" si="27"/>
        <v>136310.85893930783</v>
      </c>
    </row>
    <row r="532" spans="1:6" x14ac:dyDescent="0.35">
      <c r="A532">
        <f t="shared" si="25"/>
        <v>530</v>
      </c>
      <c r="B532" s="1">
        <f ca="1">NORMINV(RAND(),'Solver Optimal Portfolio '!$C$3,'Solver Optimal Portfolio '!$D$3)</f>
        <v>0.37079471166041622</v>
      </c>
      <c r="C532" s="1">
        <f ca="1">NORMINV(RAND(),'Solver Optimal Portfolio '!$C$4,'Solver Optimal Portfolio '!$D$4)</f>
        <v>2.88069495530398E-2</v>
      </c>
      <c r="D532" s="1">
        <f ca="1">NORMINV(RAND(),'Solver Optimal Portfolio '!$C$5,'Solver Optimal Portfolio '!$D$5)</f>
        <v>6.5645130099137514E-2</v>
      </c>
      <c r="E532" s="21">
        <f t="shared" ca="1" si="26"/>
        <v>0.27372411011011794</v>
      </c>
      <c r="F532" s="2">
        <f t="shared" ca="1" si="27"/>
        <v>127372.41101101181</v>
      </c>
    </row>
    <row r="533" spans="1:6" x14ac:dyDescent="0.35">
      <c r="A533">
        <f t="shared" si="25"/>
        <v>531</v>
      </c>
      <c r="B533" s="1">
        <f ca="1">NORMINV(RAND(),'Solver Optimal Portfolio '!$C$3,'Solver Optimal Portfolio '!$D$3)</f>
        <v>9.047453141494563E-2</v>
      </c>
      <c r="C533" s="1">
        <f ca="1">NORMINV(RAND(),'Solver Optimal Portfolio '!$C$4,'Solver Optimal Portfolio '!$D$4)</f>
        <v>-0.23596099518193314</v>
      </c>
      <c r="D533" s="1">
        <f ca="1">NORMINV(RAND(),'Solver Optimal Portfolio '!$C$5,'Solver Optimal Portfolio '!$D$5)</f>
        <v>5.8829597124321412E-3</v>
      </c>
      <c r="E533" s="21">
        <f t="shared" ca="1" si="26"/>
        <v>2.8820466670036793E-2</v>
      </c>
      <c r="F533" s="2">
        <f t="shared" ca="1" si="27"/>
        <v>102882.04666700368</v>
      </c>
    </row>
    <row r="534" spans="1:6" x14ac:dyDescent="0.35">
      <c r="A534">
        <f t="shared" si="25"/>
        <v>532</v>
      </c>
      <c r="B534" s="1">
        <f ca="1">NORMINV(RAND(),'Solver Optimal Portfolio '!$C$3,'Solver Optimal Portfolio '!$D$3)</f>
        <v>-0.16682521511188581</v>
      </c>
      <c r="C534" s="1">
        <f ca="1">NORMINV(RAND(),'Solver Optimal Portfolio '!$C$4,'Solver Optimal Portfolio '!$D$4)</f>
        <v>0.20698369962744897</v>
      </c>
      <c r="D534" s="1">
        <f ca="1">NORMINV(RAND(),'Solver Optimal Portfolio '!$C$5,'Solver Optimal Portfolio '!$D$5)</f>
        <v>-2.9766799919406686E-2</v>
      </c>
      <c r="E534" s="21">
        <f t="shared" ca="1" si="26"/>
        <v>-9.0195115622113714E-2</v>
      </c>
      <c r="F534" s="2">
        <f t="shared" ca="1" si="27"/>
        <v>90980.488437788634</v>
      </c>
    </row>
    <row r="535" spans="1:6" x14ac:dyDescent="0.35">
      <c r="A535">
        <f t="shared" si="25"/>
        <v>533</v>
      </c>
      <c r="B535" s="1">
        <f ca="1">NORMINV(RAND(),'Solver Optimal Portfolio '!$C$3,'Solver Optimal Portfolio '!$D$3)</f>
        <v>0.27651482380570958</v>
      </c>
      <c r="C535" s="1">
        <f ca="1">NORMINV(RAND(),'Solver Optimal Portfolio '!$C$4,'Solver Optimal Portfolio '!$D$4)</f>
        <v>8.3359401367713859E-2</v>
      </c>
      <c r="D535" s="1">
        <f ca="1">NORMINV(RAND(),'Solver Optimal Portfolio '!$C$5,'Solver Optimal Portfolio '!$D$5)</f>
        <v>-0.12730626616779558</v>
      </c>
      <c r="E535" s="21">
        <f t="shared" ca="1" si="26"/>
        <v>0.18696834694398445</v>
      </c>
      <c r="F535" s="2">
        <f t="shared" ca="1" si="27"/>
        <v>118696.83469439845</v>
      </c>
    </row>
    <row r="536" spans="1:6" x14ac:dyDescent="0.35">
      <c r="A536">
        <f t="shared" si="25"/>
        <v>534</v>
      </c>
      <c r="B536" s="1">
        <f ca="1">NORMINV(RAND(),'Solver Optimal Portfolio '!$C$3,'Solver Optimal Portfolio '!$D$3)</f>
        <v>-0.16024994826930933</v>
      </c>
      <c r="C536" s="1">
        <f ca="1">NORMINV(RAND(),'Solver Optimal Portfolio '!$C$4,'Solver Optimal Portfolio '!$D$4)</f>
        <v>0.33905501919560205</v>
      </c>
      <c r="D536" s="1">
        <f ca="1">NORMINV(RAND(),'Solver Optimal Portfolio '!$C$5,'Solver Optimal Portfolio '!$D$5)</f>
        <v>0.18291157703639332</v>
      </c>
      <c r="E536" s="21">
        <f t="shared" ca="1" si="26"/>
        <v>-3.3879974353717215E-2</v>
      </c>
      <c r="F536" s="2">
        <f t="shared" ca="1" si="27"/>
        <v>96612.002564628274</v>
      </c>
    </row>
    <row r="537" spans="1:6" x14ac:dyDescent="0.35">
      <c r="A537">
        <f t="shared" si="25"/>
        <v>535</v>
      </c>
      <c r="B537" s="1">
        <f ca="1">NORMINV(RAND(),'Solver Optimal Portfolio '!$C$3,'Solver Optimal Portfolio '!$D$3)</f>
        <v>0.1902399211243912</v>
      </c>
      <c r="C537" s="1">
        <f ca="1">NORMINV(RAND(),'Solver Optimal Portfolio '!$C$4,'Solver Optimal Portfolio '!$D$4)</f>
        <v>0.17090516383848089</v>
      </c>
      <c r="D537" s="1">
        <f ca="1">NORMINV(RAND(),'Solver Optimal Portfolio '!$C$5,'Solver Optimal Portfolio '!$D$5)</f>
        <v>0.20736501780314781</v>
      </c>
      <c r="E537" s="21">
        <f t="shared" ca="1" si="26"/>
        <v>0.18990847203331812</v>
      </c>
      <c r="F537" s="2">
        <f t="shared" ca="1" si="27"/>
        <v>118990.84720333182</v>
      </c>
    </row>
    <row r="538" spans="1:6" x14ac:dyDescent="0.35">
      <c r="A538">
        <f t="shared" si="25"/>
        <v>536</v>
      </c>
      <c r="B538" s="1">
        <f ca="1">NORMINV(RAND(),'Solver Optimal Portfolio '!$C$3,'Solver Optimal Portfolio '!$D$3)</f>
        <v>0.28354686257463607</v>
      </c>
      <c r="C538" s="1">
        <f ca="1">NORMINV(RAND(),'Solver Optimal Portfolio '!$C$4,'Solver Optimal Portfolio '!$D$4)</f>
        <v>1.400832420957894E-2</v>
      </c>
      <c r="D538" s="1">
        <f ca="1">NORMINV(RAND(),'Solver Optimal Portfolio '!$C$5,'Solver Optimal Portfolio '!$D$5)</f>
        <v>9.3823993925951393E-2</v>
      </c>
      <c r="E538" s="21">
        <f t="shared" ca="1" si="26"/>
        <v>0.21465765152257479</v>
      </c>
      <c r="F538" s="2">
        <f t="shared" ca="1" si="27"/>
        <v>121465.76515225749</v>
      </c>
    </row>
    <row r="539" spans="1:6" x14ac:dyDescent="0.35">
      <c r="A539">
        <f t="shared" si="25"/>
        <v>537</v>
      </c>
      <c r="B539" s="1">
        <f ca="1">NORMINV(RAND(),'Solver Optimal Portfolio '!$C$3,'Solver Optimal Portfolio '!$D$3)</f>
        <v>0.32297376451406962</v>
      </c>
      <c r="C539" s="1">
        <f ca="1">NORMINV(RAND(),'Solver Optimal Portfolio '!$C$4,'Solver Optimal Portfolio '!$D$4)</f>
        <v>6.9571849493888838E-2</v>
      </c>
      <c r="D539" s="1">
        <f ca="1">NORMINV(RAND(),'Solver Optimal Portfolio '!$C$5,'Solver Optimal Portfolio '!$D$5)</f>
        <v>-0.10751234958165412</v>
      </c>
      <c r="E539" s="21">
        <f t="shared" ca="1" si="26"/>
        <v>0.22039056014668393</v>
      </c>
      <c r="F539" s="2">
        <f t="shared" ca="1" si="27"/>
        <v>122039.0560146684</v>
      </c>
    </row>
    <row r="540" spans="1:6" x14ac:dyDescent="0.35">
      <c r="A540">
        <f t="shared" si="25"/>
        <v>538</v>
      </c>
      <c r="B540" s="1">
        <f ca="1">NORMINV(RAND(),'Solver Optimal Portfolio '!$C$3,'Solver Optimal Portfolio '!$D$3)</f>
        <v>7.5078775207111786E-2</v>
      </c>
      <c r="C540" s="1">
        <f ca="1">NORMINV(RAND(),'Solver Optimal Portfolio '!$C$4,'Solver Optimal Portfolio '!$D$4)</f>
        <v>0.28823942870887242</v>
      </c>
      <c r="D540" s="1">
        <f ca="1">NORMINV(RAND(),'Solver Optimal Portfolio '!$C$5,'Solver Optimal Portfolio '!$D$5)</f>
        <v>-0.15448950020659599</v>
      </c>
      <c r="E540" s="21">
        <f t="shared" ca="1" si="26"/>
        <v>7.2617631920319711E-2</v>
      </c>
      <c r="F540" s="2">
        <f t="shared" ca="1" si="27"/>
        <v>107261.76319203198</v>
      </c>
    </row>
    <row r="541" spans="1:6" x14ac:dyDescent="0.35">
      <c r="A541">
        <f t="shared" si="25"/>
        <v>539</v>
      </c>
      <c r="B541" s="1">
        <f ca="1">NORMINV(RAND(),'Solver Optimal Portfolio '!$C$3,'Solver Optimal Portfolio '!$D$3)</f>
        <v>0.32468001497210175</v>
      </c>
      <c r="C541" s="1">
        <f ca="1">NORMINV(RAND(),'Solver Optimal Portfolio '!$C$4,'Solver Optimal Portfolio '!$D$4)</f>
        <v>-0.18737593579253004</v>
      </c>
      <c r="D541" s="1">
        <f ca="1">NORMINV(RAND(),'Solver Optimal Portfolio '!$C$5,'Solver Optimal Portfolio '!$D$5)</f>
        <v>-2.7502920633054304E-2</v>
      </c>
      <c r="E541" s="21">
        <f t="shared" ca="1" si="26"/>
        <v>0.19504418201663359</v>
      </c>
      <c r="F541" s="2">
        <f t="shared" ca="1" si="27"/>
        <v>119504.41820166336</v>
      </c>
    </row>
    <row r="542" spans="1:6" x14ac:dyDescent="0.35">
      <c r="A542">
        <f t="shared" si="25"/>
        <v>540</v>
      </c>
      <c r="B542" s="1">
        <f ca="1">NORMINV(RAND(),'Solver Optimal Portfolio '!$C$3,'Solver Optimal Portfolio '!$D$3)</f>
        <v>0.12801497322329544</v>
      </c>
      <c r="C542" s="1">
        <f ca="1">NORMINV(RAND(),'Solver Optimal Portfolio '!$C$4,'Solver Optimal Portfolio '!$D$4)</f>
        <v>-4.413427039026821E-2</v>
      </c>
      <c r="D542" s="1">
        <f ca="1">NORMINV(RAND(),'Solver Optimal Portfolio '!$C$5,'Solver Optimal Portfolio '!$D$5)</f>
        <v>-0.22909441731094571</v>
      </c>
      <c r="E542" s="21">
        <f t="shared" ca="1" si="26"/>
        <v>4.8626178101124705E-2</v>
      </c>
      <c r="F542" s="2">
        <f t="shared" ca="1" si="27"/>
        <v>104862.61781011248</v>
      </c>
    </row>
    <row r="543" spans="1:6" x14ac:dyDescent="0.35">
      <c r="A543">
        <f t="shared" si="25"/>
        <v>541</v>
      </c>
      <c r="B543" s="1">
        <f ca="1">NORMINV(RAND(),'Solver Optimal Portfolio '!$C$3,'Solver Optimal Portfolio '!$D$3)</f>
        <v>0.3773898237541744</v>
      </c>
      <c r="C543" s="1">
        <f ca="1">NORMINV(RAND(),'Solver Optimal Portfolio '!$C$4,'Solver Optimal Portfolio '!$D$4)</f>
        <v>-8.6362011144735018E-2</v>
      </c>
      <c r="D543" s="1">
        <f ca="1">NORMINV(RAND(),'Solver Optimal Portfolio '!$C$5,'Solver Optimal Portfolio '!$D$5)</f>
        <v>8.088209459319598E-2</v>
      </c>
      <c r="E543" s="21">
        <f t="shared" ca="1" si="26"/>
        <v>0.26335088914519122</v>
      </c>
      <c r="F543" s="2">
        <f t="shared" ca="1" si="27"/>
        <v>126335.08891451912</v>
      </c>
    </row>
    <row r="544" spans="1:6" x14ac:dyDescent="0.35">
      <c r="A544">
        <f t="shared" si="25"/>
        <v>542</v>
      </c>
      <c r="B544" s="1">
        <f ca="1">NORMINV(RAND(),'Solver Optimal Portfolio '!$C$3,'Solver Optimal Portfolio '!$D$3)</f>
        <v>0.28530519813116617</v>
      </c>
      <c r="C544" s="1">
        <f ca="1">NORMINV(RAND(),'Solver Optimal Portfolio '!$C$4,'Solver Optimal Portfolio '!$D$4)</f>
        <v>0.25868597945697303</v>
      </c>
      <c r="D544" s="1">
        <f ca="1">NORMINV(RAND(),'Solver Optimal Portfolio '!$C$5,'Solver Optimal Portfolio '!$D$5)</f>
        <v>5.8209924522481291E-2</v>
      </c>
      <c r="E544" s="21">
        <f t="shared" ca="1" si="26"/>
        <v>0.24724802428873444</v>
      </c>
      <c r="F544" s="2">
        <f t="shared" ca="1" si="27"/>
        <v>124724.80242887345</v>
      </c>
    </row>
    <row r="545" spans="1:6" x14ac:dyDescent="0.35">
      <c r="A545">
        <f t="shared" si="25"/>
        <v>543</v>
      </c>
      <c r="B545" s="1">
        <f ca="1">NORMINV(RAND(),'Solver Optimal Portfolio '!$C$3,'Solver Optimal Portfolio '!$D$3)</f>
        <v>0.24124098319400639</v>
      </c>
      <c r="C545" s="1">
        <f ca="1">NORMINV(RAND(),'Solver Optimal Portfolio '!$C$4,'Solver Optimal Portfolio '!$D$4)</f>
        <v>-0.15126569063699447</v>
      </c>
      <c r="D545" s="1">
        <f ca="1">NORMINV(RAND(),'Solver Optimal Portfolio '!$C$5,'Solver Optimal Portfolio '!$D$5)</f>
        <v>8.0455692255380781E-2</v>
      </c>
      <c r="E545" s="21">
        <f t="shared" ca="1" si="26"/>
        <v>0.1582471884785624</v>
      </c>
      <c r="F545" s="2">
        <f t="shared" ca="1" si="27"/>
        <v>115824.71884785623</v>
      </c>
    </row>
    <row r="546" spans="1:6" x14ac:dyDescent="0.35">
      <c r="A546">
        <f t="shared" si="25"/>
        <v>544</v>
      </c>
      <c r="B546" s="1">
        <f ca="1">NORMINV(RAND(),'Solver Optimal Portfolio '!$C$3,'Solver Optimal Portfolio '!$D$3)</f>
        <v>0.29457637332961001</v>
      </c>
      <c r="C546" s="1">
        <f ca="1">NORMINV(RAND(),'Solver Optimal Portfolio '!$C$4,'Solver Optimal Portfolio '!$D$4)</f>
        <v>-6.2541511808112141E-2</v>
      </c>
      <c r="D546" s="1">
        <f ca="1">NORMINV(RAND(),'Solver Optimal Portfolio '!$C$5,'Solver Optimal Portfolio '!$D$5)</f>
        <v>-4.7965121580080455E-2</v>
      </c>
      <c r="E546" s="21">
        <f t="shared" ca="1" si="26"/>
        <v>0.18962746632249811</v>
      </c>
      <c r="F546" s="2">
        <f t="shared" ca="1" si="27"/>
        <v>118962.74663224982</v>
      </c>
    </row>
    <row r="547" spans="1:6" x14ac:dyDescent="0.35">
      <c r="A547">
        <f t="shared" si="25"/>
        <v>545</v>
      </c>
      <c r="B547" s="1">
        <f ca="1">NORMINV(RAND(),'Solver Optimal Portfolio '!$C$3,'Solver Optimal Portfolio '!$D$3)</f>
        <v>4.6685196817458308E-2</v>
      </c>
      <c r="C547" s="1">
        <f ca="1">NORMINV(RAND(),'Solver Optimal Portfolio '!$C$4,'Solver Optimal Portfolio '!$D$4)</f>
        <v>-0.23996765533239434</v>
      </c>
      <c r="D547" s="1">
        <f ca="1">NORMINV(RAND(),'Solver Optimal Portfolio '!$C$5,'Solver Optimal Portfolio '!$D$5)</f>
        <v>0.19940881492030463</v>
      </c>
      <c r="E547" s="21">
        <f t="shared" ca="1" si="26"/>
        <v>2.6595811710407355E-2</v>
      </c>
      <c r="F547" s="2">
        <f t="shared" ca="1" si="27"/>
        <v>102659.58117104073</v>
      </c>
    </row>
    <row r="548" spans="1:6" x14ac:dyDescent="0.35">
      <c r="A548">
        <f t="shared" si="25"/>
        <v>546</v>
      </c>
      <c r="B548" s="1">
        <f ca="1">NORMINV(RAND(),'Solver Optimal Portfolio '!$C$3,'Solver Optimal Portfolio '!$D$3)</f>
        <v>0.25561210864960748</v>
      </c>
      <c r="C548" s="1">
        <f ca="1">NORMINV(RAND(),'Solver Optimal Portfolio '!$C$4,'Solver Optimal Portfolio '!$D$4)</f>
        <v>-8.0271405490256409E-2</v>
      </c>
      <c r="D548" s="1">
        <f ca="1">NORMINV(RAND(),'Solver Optimal Portfolio '!$C$5,'Solver Optimal Portfolio '!$D$5)</f>
        <v>2.5698766671592994E-2</v>
      </c>
      <c r="E548" s="21">
        <f t="shared" ca="1" si="26"/>
        <v>0.17074258023192571</v>
      </c>
      <c r="F548" s="2">
        <f t="shared" ca="1" si="27"/>
        <v>117074.25802319258</v>
      </c>
    </row>
    <row r="549" spans="1:6" x14ac:dyDescent="0.35">
      <c r="A549">
        <f t="shared" si="25"/>
        <v>547</v>
      </c>
      <c r="B549" s="1">
        <f ca="1">NORMINV(RAND(),'Solver Optimal Portfolio '!$C$3,'Solver Optimal Portfolio '!$D$3)</f>
        <v>9.4919875665043799E-2</v>
      </c>
      <c r="C549" s="1">
        <f ca="1">NORMINV(RAND(),'Solver Optimal Portfolio '!$C$4,'Solver Optimal Portfolio '!$D$4)</f>
        <v>0.16326046605449224</v>
      </c>
      <c r="D549" s="1">
        <f ca="1">NORMINV(RAND(),'Solver Optimal Portfolio '!$C$5,'Solver Optimal Portfolio '!$D$5)</f>
        <v>0.11957531799156733</v>
      </c>
      <c r="E549" s="21">
        <f t="shared" ca="1" si="26"/>
        <v>0.10886928057243958</v>
      </c>
      <c r="F549" s="2">
        <f t="shared" ca="1" si="27"/>
        <v>110886.92805724396</v>
      </c>
    </row>
    <row r="550" spans="1:6" x14ac:dyDescent="0.35">
      <c r="A550">
        <f t="shared" si="25"/>
        <v>548</v>
      </c>
      <c r="B550" s="1">
        <f ca="1">NORMINV(RAND(),'Solver Optimal Portfolio '!$C$3,'Solver Optimal Portfolio '!$D$3)</f>
        <v>0.62276435676953301</v>
      </c>
      <c r="C550" s="1">
        <f ca="1">NORMINV(RAND(),'Solver Optimal Portfolio '!$C$4,'Solver Optimal Portfolio '!$D$4)</f>
        <v>0.13320857407406472</v>
      </c>
      <c r="D550" s="1">
        <f ca="1">NORMINV(RAND(),'Solver Optimal Portfolio '!$C$5,'Solver Optimal Portfolio '!$D$5)</f>
        <v>-4.3226902600254816E-2</v>
      </c>
      <c r="E550" s="21">
        <f t="shared" ca="1" si="26"/>
        <v>0.44943230045974458</v>
      </c>
      <c r="F550" s="2">
        <f t="shared" ca="1" si="27"/>
        <v>144943.23004597446</v>
      </c>
    </row>
    <row r="551" spans="1:6" x14ac:dyDescent="0.35">
      <c r="A551">
        <f t="shared" si="25"/>
        <v>549</v>
      </c>
      <c r="B551" s="1">
        <f ca="1">NORMINV(RAND(),'Solver Optimal Portfolio '!$C$3,'Solver Optimal Portfolio '!$D$3)</f>
        <v>0.40827892263670118</v>
      </c>
      <c r="C551" s="1">
        <f ca="1">NORMINV(RAND(),'Solver Optimal Portfolio '!$C$4,'Solver Optimal Portfolio '!$D$4)</f>
        <v>-6.6787579871914526E-2</v>
      </c>
      <c r="D551" s="1">
        <f ca="1">NORMINV(RAND(),'Solver Optimal Portfolio '!$C$5,'Solver Optimal Portfolio '!$D$5)</f>
        <v>-3.0870449538720146E-2</v>
      </c>
      <c r="E551" s="21">
        <f t="shared" ca="1" si="26"/>
        <v>0.27114654143409561</v>
      </c>
      <c r="F551" s="2">
        <f t="shared" ca="1" si="27"/>
        <v>127114.65414340957</v>
      </c>
    </row>
    <row r="552" spans="1:6" x14ac:dyDescent="0.35">
      <c r="A552">
        <f t="shared" si="25"/>
        <v>550</v>
      </c>
      <c r="B552" s="1">
        <f ca="1">NORMINV(RAND(),'Solver Optimal Portfolio '!$C$3,'Solver Optimal Portfolio '!$D$3)</f>
        <v>7.6116983878245378E-2</v>
      </c>
      <c r="C552" s="1">
        <f ca="1">NORMINV(RAND(),'Solver Optimal Portfolio '!$C$4,'Solver Optimal Portfolio '!$D$4)</f>
        <v>6.2618249395828066E-2</v>
      </c>
      <c r="D552" s="1">
        <f ca="1">NORMINV(RAND(),'Solver Optimal Portfolio '!$C$5,'Solver Optimal Portfolio '!$D$5)</f>
        <v>-2.6344080534347045E-2</v>
      </c>
      <c r="E552" s="21">
        <f t="shared" ca="1" si="26"/>
        <v>5.872301404399391E-2</v>
      </c>
      <c r="F552" s="2">
        <f t="shared" ca="1" si="27"/>
        <v>105872.30140439939</v>
      </c>
    </row>
    <row r="553" spans="1:6" x14ac:dyDescent="0.35">
      <c r="A553">
        <f t="shared" si="25"/>
        <v>551</v>
      </c>
      <c r="B553" s="1">
        <f ca="1">NORMINV(RAND(),'Solver Optimal Portfolio '!$C$3,'Solver Optimal Portfolio '!$D$3)</f>
        <v>7.7975290957623011E-2</v>
      </c>
      <c r="C553" s="1">
        <f ca="1">NORMINV(RAND(),'Solver Optimal Portfolio '!$C$4,'Solver Optimal Portfolio '!$D$4)</f>
        <v>0.11422189474964449</v>
      </c>
      <c r="D553" s="1">
        <f ca="1">NORMINV(RAND(),'Solver Optimal Portfolio '!$C$5,'Solver Optimal Portfolio '!$D$5)</f>
        <v>-2.4517413803251675E-3</v>
      </c>
      <c r="E553" s="21">
        <f t="shared" ca="1" si="26"/>
        <v>7.1348226675733997E-2</v>
      </c>
      <c r="F553" s="2">
        <f t="shared" ca="1" si="27"/>
        <v>107134.82266757339</v>
      </c>
    </row>
    <row r="554" spans="1:6" x14ac:dyDescent="0.35">
      <c r="A554">
        <f t="shared" si="25"/>
        <v>552</v>
      </c>
      <c r="B554" s="1">
        <f ca="1">NORMINV(RAND(),'Solver Optimal Portfolio '!$C$3,'Solver Optimal Portfolio '!$D$3)</f>
        <v>0.15891370239740199</v>
      </c>
      <c r="C554" s="1">
        <f ca="1">NORMINV(RAND(),'Solver Optimal Portfolio '!$C$4,'Solver Optimal Portfolio '!$D$4)</f>
        <v>0.30598512258478161</v>
      </c>
      <c r="D554" s="1">
        <f ca="1">NORMINV(RAND(),'Solver Optimal Portfolio '!$C$5,'Solver Optimal Portfolio '!$D$5)</f>
        <v>0.24816169315709394</v>
      </c>
      <c r="E554" s="21">
        <f t="shared" ca="1" si="26"/>
        <v>0.19436161403946273</v>
      </c>
      <c r="F554" s="2">
        <f t="shared" ca="1" si="27"/>
        <v>119436.16140394626</v>
      </c>
    </row>
    <row r="555" spans="1:6" x14ac:dyDescent="0.35">
      <c r="A555">
        <f t="shared" si="25"/>
        <v>553</v>
      </c>
      <c r="B555" s="1">
        <f ca="1">NORMINV(RAND(),'Solver Optimal Portfolio '!$C$3,'Solver Optimal Portfolio '!$D$3)</f>
        <v>0.26691720401196795</v>
      </c>
      <c r="C555" s="1">
        <f ca="1">NORMINV(RAND(),'Solver Optimal Portfolio '!$C$4,'Solver Optimal Portfolio '!$D$4)</f>
        <v>-0.11664689450953988</v>
      </c>
      <c r="D555" s="1">
        <f ca="1">NORMINV(RAND(),'Solver Optimal Portfolio '!$C$5,'Solver Optimal Portfolio '!$D$5)</f>
        <v>0.24775866127704319</v>
      </c>
      <c r="E555" s="21">
        <f t="shared" ca="1" si="26"/>
        <v>0.20650880782350306</v>
      </c>
      <c r="F555" s="2">
        <f t="shared" ca="1" si="27"/>
        <v>120650.88078235032</v>
      </c>
    </row>
    <row r="556" spans="1:6" x14ac:dyDescent="0.35">
      <c r="A556">
        <f t="shared" si="25"/>
        <v>554</v>
      </c>
      <c r="B556" s="1">
        <f ca="1">NORMINV(RAND(),'Solver Optimal Portfolio '!$C$3,'Solver Optimal Portfolio '!$D$3)</f>
        <v>0.25176702650411459</v>
      </c>
      <c r="C556" s="1">
        <f ca="1">NORMINV(RAND(),'Solver Optimal Portfolio '!$C$4,'Solver Optimal Portfolio '!$D$4)</f>
        <v>0.11459295131294825</v>
      </c>
      <c r="D556" s="1">
        <f ca="1">NORMINV(RAND(),'Solver Optimal Portfolio '!$C$5,'Solver Optimal Portfolio '!$D$5)</f>
        <v>-0.23866207297121572</v>
      </c>
      <c r="E556" s="21">
        <f t="shared" ca="1" si="26"/>
        <v>0.15762655030414008</v>
      </c>
      <c r="F556" s="2">
        <f t="shared" ca="1" si="27"/>
        <v>115762.65503041401</v>
      </c>
    </row>
    <row r="557" spans="1:6" x14ac:dyDescent="0.35">
      <c r="A557">
        <f t="shared" si="25"/>
        <v>555</v>
      </c>
      <c r="B557" s="1">
        <f ca="1">NORMINV(RAND(),'Solver Optimal Portfolio '!$C$3,'Solver Optimal Portfolio '!$D$3)</f>
        <v>0.20555664509800115</v>
      </c>
      <c r="C557" s="1">
        <f ca="1">NORMINV(RAND(),'Solver Optimal Portfolio '!$C$4,'Solver Optimal Portfolio '!$D$4)</f>
        <v>0.14102251485772496</v>
      </c>
      <c r="D557" s="1">
        <f ca="1">NORMINV(RAND(),'Solver Optimal Portfolio '!$C$5,'Solver Optimal Portfolio '!$D$5)</f>
        <v>0.13575190662093112</v>
      </c>
      <c r="E557" s="21">
        <f t="shared" ca="1" si="26"/>
        <v>0.18540581479039919</v>
      </c>
      <c r="F557" s="2">
        <f t="shared" ca="1" si="27"/>
        <v>118540.58147903992</v>
      </c>
    </row>
    <row r="558" spans="1:6" x14ac:dyDescent="0.35">
      <c r="A558">
        <f t="shared" si="25"/>
        <v>556</v>
      </c>
      <c r="B558" s="1">
        <f ca="1">NORMINV(RAND(),'Solver Optimal Portfolio '!$C$3,'Solver Optimal Portfolio '!$D$3)</f>
        <v>0.34434542304695598</v>
      </c>
      <c r="C558" s="1">
        <f ca="1">NORMINV(RAND(),'Solver Optimal Portfolio '!$C$4,'Solver Optimal Portfolio '!$D$4)</f>
        <v>0.16691399003389679</v>
      </c>
      <c r="D558" s="1">
        <f ca="1">NORMINV(RAND(),'Solver Optimal Portfolio '!$C$5,'Solver Optimal Portfolio '!$D$5)</f>
        <v>9.5053584618296688E-2</v>
      </c>
      <c r="E558" s="21">
        <f t="shared" ca="1" si="26"/>
        <v>0.28033693233069823</v>
      </c>
      <c r="F558" s="2">
        <f t="shared" ca="1" si="27"/>
        <v>128033.69323306982</v>
      </c>
    </row>
    <row r="559" spans="1:6" x14ac:dyDescent="0.35">
      <c r="A559">
        <f t="shared" si="25"/>
        <v>557</v>
      </c>
      <c r="B559" s="1">
        <f ca="1">NORMINV(RAND(),'Solver Optimal Portfolio '!$C$3,'Solver Optimal Portfolio '!$D$3)</f>
        <v>7.0953409080275504E-2</v>
      </c>
      <c r="C559" s="1">
        <f ca="1">NORMINV(RAND(),'Solver Optimal Portfolio '!$C$4,'Solver Optimal Portfolio '!$D$4)</f>
        <v>-3.4109148602281675E-3</v>
      </c>
      <c r="D559" s="1">
        <f ca="1">NORMINV(RAND(),'Solver Optimal Portfolio '!$C$5,'Solver Optimal Portfolio '!$D$5)</f>
        <v>-4.9891084518314241E-2</v>
      </c>
      <c r="E559" s="21">
        <f t="shared" ca="1" si="26"/>
        <v>4.1672086449411484E-2</v>
      </c>
      <c r="F559" s="2">
        <f t="shared" ca="1" si="27"/>
        <v>104167.20864494116</v>
      </c>
    </row>
    <row r="560" spans="1:6" x14ac:dyDescent="0.35">
      <c r="A560">
        <f t="shared" si="25"/>
        <v>558</v>
      </c>
      <c r="B560" s="1">
        <f ca="1">NORMINV(RAND(),'Solver Optimal Portfolio '!$C$3,'Solver Optimal Portfolio '!$D$3)</f>
        <v>5.5880683608368703E-2</v>
      </c>
      <c r="C560" s="1">
        <f ca="1">NORMINV(RAND(),'Solver Optimal Portfolio '!$C$4,'Solver Optimal Portfolio '!$D$4)</f>
        <v>0.14821329933123734</v>
      </c>
      <c r="D560" s="1">
        <f ca="1">NORMINV(RAND(),'Solver Optimal Portfolio '!$C$5,'Solver Optimal Portfolio '!$D$5)</f>
        <v>0.18016121934042451</v>
      </c>
      <c r="E560" s="21">
        <f t="shared" ca="1" si="26"/>
        <v>8.837265632660736E-2</v>
      </c>
      <c r="F560" s="2">
        <f t="shared" ca="1" si="27"/>
        <v>108837.26563266074</v>
      </c>
    </row>
    <row r="561" spans="1:6" x14ac:dyDescent="0.35">
      <c r="A561">
        <f t="shared" si="25"/>
        <v>559</v>
      </c>
      <c r="B561" s="1">
        <f ca="1">NORMINV(RAND(),'Solver Optimal Portfolio '!$C$3,'Solver Optimal Portfolio '!$D$3)</f>
        <v>-0.13808305474805677</v>
      </c>
      <c r="C561" s="1">
        <f ca="1">NORMINV(RAND(),'Solver Optimal Portfolio '!$C$4,'Solver Optimal Portfolio '!$D$4)</f>
        <v>1.3272942534578107E-2</v>
      </c>
      <c r="D561" s="1">
        <f ca="1">NORMINV(RAND(),'Solver Optimal Portfolio '!$C$5,'Solver Optimal Portfolio '!$D$5)</f>
        <v>0.29879701090861538</v>
      </c>
      <c r="E561" s="21">
        <f t="shared" ca="1" si="26"/>
        <v>-4.9847645307160716E-2</v>
      </c>
      <c r="F561" s="2">
        <f t="shared" ca="1" si="27"/>
        <v>95015.235469283929</v>
      </c>
    </row>
    <row r="562" spans="1:6" x14ac:dyDescent="0.35">
      <c r="A562">
        <f t="shared" si="25"/>
        <v>560</v>
      </c>
      <c r="B562" s="1">
        <f ca="1">NORMINV(RAND(),'Solver Optimal Portfolio '!$C$3,'Solver Optimal Portfolio '!$D$3)</f>
        <v>0.20703402844936486</v>
      </c>
      <c r="C562" s="1">
        <f ca="1">NORMINV(RAND(),'Solver Optimal Portfolio '!$C$4,'Solver Optimal Portfolio '!$D$4)</f>
        <v>1.9025074348326586E-2</v>
      </c>
      <c r="D562" s="1">
        <f ca="1">NORMINV(RAND(),'Solver Optimal Portfolio '!$C$5,'Solver Optimal Portfolio '!$D$5)</f>
        <v>-1.4538682010919554E-2</v>
      </c>
      <c r="E562" s="21">
        <f t="shared" ca="1" si="26"/>
        <v>0.14559677876516644</v>
      </c>
      <c r="F562" s="2">
        <f t="shared" ca="1" si="27"/>
        <v>114559.67787651664</v>
      </c>
    </row>
    <row r="563" spans="1:6" x14ac:dyDescent="0.35">
      <c r="A563">
        <f t="shared" si="25"/>
        <v>561</v>
      </c>
      <c r="B563" s="1">
        <f ca="1">NORMINV(RAND(),'Solver Optimal Portfolio '!$C$3,'Solver Optimal Portfolio '!$D$3)</f>
        <v>0.18354176833769256</v>
      </c>
      <c r="C563" s="1">
        <f ca="1">NORMINV(RAND(),'Solver Optimal Portfolio '!$C$4,'Solver Optimal Portfolio '!$D$4)</f>
        <v>0.10521808976405084</v>
      </c>
      <c r="D563" s="1">
        <f ca="1">NORMINV(RAND(),'Solver Optimal Portfolio '!$C$5,'Solver Optimal Portfolio '!$D$5)</f>
        <v>0.13023998268961706</v>
      </c>
      <c r="E563" s="21">
        <f t="shared" ca="1" si="26"/>
        <v>0.16379794870443498</v>
      </c>
      <c r="F563" s="2">
        <f t="shared" ca="1" si="27"/>
        <v>116379.7948704435</v>
      </c>
    </row>
    <row r="564" spans="1:6" x14ac:dyDescent="0.35">
      <c r="A564">
        <f t="shared" si="25"/>
        <v>562</v>
      </c>
      <c r="B564" s="1">
        <f ca="1">NORMINV(RAND(),'Solver Optimal Portfolio '!$C$3,'Solver Optimal Portfolio '!$D$3)</f>
        <v>-0.13237549651153169</v>
      </c>
      <c r="C564" s="1">
        <f ca="1">NORMINV(RAND(),'Solver Optimal Portfolio '!$C$4,'Solver Optimal Portfolio '!$D$4)</f>
        <v>0.1242442991148506</v>
      </c>
      <c r="D564" s="1">
        <f ca="1">NORMINV(RAND(),'Solver Optimal Portfolio '!$C$5,'Solver Optimal Portfolio '!$D$5)</f>
        <v>-0.15328047211396684</v>
      </c>
      <c r="E564" s="21">
        <f t="shared" ca="1" si="26"/>
        <v>-9.7018273507939609E-2</v>
      </c>
      <c r="F564" s="2">
        <f t="shared" ca="1" si="27"/>
        <v>90298.172649206041</v>
      </c>
    </row>
    <row r="565" spans="1:6" x14ac:dyDescent="0.35">
      <c r="A565">
        <f t="shared" si="25"/>
        <v>563</v>
      </c>
      <c r="B565" s="1">
        <f ca="1">NORMINV(RAND(),'Solver Optimal Portfolio '!$C$3,'Solver Optimal Portfolio '!$D$3)</f>
        <v>0.29107598264904733</v>
      </c>
      <c r="C565" s="1">
        <f ca="1">NORMINV(RAND(),'Solver Optimal Portfolio '!$C$4,'Solver Optimal Portfolio '!$D$4)</f>
        <v>1.8631143306945507E-2</v>
      </c>
      <c r="D565" s="1">
        <f ca="1">NORMINV(RAND(),'Solver Optimal Portfolio '!$C$5,'Solver Optimal Portfolio '!$D$5)</f>
        <v>0.17337673611198273</v>
      </c>
      <c r="E565" s="21">
        <f t="shared" ca="1" si="26"/>
        <v>0.23255436976717234</v>
      </c>
      <c r="F565" s="2">
        <f t="shared" ca="1" si="27"/>
        <v>123255.43697671723</v>
      </c>
    </row>
    <row r="566" spans="1:6" x14ac:dyDescent="0.35">
      <c r="A566">
        <f t="shared" si="25"/>
        <v>564</v>
      </c>
      <c r="B566" s="1">
        <f ca="1">NORMINV(RAND(),'Solver Optimal Portfolio '!$C$3,'Solver Optimal Portfolio '!$D$3)</f>
        <v>-0.10509666344835938</v>
      </c>
      <c r="C566" s="1">
        <f ca="1">NORMINV(RAND(),'Solver Optimal Portfolio '!$C$4,'Solver Optimal Portfolio '!$D$4)</f>
        <v>-1.7896730910833075E-2</v>
      </c>
      <c r="D566" s="1">
        <f ca="1">NORMINV(RAND(),'Solver Optimal Portfolio '!$C$5,'Solver Optimal Portfolio '!$D$5)</f>
        <v>0.1144113761298064</v>
      </c>
      <c r="E566" s="21">
        <f t="shared" ca="1" si="26"/>
        <v>-5.9090467631005575E-2</v>
      </c>
      <c r="F566" s="2">
        <f t="shared" ca="1" si="27"/>
        <v>94090.953236899441</v>
      </c>
    </row>
    <row r="567" spans="1:6" x14ac:dyDescent="0.35">
      <c r="A567">
        <f t="shared" si="25"/>
        <v>565</v>
      </c>
      <c r="B567" s="1">
        <f ca="1">NORMINV(RAND(),'Solver Optimal Portfolio '!$C$3,'Solver Optimal Portfolio '!$D$3)</f>
        <v>-4.4860098529557246E-2</v>
      </c>
      <c r="C567" s="1">
        <f ca="1">NORMINV(RAND(),'Solver Optimal Portfolio '!$C$4,'Solver Optimal Portfolio '!$D$4)</f>
        <v>0.23777311405775892</v>
      </c>
      <c r="D567" s="1">
        <f ca="1">NORMINV(RAND(),'Solver Optimal Portfolio '!$C$5,'Solver Optimal Portfolio '!$D$5)</f>
        <v>0.33022304124984714</v>
      </c>
      <c r="E567" s="21">
        <f t="shared" ca="1" si="26"/>
        <v>5.3797354325450839E-2</v>
      </c>
      <c r="F567" s="2">
        <f t="shared" ca="1" si="27"/>
        <v>105379.73543254509</v>
      </c>
    </row>
    <row r="568" spans="1:6" x14ac:dyDescent="0.35">
      <c r="A568">
        <f t="shared" si="25"/>
        <v>566</v>
      </c>
      <c r="B568" s="1">
        <f ca="1">NORMINV(RAND(),'Solver Optimal Portfolio '!$C$3,'Solver Optimal Portfolio '!$D$3)</f>
        <v>3.4610920882947899E-2</v>
      </c>
      <c r="C568" s="1">
        <f ca="1">NORMINV(RAND(),'Solver Optimal Portfolio '!$C$4,'Solver Optimal Portfolio '!$D$4)</f>
        <v>-6.5801055662527669E-2</v>
      </c>
      <c r="D568" s="1">
        <f ca="1">NORMINV(RAND(),'Solver Optimal Portfolio '!$C$5,'Solver Optimal Portfolio '!$D$5)</f>
        <v>5.0862656142822572E-2</v>
      </c>
      <c r="E568" s="21">
        <f t="shared" ca="1" si="26"/>
        <v>2.1986884690107764E-2</v>
      </c>
      <c r="F568" s="2">
        <f t="shared" ca="1" si="27"/>
        <v>102198.68846901077</v>
      </c>
    </row>
    <row r="569" spans="1:6" x14ac:dyDescent="0.35">
      <c r="A569">
        <f t="shared" si="25"/>
        <v>567</v>
      </c>
      <c r="B569" s="1">
        <f ca="1">NORMINV(RAND(),'Solver Optimal Portfolio '!$C$3,'Solver Optimal Portfolio '!$D$3)</f>
        <v>9.4012363521039574E-2</v>
      </c>
      <c r="C569" s="1">
        <f ca="1">NORMINV(RAND(),'Solver Optimal Portfolio '!$C$4,'Solver Optimal Portfolio '!$D$4)</f>
        <v>0.11613707771618118</v>
      </c>
      <c r="D569" s="1">
        <f ca="1">NORMINV(RAND(),'Solver Optimal Portfolio '!$C$5,'Solver Optimal Portfolio '!$D$5)</f>
        <v>0.13658279311387433</v>
      </c>
      <c r="E569" s="21">
        <f t="shared" ca="1" si="26"/>
        <v>0.10371663508923601</v>
      </c>
      <c r="F569" s="2">
        <f t="shared" ca="1" si="27"/>
        <v>110371.66350892361</v>
      </c>
    </row>
    <row r="570" spans="1:6" x14ac:dyDescent="0.35">
      <c r="A570">
        <f t="shared" si="25"/>
        <v>568</v>
      </c>
      <c r="B570" s="1">
        <f ca="1">NORMINV(RAND(),'Solver Optimal Portfolio '!$C$3,'Solver Optimal Portfolio '!$D$3)</f>
        <v>0.1934616919618718</v>
      </c>
      <c r="C570" s="1">
        <f ca="1">NORMINV(RAND(),'Solver Optimal Portfolio '!$C$4,'Solver Optimal Portfolio '!$D$4)</f>
        <v>0.10044178883390328</v>
      </c>
      <c r="D570" s="1">
        <f ca="1">NORMINV(RAND(),'Solver Optimal Portfolio '!$C$5,'Solver Optimal Portfolio '!$D$5)</f>
        <v>0.21323211573459366</v>
      </c>
      <c r="E570" s="21">
        <f t="shared" ca="1" si="26"/>
        <v>0.18247427005858477</v>
      </c>
      <c r="F570" s="2">
        <f t="shared" ca="1" si="27"/>
        <v>118247.42700585848</v>
      </c>
    </row>
    <row r="571" spans="1:6" x14ac:dyDescent="0.35">
      <c r="A571">
        <f t="shared" si="25"/>
        <v>569</v>
      </c>
      <c r="B571" s="1">
        <f ca="1">NORMINV(RAND(),'Solver Optimal Portfolio '!$C$3,'Solver Optimal Portfolio '!$D$3)</f>
        <v>0.17271273820290944</v>
      </c>
      <c r="C571" s="1">
        <f ca="1">NORMINV(RAND(),'Solver Optimal Portfolio '!$C$4,'Solver Optimal Portfolio '!$D$4)</f>
        <v>2.429487074842189E-2</v>
      </c>
      <c r="D571" s="1">
        <f ca="1">NORMINV(RAND(),'Solver Optimal Portfolio '!$C$5,'Solver Optimal Portfolio '!$D$5)</f>
        <v>-0.22475792365253361</v>
      </c>
      <c r="E571" s="21">
        <f t="shared" ca="1" si="26"/>
        <v>9.0829458806419849E-2</v>
      </c>
      <c r="F571" s="2">
        <f t="shared" ca="1" si="27"/>
        <v>109082.94588064199</v>
      </c>
    </row>
    <row r="572" spans="1:6" x14ac:dyDescent="0.35">
      <c r="A572">
        <f t="shared" si="25"/>
        <v>570</v>
      </c>
      <c r="B572" s="1">
        <f ca="1">NORMINV(RAND(),'Solver Optimal Portfolio '!$C$3,'Solver Optimal Portfolio '!$D$3)</f>
        <v>8.3946990413683795E-2</v>
      </c>
      <c r="C572" s="1">
        <f ca="1">NORMINV(RAND(),'Solver Optimal Portfolio '!$C$4,'Solver Optimal Portfolio '!$D$4)</f>
        <v>0.17480483913882766</v>
      </c>
      <c r="D572" s="1">
        <f ca="1">NORMINV(RAND(),'Solver Optimal Portfolio '!$C$5,'Solver Optimal Portfolio '!$D$5)</f>
        <v>-2.1829123352011301E-2</v>
      </c>
      <c r="E572" s="21">
        <f t="shared" ca="1" si="26"/>
        <v>8.170925065760111E-2</v>
      </c>
      <c r="F572" s="2">
        <f t="shared" ca="1" si="27"/>
        <v>108170.92506576012</v>
      </c>
    </row>
    <row r="573" spans="1:6" x14ac:dyDescent="0.35">
      <c r="A573">
        <f t="shared" si="25"/>
        <v>571</v>
      </c>
      <c r="B573" s="1">
        <f ca="1">NORMINV(RAND(),'Solver Optimal Portfolio '!$C$3,'Solver Optimal Portfolio '!$D$3)</f>
        <v>0.33035033735675889</v>
      </c>
      <c r="C573" s="1">
        <f ca="1">NORMINV(RAND(),'Solver Optimal Portfolio '!$C$4,'Solver Optimal Portfolio '!$D$4)</f>
        <v>0.284128106802438</v>
      </c>
      <c r="D573" s="1">
        <f ca="1">NORMINV(RAND(),'Solver Optimal Portfolio '!$C$5,'Solver Optimal Portfolio '!$D$5)</f>
        <v>-2.9352051003730256E-3</v>
      </c>
      <c r="E573" s="21">
        <f t="shared" ca="1" si="26"/>
        <v>0.27342417140504094</v>
      </c>
      <c r="F573" s="2">
        <f t="shared" ca="1" si="27"/>
        <v>127342.4171405041</v>
      </c>
    </row>
    <row r="574" spans="1:6" x14ac:dyDescent="0.35">
      <c r="A574">
        <f t="shared" si="25"/>
        <v>572</v>
      </c>
      <c r="B574" s="1">
        <f ca="1">NORMINV(RAND(),'Solver Optimal Portfolio '!$C$3,'Solver Optimal Portfolio '!$D$3)</f>
        <v>0.17105723296730921</v>
      </c>
      <c r="C574" s="1">
        <f ca="1">NORMINV(RAND(),'Solver Optimal Portfolio '!$C$4,'Solver Optimal Portfolio '!$D$4)</f>
        <v>6.9604897965146934E-2</v>
      </c>
      <c r="D574" s="1">
        <f ca="1">NORMINV(RAND(),'Solver Optimal Portfolio '!$C$5,'Solver Optimal Portfolio '!$D$5)</f>
        <v>4.9521992700362567E-2</v>
      </c>
      <c r="E574" s="21">
        <f t="shared" ca="1" si="26"/>
        <v>0.13760909667694288</v>
      </c>
      <c r="F574" s="2">
        <f t="shared" ca="1" si="27"/>
        <v>113760.90966769427</v>
      </c>
    </row>
    <row r="575" spans="1:6" x14ac:dyDescent="0.35">
      <c r="A575">
        <f t="shared" si="25"/>
        <v>573</v>
      </c>
      <c r="B575" s="1">
        <f ca="1">NORMINV(RAND(),'Solver Optimal Portfolio '!$C$3,'Solver Optimal Portfolio '!$D$3)</f>
        <v>-7.7975058653660556E-2</v>
      </c>
      <c r="C575" s="1">
        <f ca="1">NORMINV(RAND(),'Solver Optimal Portfolio '!$C$4,'Solver Optimal Portfolio '!$D$4)</f>
        <v>0.23135946319940842</v>
      </c>
      <c r="D575" s="1">
        <f ca="1">NORMINV(RAND(),'Solver Optimal Portfolio '!$C$5,'Solver Optimal Portfolio '!$D$5)</f>
        <v>4.012659417952881E-2</v>
      </c>
      <c r="E575" s="21">
        <f t="shared" ca="1" si="26"/>
        <v>-1.38596324507218E-2</v>
      </c>
      <c r="F575" s="2">
        <f t="shared" ca="1" si="27"/>
        <v>98614.036754927831</v>
      </c>
    </row>
    <row r="576" spans="1:6" x14ac:dyDescent="0.35">
      <c r="A576">
        <f t="shared" si="25"/>
        <v>574</v>
      </c>
      <c r="B576" s="1">
        <f ca="1">NORMINV(RAND(),'Solver Optimal Portfolio '!$C$3,'Solver Optimal Portfolio '!$D$3)</f>
        <v>0.21089369665125532</v>
      </c>
      <c r="C576" s="1">
        <f ca="1">NORMINV(RAND(),'Solver Optimal Portfolio '!$C$4,'Solver Optimal Portfolio '!$D$4)</f>
        <v>0.19641896382149465</v>
      </c>
      <c r="D576" s="1">
        <f ca="1">NORMINV(RAND(),'Solver Optimal Portfolio '!$C$5,'Solver Optimal Portfolio '!$D$5)</f>
        <v>0.19665933762653315</v>
      </c>
      <c r="E576" s="21">
        <f t="shared" ca="1" si="26"/>
        <v>0.2065873328730829</v>
      </c>
      <c r="F576" s="2">
        <f t="shared" ca="1" si="27"/>
        <v>120658.73328730829</v>
      </c>
    </row>
    <row r="577" spans="1:6" x14ac:dyDescent="0.35">
      <c r="A577">
        <f t="shared" si="25"/>
        <v>575</v>
      </c>
      <c r="B577" s="1">
        <f ca="1">NORMINV(RAND(),'Solver Optimal Portfolio '!$C$3,'Solver Optimal Portfolio '!$D$3)</f>
        <v>0.16129788397705347</v>
      </c>
      <c r="C577" s="1">
        <f ca="1">NORMINV(RAND(),'Solver Optimal Portfolio '!$C$4,'Solver Optimal Portfolio '!$D$4)</f>
        <v>7.9596814986053532E-2</v>
      </c>
      <c r="D577" s="1">
        <f ca="1">NORMINV(RAND(),'Solver Optimal Portfolio '!$C$5,'Solver Optimal Portfolio '!$D$5)</f>
        <v>7.3253295822014633E-2</v>
      </c>
      <c r="E577" s="21">
        <f t="shared" ca="1" si="26"/>
        <v>0.13583603540514763</v>
      </c>
      <c r="F577" s="2">
        <f t="shared" ca="1" si="27"/>
        <v>113583.60354051476</v>
      </c>
    </row>
    <row r="578" spans="1:6" x14ac:dyDescent="0.35">
      <c r="A578">
        <f t="shared" si="25"/>
        <v>576</v>
      </c>
      <c r="B578" s="1">
        <f ca="1">NORMINV(RAND(),'Solver Optimal Portfolio '!$C$3,'Solver Optimal Portfolio '!$D$3)</f>
        <v>-0.2276976661576473</v>
      </c>
      <c r="C578" s="1">
        <f ca="1">NORMINV(RAND(),'Solver Optimal Portfolio '!$C$4,'Solver Optimal Portfolio '!$D$4)</f>
        <v>5.895436896211935E-3</v>
      </c>
      <c r="D578" s="1">
        <f ca="1">NORMINV(RAND(),'Solver Optimal Portfolio '!$C$5,'Solver Optimal Portfolio '!$D$5)</f>
        <v>-0.14274617392286151</v>
      </c>
      <c r="E578" s="21">
        <f t="shared" ca="1" si="26"/>
        <v>-0.17991597686435054</v>
      </c>
      <c r="F578" s="2">
        <f t="shared" ca="1" si="27"/>
        <v>82008.402313564948</v>
      </c>
    </row>
    <row r="579" spans="1:6" x14ac:dyDescent="0.35">
      <c r="A579">
        <f t="shared" si="25"/>
        <v>577</v>
      </c>
      <c r="B579" s="1">
        <f ca="1">NORMINV(RAND(),'Solver Optimal Portfolio '!$C$3,'Solver Optimal Portfolio '!$D$3)</f>
        <v>0.29581021226148924</v>
      </c>
      <c r="C579" s="1">
        <f ca="1">NORMINV(RAND(),'Solver Optimal Portfolio '!$C$4,'Solver Optimal Portfolio '!$D$4)</f>
        <v>8.6849777174872148E-2</v>
      </c>
      <c r="D579" s="1">
        <f ca="1">NORMINV(RAND(),'Solver Optimal Portfolio '!$C$5,'Solver Optimal Portfolio '!$D$5)</f>
        <v>9.5379160558682868E-2</v>
      </c>
      <c r="E579" s="21">
        <f t="shared" ca="1" si="26"/>
        <v>0.23440148924307572</v>
      </c>
      <c r="F579" s="2">
        <f t="shared" ca="1" si="27"/>
        <v>123440.14892430756</v>
      </c>
    </row>
    <row r="580" spans="1:6" x14ac:dyDescent="0.35">
      <c r="A580">
        <f t="shared" ref="A580:A643" si="28">ROW()-2</f>
        <v>578</v>
      </c>
      <c r="B580" s="1">
        <f ca="1">NORMINV(RAND(),'Solver Optimal Portfolio '!$C$3,'Solver Optimal Portfolio '!$D$3)</f>
        <v>6.8945893874714129E-2</v>
      </c>
      <c r="C580" s="1">
        <f ca="1">NORMINV(RAND(),'Solver Optimal Portfolio '!$C$4,'Solver Optimal Portfolio '!$D$4)</f>
        <v>0.17682828371997755</v>
      </c>
      <c r="D580" s="1">
        <f ca="1">NORMINV(RAND(),'Solver Optimal Portfolio '!$C$5,'Solver Optimal Portfolio '!$D$5)</f>
        <v>9.9552799190176955E-2</v>
      </c>
      <c r="E580" s="21">
        <f t="shared" ref="E580:E643" ca="1" si="29">B580*$K$10+C580*$K$11+D580*$K$12</f>
        <v>8.9719288148823073E-2</v>
      </c>
      <c r="F580" s="2">
        <f t="shared" ref="F580:F643" ca="1" si="30">100000*(1+E580)</f>
        <v>108971.92881488231</v>
      </c>
    </row>
    <row r="581" spans="1:6" x14ac:dyDescent="0.35">
      <c r="A581">
        <f t="shared" si="28"/>
        <v>579</v>
      </c>
      <c r="B581" s="1">
        <f ca="1">NORMINV(RAND(),'Solver Optimal Portfolio '!$C$3,'Solver Optimal Portfolio '!$D$3)</f>
        <v>0.10295851438643593</v>
      </c>
      <c r="C581" s="1">
        <f ca="1">NORMINV(RAND(),'Solver Optimal Portfolio '!$C$4,'Solver Optimal Portfolio '!$D$4)</f>
        <v>8.6034192725595982E-2</v>
      </c>
      <c r="D581" s="1">
        <f ca="1">NORMINV(RAND(),'Solver Optimal Portfolio '!$C$5,'Solver Optimal Portfolio '!$D$5)</f>
        <v>-2.9184344985290614E-2</v>
      </c>
      <c r="E581" s="21">
        <f t="shared" ca="1" si="29"/>
        <v>8.0598437231550954E-2</v>
      </c>
      <c r="F581" s="2">
        <f t="shared" ca="1" si="30"/>
        <v>108059.84372315509</v>
      </c>
    </row>
    <row r="582" spans="1:6" x14ac:dyDescent="0.35">
      <c r="A582">
        <f t="shared" si="28"/>
        <v>580</v>
      </c>
      <c r="B582" s="1">
        <f ca="1">NORMINV(RAND(),'Solver Optimal Portfolio '!$C$3,'Solver Optimal Portfolio '!$D$3)</f>
        <v>0.21870545005291972</v>
      </c>
      <c r="C582" s="1">
        <f ca="1">NORMINV(RAND(),'Solver Optimal Portfolio '!$C$4,'Solver Optimal Portfolio '!$D$4)</f>
        <v>0.2924710735230131</v>
      </c>
      <c r="D582" s="1">
        <f ca="1">NORMINV(RAND(),'Solver Optimal Portfolio '!$C$5,'Solver Optimal Portfolio '!$D$5)</f>
        <v>6.011859629527494E-2</v>
      </c>
      <c r="E582" s="21">
        <f t="shared" ca="1" si="29"/>
        <v>0.20598226550978702</v>
      </c>
      <c r="F582" s="2">
        <f t="shared" ca="1" si="30"/>
        <v>120598.2265509787</v>
      </c>
    </row>
    <row r="583" spans="1:6" x14ac:dyDescent="0.35">
      <c r="A583">
        <f t="shared" si="28"/>
        <v>581</v>
      </c>
      <c r="B583" s="1">
        <f ca="1">NORMINV(RAND(),'Solver Optimal Portfolio '!$C$3,'Solver Optimal Portfolio '!$D$3)</f>
        <v>0.3657246307891775</v>
      </c>
      <c r="C583" s="1">
        <f ca="1">NORMINV(RAND(),'Solver Optimal Portfolio '!$C$4,'Solver Optimal Portfolio '!$D$4)</f>
        <v>-2.0073383709822562E-3</v>
      </c>
      <c r="D583" s="1">
        <f ca="1">NORMINV(RAND(),'Solver Optimal Portfolio '!$C$5,'Solver Optimal Portfolio '!$D$5)</f>
        <v>0.18995205282419636</v>
      </c>
      <c r="E583" s="21">
        <f t="shared" ca="1" si="29"/>
        <v>0.28419894872040635</v>
      </c>
      <c r="F583" s="2">
        <f t="shared" ca="1" si="30"/>
        <v>128419.89487204065</v>
      </c>
    </row>
    <row r="584" spans="1:6" x14ac:dyDescent="0.35">
      <c r="A584">
        <f t="shared" si="28"/>
        <v>582</v>
      </c>
      <c r="B584" s="1">
        <f ca="1">NORMINV(RAND(),'Solver Optimal Portfolio '!$C$3,'Solver Optimal Portfolio '!$D$3)</f>
        <v>9.1024315610258255E-2</v>
      </c>
      <c r="C584" s="1">
        <f ca="1">NORMINV(RAND(),'Solver Optimal Portfolio '!$C$4,'Solver Optimal Portfolio '!$D$4)</f>
        <v>-0.1928804792893164</v>
      </c>
      <c r="D584" s="1">
        <f ca="1">NORMINV(RAND(),'Solver Optimal Portfolio '!$C$5,'Solver Optimal Portfolio '!$D$5)</f>
        <v>0.14044434644539702</v>
      </c>
      <c r="E584" s="21">
        <f t="shared" ca="1" si="29"/>
        <v>5.5851601000592874E-2</v>
      </c>
      <c r="F584" s="2">
        <f t="shared" ca="1" si="30"/>
        <v>105585.16010005929</v>
      </c>
    </row>
    <row r="585" spans="1:6" x14ac:dyDescent="0.35">
      <c r="A585">
        <f t="shared" si="28"/>
        <v>583</v>
      </c>
      <c r="B585" s="1">
        <f ca="1">NORMINV(RAND(),'Solver Optimal Portfolio '!$C$3,'Solver Optimal Portfolio '!$D$3)</f>
        <v>0.30426502196180555</v>
      </c>
      <c r="C585" s="1">
        <f ca="1">NORMINV(RAND(),'Solver Optimal Portfolio '!$C$4,'Solver Optimal Portfolio '!$D$4)</f>
        <v>9.2961685954743578E-3</v>
      </c>
      <c r="D585" s="1">
        <f ca="1">NORMINV(RAND(),'Solver Optimal Portfolio '!$C$5,'Solver Optimal Portfolio '!$D$5)</f>
        <v>0.2230094242854824</v>
      </c>
      <c r="E585" s="21">
        <f t="shared" ca="1" si="29"/>
        <v>0.2478313543054074</v>
      </c>
      <c r="F585" s="2">
        <f t="shared" ca="1" si="30"/>
        <v>124783.13543054074</v>
      </c>
    </row>
    <row r="586" spans="1:6" x14ac:dyDescent="0.35">
      <c r="A586">
        <f t="shared" si="28"/>
        <v>584</v>
      </c>
      <c r="B586" s="1">
        <f ca="1">NORMINV(RAND(),'Solver Optimal Portfolio '!$C$3,'Solver Optimal Portfolio '!$D$3)</f>
        <v>-3.9528795199683969E-2</v>
      </c>
      <c r="C586" s="1">
        <f ca="1">NORMINV(RAND(),'Solver Optimal Portfolio '!$C$4,'Solver Optimal Portfolio '!$D$4)</f>
        <v>7.2248008592816881E-2</v>
      </c>
      <c r="D586" s="1">
        <f ca="1">NORMINV(RAND(),'Solver Optimal Portfolio '!$C$5,'Solver Optimal Portfolio '!$D$5)</f>
        <v>4.1637865919617975E-2</v>
      </c>
      <c r="E586" s="21">
        <f t="shared" ca="1" si="29"/>
        <v>-1.0587275462913548E-2</v>
      </c>
      <c r="F586" s="2">
        <f t="shared" ca="1" si="30"/>
        <v>98941.272453708647</v>
      </c>
    </row>
    <row r="587" spans="1:6" x14ac:dyDescent="0.35">
      <c r="A587">
        <f t="shared" si="28"/>
        <v>585</v>
      </c>
      <c r="B587" s="1">
        <f ca="1">NORMINV(RAND(),'Solver Optimal Portfolio '!$C$3,'Solver Optimal Portfolio '!$D$3)</f>
        <v>-0.15764119109194985</v>
      </c>
      <c r="C587" s="1">
        <f ca="1">NORMINV(RAND(),'Solver Optimal Portfolio '!$C$4,'Solver Optimal Portfolio '!$D$4)</f>
        <v>5.3066033279184487E-2</v>
      </c>
      <c r="D587" s="1">
        <f ca="1">NORMINV(RAND(),'Solver Optimal Portfolio '!$C$5,'Solver Optimal Portfolio '!$D$5)</f>
        <v>0.21730983763339659</v>
      </c>
      <c r="E587" s="21">
        <f t="shared" ca="1" si="29"/>
        <v>-6.9792453127477727E-2</v>
      </c>
      <c r="F587" s="2">
        <f t="shared" ca="1" si="30"/>
        <v>93020.754687252222</v>
      </c>
    </row>
    <row r="588" spans="1:6" x14ac:dyDescent="0.35">
      <c r="A588">
        <f t="shared" si="28"/>
        <v>586</v>
      </c>
      <c r="B588" s="1">
        <f ca="1">NORMINV(RAND(),'Solver Optimal Portfolio '!$C$3,'Solver Optimal Portfolio '!$D$3)</f>
        <v>6.3795506224325324E-2</v>
      </c>
      <c r="C588" s="1">
        <f ca="1">NORMINV(RAND(),'Solver Optimal Portfolio '!$C$4,'Solver Optimal Portfolio '!$D$4)</f>
        <v>0.22984214393361246</v>
      </c>
      <c r="D588" s="1">
        <f ca="1">NORMINV(RAND(),'Solver Optimal Portfolio '!$C$5,'Solver Optimal Portfolio '!$D$5)</f>
        <v>9.5433654761958461E-2</v>
      </c>
      <c r="E588" s="21">
        <f t="shared" ca="1" si="29"/>
        <v>9.3448224161363364E-2</v>
      </c>
      <c r="F588" s="2">
        <f t="shared" ca="1" si="30"/>
        <v>109344.82241613635</v>
      </c>
    </row>
    <row r="589" spans="1:6" x14ac:dyDescent="0.35">
      <c r="A589">
        <f t="shared" si="28"/>
        <v>587</v>
      </c>
      <c r="B589" s="1">
        <f ca="1">NORMINV(RAND(),'Solver Optimal Portfolio '!$C$3,'Solver Optimal Portfolio '!$D$3)</f>
        <v>0.26495051832526872</v>
      </c>
      <c r="C589" s="1">
        <f ca="1">NORMINV(RAND(),'Solver Optimal Portfolio '!$C$4,'Solver Optimal Portfolio '!$D$4)</f>
        <v>0.10724795914892402</v>
      </c>
      <c r="D589" s="1">
        <f ca="1">NORMINV(RAND(),'Solver Optimal Portfolio '!$C$5,'Solver Optimal Portfolio '!$D$5)</f>
        <v>6.5798547489715323E-2</v>
      </c>
      <c r="E589" s="21">
        <f t="shared" ca="1" si="29"/>
        <v>0.21142233882348399</v>
      </c>
      <c r="F589" s="2">
        <f t="shared" ca="1" si="30"/>
        <v>121142.23388234839</v>
      </c>
    </row>
    <row r="590" spans="1:6" x14ac:dyDescent="0.35">
      <c r="A590">
        <f t="shared" si="28"/>
        <v>588</v>
      </c>
      <c r="B590" s="1">
        <f ca="1">NORMINV(RAND(),'Solver Optimal Portfolio '!$C$3,'Solver Optimal Portfolio '!$D$3)</f>
        <v>0.255591207285567</v>
      </c>
      <c r="C590" s="1">
        <f ca="1">NORMINV(RAND(),'Solver Optimal Portfolio '!$C$4,'Solver Optimal Portfolio '!$D$4)</f>
        <v>6.8097320434237288E-2</v>
      </c>
      <c r="D590" s="1">
        <f ca="1">NORMINV(RAND(),'Solver Optimal Portfolio '!$C$5,'Solver Optimal Portfolio '!$D$5)</f>
        <v>0.39601791252182739</v>
      </c>
      <c r="E590" s="21">
        <f t="shared" ca="1" si="29"/>
        <v>0.24853113004330657</v>
      </c>
      <c r="F590" s="2">
        <f t="shared" ca="1" si="30"/>
        <v>124853.11300433066</v>
      </c>
    </row>
    <row r="591" spans="1:6" x14ac:dyDescent="0.35">
      <c r="A591">
        <f t="shared" si="28"/>
        <v>589</v>
      </c>
      <c r="B591" s="1">
        <f ca="1">NORMINV(RAND(),'Solver Optimal Portfolio '!$C$3,'Solver Optimal Portfolio '!$D$3)</f>
        <v>-0.24665493446809778</v>
      </c>
      <c r="C591" s="1">
        <f ca="1">NORMINV(RAND(),'Solver Optimal Portfolio '!$C$4,'Solver Optimal Portfolio '!$D$4)</f>
        <v>-3.2107916924623683E-2</v>
      </c>
      <c r="D591" s="1">
        <f ca="1">NORMINV(RAND(),'Solver Optimal Portfolio '!$C$5,'Solver Optimal Portfolio '!$D$5)</f>
        <v>0.27792109681764193</v>
      </c>
      <c r="E591" s="21">
        <f t="shared" ca="1" si="29"/>
        <v>-0.13578647714371569</v>
      </c>
      <c r="F591" s="2">
        <f t="shared" ca="1" si="30"/>
        <v>86421.352285628425</v>
      </c>
    </row>
    <row r="592" spans="1:6" x14ac:dyDescent="0.35">
      <c r="A592">
        <f t="shared" si="28"/>
        <v>590</v>
      </c>
      <c r="B592" s="1">
        <f ca="1">NORMINV(RAND(),'Solver Optimal Portfolio '!$C$3,'Solver Optimal Portfolio '!$D$3)</f>
        <v>0.14029347797946229</v>
      </c>
      <c r="C592" s="1">
        <f ca="1">NORMINV(RAND(),'Solver Optimal Portfolio '!$C$4,'Solver Optimal Portfolio '!$D$4)</f>
        <v>-3.5323314630507224E-3</v>
      </c>
      <c r="D592" s="1">
        <f ca="1">NORMINV(RAND(),'Solver Optimal Portfolio '!$C$5,'Solver Optimal Portfolio '!$D$5)</f>
        <v>-0.13727800573313342</v>
      </c>
      <c r="E592" s="21">
        <f t="shared" ca="1" si="29"/>
        <v>7.708388400619598E-2</v>
      </c>
      <c r="F592" s="2">
        <f t="shared" ca="1" si="30"/>
        <v>107708.3884006196</v>
      </c>
    </row>
    <row r="593" spans="1:6" x14ac:dyDescent="0.35">
      <c r="A593">
        <f t="shared" si="28"/>
        <v>591</v>
      </c>
      <c r="B593" s="1">
        <f ca="1">NORMINV(RAND(),'Solver Optimal Portfolio '!$C$3,'Solver Optimal Portfolio '!$D$3)</f>
        <v>0.20554804502487367</v>
      </c>
      <c r="C593" s="1">
        <f ca="1">NORMINV(RAND(),'Solver Optimal Portfolio '!$C$4,'Solver Optimal Portfolio '!$D$4)</f>
        <v>0.18838799812475829</v>
      </c>
      <c r="D593" s="1">
        <f ca="1">NORMINV(RAND(),'Solver Optimal Portfolio '!$C$5,'Solver Optimal Portfolio '!$D$5)</f>
        <v>0.11455136737217025</v>
      </c>
      <c r="E593" s="21">
        <f t="shared" ca="1" si="29"/>
        <v>0.18932453634195084</v>
      </c>
      <c r="F593" s="2">
        <f t="shared" ca="1" si="30"/>
        <v>118932.45363419509</v>
      </c>
    </row>
    <row r="594" spans="1:6" x14ac:dyDescent="0.35">
      <c r="A594">
        <f t="shared" si="28"/>
        <v>592</v>
      </c>
      <c r="B594" s="1">
        <f ca="1">NORMINV(RAND(),'Solver Optimal Portfolio '!$C$3,'Solver Optimal Portfolio '!$D$3)</f>
        <v>8.662687460077223E-2</v>
      </c>
      <c r="C594" s="1">
        <f ca="1">NORMINV(RAND(),'Solver Optimal Portfolio '!$C$4,'Solver Optimal Portfolio '!$D$4)</f>
        <v>0.22209701725687919</v>
      </c>
      <c r="D594" s="1">
        <f ca="1">NORMINV(RAND(),'Solver Optimal Portfolio '!$C$5,'Solver Optimal Portfolio '!$D$5)</f>
        <v>3.4528081723246236E-2</v>
      </c>
      <c r="E594" s="21">
        <f t="shared" ca="1" si="29"/>
        <v>9.913257706755936E-2</v>
      </c>
      <c r="F594" s="2">
        <f t="shared" ca="1" si="30"/>
        <v>109913.25770675593</v>
      </c>
    </row>
    <row r="595" spans="1:6" x14ac:dyDescent="0.35">
      <c r="A595">
        <f t="shared" si="28"/>
        <v>593</v>
      </c>
      <c r="B595" s="1">
        <f ca="1">NORMINV(RAND(),'Solver Optimal Portfolio '!$C$3,'Solver Optimal Portfolio '!$D$3)</f>
        <v>0.45797232690601292</v>
      </c>
      <c r="C595" s="1">
        <f ca="1">NORMINV(RAND(),'Solver Optimal Portfolio '!$C$4,'Solver Optimal Portfolio '!$D$4)</f>
        <v>-2.3839295913996195E-2</v>
      </c>
      <c r="D595" s="1">
        <f ca="1">NORMINV(RAND(),'Solver Optimal Portfolio '!$C$5,'Solver Optimal Portfolio '!$D$5)</f>
        <v>0.20646427407140908</v>
      </c>
      <c r="E595" s="21">
        <f t="shared" ca="1" si="29"/>
        <v>0.34797437555782096</v>
      </c>
      <c r="F595" s="2">
        <f t="shared" ca="1" si="30"/>
        <v>134797.43755578212</v>
      </c>
    </row>
    <row r="596" spans="1:6" x14ac:dyDescent="0.35">
      <c r="A596">
        <f t="shared" si="28"/>
        <v>594</v>
      </c>
      <c r="B596" s="1">
        <f ca="1">NORMINV(RAND(),'Solver Optimal Portfolio '!$C$3,'Solver Optimal Portfolio '!$D$3)</f>
        <v>0.5256098748989686</v>
      </c>
      <c r="C596" s="1">
        <f ca="1">NORMINV(RAND(),'Solver Optimal Portfolio '!$C$4,'Solver Optimal Portfolio '!$D$4)</f>
        <v>0.19368294711174963</v>
      </c>
      <c r="D596" s="1">
        <f ca="1">NORMINV(RAND(),'Solver Optimal Portfolio '!$C$5,'Solver Optimal Portfolio '!$D$5)</f>
        <v>0.12083327642696728</v>
      </c>
      <c r="E596" s="21">
        <f t="shared" ca="1" si="29"/>
        <v>0.41510434596008555</v>
      </c>
      <c r="F596" s="2">
        <f t="shared" ca="1" si="30"/>
        <v>141510.43459600856</v>
      </c>
    </row>
    <row r="597" spans="1:6" x14ac:dyDescent="0.35">
      <c r="A597">
        <f t="shared" si="28"/>
        <v>595</v>
      </c>
      <c r="B597" s="1">
        <f ca="1">NORMINV(RAND(),'Solver Optimal Portfolio '!$C$3,'Solver Optimal Portfolio '!$D$3)</f>
        <v>3.4151371207186504E-2</v>
      </c>
      <c r="C597" s="1">
        <f ca="1">NORMINV(RAND(),'Solver Optimal Portfolio '!$C$4,'Solver Optimal Portfolio '!$D$4)</f>
        <v>0.37518170585771138</v>
      </c>
      <c r="D597" s="1">
        <f ca="1">NORMINV(RAND(),'Solver Optimal Portfolio '!$C$5,'Solver Optimal Portfolio '!$D$5)</f>
        <v>6.6205565001794392E-2</v>
      </c>
      <c r="E597" s="21">
        <f t="shared" ca="1" si="29"/>
        <v>9.0114050473956403E-2</v>
      </c>
      <c r="F597" s="2">
        <f t="shared" ca="1" si="30"/>
        <v>109011.40504739563</v>
      </c>
    </row>
    <row r="598" spans="1:6" x14ac:dyDescent="0.35">
      <c r="A598">
        <f t="shared" si="28"/>
        <v>596</v>
      </c>
      <c r="B598" s="1">
        <f ca="1">NORMINV(RAND(),'Solver Optimal Portfolio '!$C$3,'Solver Optimal Portfolio '!$D$3)</f>
        <v>0.14571139452608323</v>
      </c>
      <c r="C598" s="1">
        <f ca="1">NORMINV(RAND(),'Solver Optimal Portfolio '!$C$4,'Solver Optimal Portfolio '!$D$4)</f>
        <v>5.6198679206451455E-2</v>
      </c>
      <c r="D598" s="1">
        <f ca="1">NORMINV(RAND(),'Solver Optimal Portfolio '!$C$5,'Solver Optimal Portfolio '!$D$5)</f>
        <v>5.3599517698132426E-3</v>
      </c>
      <c r="E598" s="21">
        <f t="shared" ca="1" si="29"/>
        <v>0.11123177081469796</v>
      </c>
      <c r="F598" s="2">
        <f t="shared" ca="1" si="30"/>
        <v>111123.1770814698</v>
      </c>
    </row>
    <row r="599" spans="1:6" x14ac:dyDescent="0.35">
      <c r="A599">
        <f t="shared" si="28"/>
        <v>597</v>
      </c>
      <c r="B599" s="1">
        <f ca="1">NORMINV(RAND(),'Solver Optimal Portfolio '!$C$3,'Solver Optimal Portfolio '!$D$3)</f>
        <v>0.81455012082617018</v>
      </c>
      <c r="C599" s="1">
        <f ca="1">NORMINV(RAND(),'Solver Optimal Portfolio '!$C$4,'Solver Optimal Portfolio '!$D$4)</f>
        <v>-0.19163180901875515</v>
      </c>
      <c r="D599" s="1">
        <f ca="1">NORMINV(RAND(),'Solver Optimal Portfolio '!$C$5,'Solver Optimal Portfolio '!$D$5)</f>
        <v>9.0060051777319405E-2</v>
      </c>
      <c r="E599" s="21">
        <f t="shared" ca="1" si="29"/>
        <v>0.5549493209921037</v>
      </c>
      <c r="F599" s="2">
        <f t="shared" ca="1" si="30"/>
        <v>155494.93209921036</v>
      </c>
    </row>
    <row r="600" spans="1:6" x14ac:dyDescent="0.35">
      <c r="A600">
        <f t="shared" si="28"/>
        <v>598</v>
      </c>
      <c r="B600" s="1">
        <f ca="1">NORMINV(RAND(),'Solver Optimal Portfolio '!$C$3,'Solver Optimal Portfolio '!$D$3)</f>
        <v>-9.9553655147835263E-2</v>
      </c>
      <c r="C600" s="1">
        <f ca="1">NORMINV(RAND(),'Solver Optimal Portfolio '!$C$4,'Solver Optimal Portfolio '!$D$4)</f>
        <v>-0.14027537435997586</v>
      </c>
      <c r="D600" s="1">
        <f ca="1">NORMINV(RAND(),'Solver Optimal Portfolio '!$C$5,'Solver Optimal Portfolio '!$D$5)</f>
        <v>-4.7303422986475968E-2</v>
      </c>
      <c r="E600" s="21">
        <f t="shared" ca="1" si="29"/>
        <v>-9.782437820545245E-2</v>
      </c>
      <c r="F600" s="2">
        <f t="shared" ca="1" si="30"/>
        <v>90217.562179454762</v>
      </c>
    </row>
    <row r="601" spans="1:6" x14ac:dyDescent="0.35">
      <c r="A601">
        <f t="shared" si="28"/>
        <v>599</v>
      </c>
      <c r="B601" s="1">
        <f ca="1">NORMINV(RAND(),'Solver Optimal Portfolio '!$C$3,'Solver Optimal Portfolio '!$D$3)</f>
        <v>-3.3422223998586353E-2</v>
      </c>
      <c r="C601" s="1">
        <f ca="1">NORMINV(RAND(),'Solver Optimal Portfolio '!$C$4,'Solver Optimal Portfolio '!$D$4)</f>
        <v>-0.16285351775440735</v>
      </c>
      <c r="D601" s="1">
        <f ca="1">NORMINV(RAND(),'Solver Optimal Portfolio '!$C$5,'Solver Optimal Portfolio '!$D$5)</f>
        <v>-0.17058529768918643</v>
      </c>
      <c r="E601" s="21">
        <f t="shared" ca="1" si="29"/>
        <v>-7.3411379115549513E-2</v>
      </c>
      <c r="F601" s="2">
        <f t="shared" ca="1" si="30"/>
        <v>92658.86208844505</v>
      </c>
    </row>
    <row r="602" spans="1:6" x14ac:dyDescent="0.35">
      <c r="A602">
        <f t="shared" si="28"/>
        <v>600</v>
      </c>
      <c r="B602" s="1">
        <f ca="1">NORMINV(RAND(),'Solver Optimal Portfolio '!$C$3,'Solver Optimal Portfolio '!$D$3)</f>
        <v>0.16014875969386089</v>
      </c>
      <c r="C602" s="1">
        <f ca="1">NORMINV(RAND(),'Solver Optimal Portfolio '!$C$4,'Solver Optimal Portfolio '!$D$4)</f>
        <v>0.14961524472649412</v>
      </c>
      <c r="D602" s="1">
        <f ca="1">NORMINV(RAND(),'Solver Optimal Portfolio '!$C$5,'Solver Optimal Portfolio '!$D$5)</f>
        <v>0.22006755696235003</v>
      </c>
      <c r="E602" s="21">
        <f t="shared" ca="1" si="29"/>
        <v>0.16755655203902922</v>
      </c>
      <c r="F602" s="2">
        <f t="shared" ca="1" si="30"/>
        <v>116755.65520390292</v>
      </c>
    </row>
    <row r="603" spans="1:6" x14ac:dyDescent="0.35">
      <c r="A603">
        <f t="shared" si="28"/>
        <v>601</v>
      </c>
      <c r="B603" s="1">
        <f ca="1">NORMINV(RAND(),'Solver Optimal Portfolio '!$C$3,'Solver Optimal Portfolio '!$D$3)</f>
        <v>0.58667667469637874</v>
      </c>
      <c r="C603" s="1">
        <f ca="1">NORMINV(RAND(),'Solver Optimal Portfolio '!$C$4,'Solver Optimal Portfolio '!$D$4)</f>
        <v>0.25744910614136363</v>
      </c>
      <c r="D603" s="1">
        <f ca="1">NORMINV(RAND(),'Solver Optimal Portfolio '!$C$5,'Solver Optimal Portfolio '!$D$5)</f>
        <v>0.11082944604108046</v>
      </c>
      <c r="E603" s="21">
        <f t="shared" ca="1" si="29"/>
        <v>0.46591545511483173</v>
      </c>
      <c r="F603" s="2">
        <f t="shared" ca="1" si="30"/>
        <v>146591.54551148316</v>
      </c>
    </row>
    <row r="604" spans="1:6" x14ac:dyDescent="0.35">
      <c r="A604">
        <f t="shared" si="28"/>
        <v>602</v>
      </c>
      <c r="B604" s="1">
        <f ca="1">NORMINV(RAND(),'Solver Optimal Portfolio '!$C$3,'Solver Optimal Portfolio '!$D$3)</f>
        <v>0.21743771869682993</v>
      </c>
      <c r="C604" s="1">
        <f ca="1">NORMINV(RAND(),'Solver Optimal Portfolio '!$C$4,'Solver Optimal Portfolio '!$D$4)</f>
        <v>0.10632619320413172</v>
      </c>
      <c r="D604" s="1">
        <f ca="1">NORMINV(RAND(),'Solver Optimal Portfolio '!$C$5,'Solver Optimal Portfolio '!$D$5)</f>
        <v>-0.18579130902700661</v>
      </c>
      <c r="E604" s="21">
        <f t="shared" ca="1" si="29"/>
        <v>0.14028663571434971</v>
      </c>
      <c r="F604" s="2">
        <f t="shared" ca="1" si="30"/>
        <v>114028.66357143497</v>
      </c>
    </row>
    <row r="605" spans="1:6" x14ac:dyDescent="0.35">
      <c r="A605">
        <f t="shared" si="28"/>
        <v>603</v>
      </c>
      <c r="B605" s="1">
        <f ca="1">NORMINV(RAND(),'Solver Optimal Portfolio '!$C$3,'Solver Optimal Portfolio '!$D$3)</f>
        <v>-0.11320368620737631</v>
      </c>
      <c r="C605" s="1">
        <f ca="1">NORMINV(RAND(),'Solver Optimal Portfolio '!$C$4,'Solver Optimal Portfolio '!$D$4)</f>
        <v>0.37845047936593734</v>
      </c>
      <c r="D605" s="1">
        <f ca="1">NORMINV(RAND(),'Solver Optimal Portfolio '!$C$5,'Solver Optimal Portfolio '!$D$5)</f>
        <v>0.11323708064708439</v>
      </c>
      <c r="E605" s="21">
        <f t="shared" ca="1" si="29"/>
        <v>-5.4894463432101498E-3</v>
      </c>
      <c r="F605" s="2">
        <f t="shared" ca="1" si="30"/>
        <v>99451.055365678985</v>
      </c>
    </row>
    <row r="606" spans="1:6" x14ac:dyDescent="0.35">
      <c r="A606">
        <f t="shared" si="28"/>
        <v>604</v>
      </c>
      <c r="B606" s="1">
        <f ca="1">NORMINV(RAND(),'Solver Optimal Portfolio '!$C$3,'Solver Optimal Portfolio '!$D$3)</f>
        <v>-0.4194273027545824</v>
      </c>
      <c r="C606" s="1">
        <f ca="1">NORMINV(RAND(),'Solver Optimal Portfolio '!$C$4,'Solver Optimal Portfolio '!$D$4)</f>
        <v>0.14556808875883276</v>
      </c>
      <c r="D606" s="1">
        <f ca="1">NORMINV(RAND(),'Solver Optimal Portfolio '!$C$5,'Solver Optimal Portfolio '!$D$5)</f>
        <v>-2.9770931974165693E-2</v>
      </c>
      <c r="E606" s="21">
        <f t="shared" ca="1" si="29"/>
        <v>-0.27622953841050757</v>
      </c>
      <c r="F606" s="2">
        <f t="shared" ca="1" si="30"/>
        <v>72377.046158949248</v>
      </c>
    </row>
    <row r="607" spans="1:6" x14ac:dyDescent="0.35">
      <c r="A607">
        <f t="shared" si="28"/>
        <v>605</v>
      </c>
      <c r="B607" s="1">
        <f ca="1">NORMINV(RAND(),'Solver Optimal Portfolio '!$C$3,'Solver Optimal Portfolio '!$D$3)</f>
        <v>0.39060712774767126</v>
      </c>
      <c r="C607" s="1">
        <f ca="1">NORMINV(RAND(),'Solver Optimal Portfolio '!$C$4,'Solver Optimal Portfolio '!$D$4)</f>
        <v>-0.12090662415037545</v>
      </c>
      <c r="D607" s="1">
        <f ca="1">NORMINV(RAND(),'Solver Optimal Portfolio '!$C$5,'Solver Optimal Portfolio '!$D$5)</f>
        <v>0.15679104291046322</v>
      </c>
      <c r="E607" s="21">
        <f t="shared" ca="1" si="29"/>
        <v>0.27880765223738302</v>
      </c>
      <c r="F607" s="2">
        <f t="shared" ca="1" si="30"/>
        <v>127880.7652237383</v>
      </c>
    </row>
    <row r="608" spans="1:6" x14ac:dyDescent="0.35">
      <c r="A608">
        <f t="shared" si="28"/>
        <v>606</v>
      </c>
      <c r="B608" s="1">
        <f ca="1">NORMINV(RAND(),'Solver Optimal Portfolio '!$C$3,'Solver Optimal Portfolio '!$D$3)</f>
        <v>0.37194363843169009</v>
      </c>
      <c r="C608" s="1">
        <f ca="1">NORMINV(RAND(),'Solver Optimal Portfolio '!$C$4,'Solver Optimal Portfolio '!$D$4)</f>
        <v>4.4472961735058034E-3</v>
      </c>
      <c r="D608" s="1">
        <f ca="1">NORMINV(RAND(),'Solver Optimal Portfolio '!$C$5,'Solver Optimal Portfolio '!$D$5)</f>
        <v>0.11790520713867673</v>
      </c>
      <c r="E608" s="21">
        <f t="shared" ca="1" si="29"/>
        <v>0.27871342239901042</v>
      </c>
      <c r="F608" s="2">
        <f t="shared" ca="1" si="30"/>
        <v>127871.34223990105</v>
      </c>
    </row>
    <row r="609" spans="1:6" x14ac:dyDescent="0.35">
      <c r="A609">
        <f t="shared" si="28"/>
        <v>607</v>
      </c>
      <c r="B609" s="1">
        <f ca="1">NORMINV(RAND(),'Solver Optimal Portfolio '!$C$3,'Solver Optimal Portfolio '!$D$3)</f>
        <v>-5.3915066538212458E-2</v>
      </c>
      <c r="C609" s="1">
        <f ca="1">NORMINV(RAND(),'Solver Optimal Portfolio '!$C$4,'Solver Optimal Portfolio '!$D$4)</f>
        <v>6.4744221243992553E-2</v>
      </c>
      <c r="D609" s="1">
        <f ca="1">NORMINV(RAND(),'Solver Optimal Portfolio '!$C$5,'Solver Optimal Portfolio '!$D$5)</f>
        <v>7.7573690693369224E-2</v>
      </c>
      <c r="E609" s="21">
        <f t="shared" ca="1" si="29"/>
        <v>-1.6392859786144451E-2</v>
      </c>
      <c r="F609" s="2">
        <f t="shared" ca="1" si="30"/>
        <v>98360.71402138556</v>
      </c>
    </row>
    <row r="610" spans="1:6" x14ac:dyDescent="0.35">
      <c r="A610">
        <f t="shared" si="28"/>
        <v>608</v>
      </c>
      <c r="B610" s="1">
        <f ca="1">NORMINV(RAND(),'Solver Optimal Portfolio '!$C$3,'Solver Optimal Portfolio '!$D$3)</f>
        <v>-2.6010385987816659E-2</v>
      </c>
      <c r="C610" s="1">
        <f ca="1">NORMINV(RAND(),'Solver Optimal Portfolio '!$C$4,'Solver Optimal Portfolio '!$D$4)</f>
        <v>0.13189710032312763</v>
      </c>
      <c r="D610" s="1">
        <f ca="1">NORMINV(RAND(),'Solver Optimal Portfolio '!$C$5,'Solver Optimal Portfolio '!$D$5)</f>
        <v>0.21851244259848454</v>
      </c>
      <c r="E610" s="21">
        <f t="shared" ca="1" si="29"/>
        <v>3.4354161246770168E-2</v>
      </c>
      <c r="F610" s="2">
        <f t="shared" ca="1" si="30"/>
        <v>103435.41612467701</v>
      </c>
    </row>
    <row r="611" spans="1:6" x14ac:dyDescent="0.35">
      <c r="A611">
        <f t="shared" si="28"/>
        <v>609</v>
      </c>
      <c r="B611" s="1">
        <f ca="1">NORMINV(RAND(),'Solver Optimal Portfolio '!$C$3,'Solver Optimal Portfolio '!$D$3)</f>
        <v>-4.0321805705997582E-2</v>
      </c>
      <c r="C611" s="1">
        <f ca="1">NORMINV(RAND(),'Solver Optimal Portfolio '!$C$4,'Solver Optimal Portfolio '!$D$4)</f>
        <v>-6.05745816068924E-2</v>
      </c>
      <c r="D611" s="1">
        <f ca="1">NORMINV(RAND(),'Solver Optimal Portfolio '!$C$5,'Solver Optimal Portfolio '!$D$5)</f>
        <v>-3.1254734268343798E-2</v>
      </c>
      <c r="E611" s="21">
        <f t="shared" ca="1" si="29"/>
        <v>-4.1999661375483735E-2</v>
      </c>
      <c r="F611" s="2">
        <f t="shared" ca="1" si="30"/>
        <v>95800.03386245163</v>
      </c>
    </row>
    <row r="612" spans="1:6" x14ac:dyDescent="0.35">
      <c r="A612">
        <f t="shared" si="28"/>
        <v>610</v>
      </c>
      <c r="B612" s="1">
        <f ca="1">NORMINV(RAND(),'Solver Optimal Portfolio '!$C$3,'Solver Optimal Portfolio '!$D$3)</f>
        <v>0.18543861752445409</v>
      </c>
      <c r="C612" s="1">
        <f ca="1">NORMINV(RAND(),'Solver Optimal Portfolio '!$C$4,'Solver Optimal Portfolio '!$D$4)</f>
        <v>2.993180296706404E-2</v>
      </c>
      <c r="D612" s="1">
        <f ca="1">NORMINV(RAND(),'Solver Optimal Portfolio '!$C$5,'Solver Optimal Portfolio '!$D$5)</f>
        <v>-6.0018389036796488E-2</v>
      </c>
      <c r="E612" s="21">
        <f t="shared" ca="1" si="29"/>
        <v>0.12529404435665797</v>
      </c>
      <c r="F612" s="2">
        <f t="shared" ca="1" si="30"/>
        <v>112529.4044356658</v>
      </c>
    </row>
    <row r="613" spans="1:6" x14ac:dyDescent="0.35">
      <c r="A613">
        <f t="shared" si="28"/>
        <v>611</v>
      </c>
      <c r="B613" s="1">
        <f ca="1">NORMINV(RAND(),'Solver Optimal Portfolio '!$C$3,'Solver Optimal Portfolio '!$D$3)</f>
        <v>3.4174164279733216E-2</v>
      </c>
      <c r="C613" s="1">
        <f ca="1">NORMINV(RAND(),'Solver Optimal Portfolio '!$C$4,'Solver Optimal Portfolio '!$D$4)</f>
        <v>-0.10673211369164173</v>
      </c>
      <c r="D613" s="1">
        <f ca="1">NORMINV(RAND(),'Solver Optimal Portfolio '!$C$5,'Solver Optimal Portfolio '!$D$5)</f>
        <v>0.11044475689306721</v>
      </c>
      <c r="E613" s="21">
        <f t="shared" ca="1" si="29"/>
        <v>2.4478811476027072E-2</v>
      </c>
      <c r="F613" s="2">
        <f t="shared" ca="1" si="30"/>
        <v>102447.8811476027</v>
      </c>
    </row>
    <row r="614" spans="1:6" x14ac:dyDescent="0.35">
      <c r="A614">
        <f t="shared" si="28"/>
        <v>612</v>
      </c>
      <c r="B614" s="1">
        <f ca="1">NORMINV(RAND(),'Solver Optimal Portfolio '!$C$3,'Solver Optimal Portfolio '!$D$3)</f>
        <v>0.3602009188428113</v>
      </c>
      <c r="C614" s="1">
        <f ca="1">NORMINV(RAND(),'Solver Optimal Portfolio '!$C$4,'Solver Optimal Portfolio '!$D$4)</f>
        <v>0.11140675509293813</v>
      </c>
      <c r="D614" s="1">
        <f ca="1">NORMINV(RAND(),'Solver Optimal Portfolio '!$C$5,'Solver Optimal Portfolio '!$D$5)</f>
        <v>-0.14571470424575703</v>
      </c>
      <c r="E614" s="21">
        <f t="shared" ca="1" si="29"/>
        <v>0.24699445081704502</v>
      </c>
      <c r="F614" s="2">
        <f t="shared" ca="1" si="30"/>
        <v>124699.4450817045</v>
      </c>
    </row>
    <row r="615" spans="1:6" x14ac:dyDescent="0.35">
      <c r="A615">
        <f t="shared" si="28"/>
        <v>613</v>
      </c>
      <c r="B615" s="1">
        <f ca="1">NORMINV(RAND(),'Solver Optimal Portfolio '!$C$3,'Solver Optimal Portfolio '!$D$3)</f>
        <v>5.8000741873521638E-2</v>
      </c>
      <c r="C615" s="1">
        <f ca="1">NORMINV(RAND(),'Solver Optimal Portfolio '!$C$4,'Solver Optimal Portfolio '!$D$4)</f>
        <v>0.26820876891584267</v>
      </c>
      <c r="D615" s="1">
        <f ca="1">NORMINV(RAND(),'Solver Optimal Portfolio '!$C$5,'Solver Optimal Portfolio '!$D$5)</f>
        <v>0.19317979793232601</v>
      </c>
      <c r="E615" s="21">
        <f t="shared" ca="1" si="29"/>
        <v>0.10980880433869045</v>
      </c>
      <c r="F615" s="2">
        <f t="shared" ca="1" si="30"/>
        <v>110980.88043386904</v>
      </c>
    </row>
    <row r="616" spans="1:6" x14ac:dyDescent="0.35">
      <c r="A616">
        <f t="shared" si="28"/>
        <v>614</v>
      </c>
      <c r="B616" s="1">
        <f ca="1">NORMINV(RAND(),'Solver Optimal Portfolio '!$C$3,'Solver Optimal Portfolio '!$D$3)</f>
        <v>0.46194059614479238</v>
      </c>
      <c r="C616" s="1">
        <f ca="1">NORMINV(RAND(),'Solver Optimal Portfolio '!$C$4,'Solver Optimal Portfolio '!$D$4)</f>
        <v>-9.4621290734245689E-2</v>
      </c>
      <c r="D616" s="1">
        <f ca="1">NORMINV(RAND(),'Solver Optimal Portfolio '!$C$5,'Solver Optimal Portfolio '!$D$5)</f>
        <v>-7.3740524041944616E-2</v>
      </c>
      <c r="E616" s="21">
        <f t="shared" ca="1" si="29"/>
        <v>0.29810414508492611</v>
      </c>
      <c r="F616" s="2">
        <f t="shared" ca="1" si="30"/>
        <v>129810.41450849263</v>
      </c>
    </row>
    <row r="617" spans="1:6" x14ac:dyDescent="0.35">
      <c r="A617">
        <f t="shared" si="28"/>
        <v>615</v>
      </c>
      <c r="B617" s="1">
        <f ca="1">NORMINV(RAND(),'Solver Optimal Portfolio '!$C$3,'Solver Optimal Portfolio '!$D$3)</f>
        <v>0.12901052455860823</v>
      </c>
      <c r="C617" s="1">
        <f ca="1">NORMINV(RAND(),'Solver Optimal Portfolio '!$C$4,'Solver Optimal Portfolio '!$D$4)</f>
        <v>2.9804340821072396E-2</v>
      </c>
      <c r="D617" s="1">
        <f ca="1">NORMINV(RAND(),'Solver Optimal Portfolio '!$C$5,'Solver Optimal Portfolio '!$D$5)</f>
        <v>-0.13166737120938243</v>
      </c>
      <c r="E617" s="21">
        <f t="shared" ca="1" si="29"/>
        <v>7.5027912632779248E-2</v>
      </c>
      <c r="F617" s="2">
        <f t="shared" ca="1" si="30"/>
        <v>107502.79126327793</v>
      </c>
    </row>
    <row r="618" spans="1:6" x14ac:dyDescent="0.35">
      <c r="A618">
        <f t="shared" si="28"/>
        <v>616</v>
      </c>
      <c r="B618" s="1">
        <f ca="1">NORMINV(RAND(),'Solver Optimal Portfolio '!$C$3,'Solver Optimal Portfolio '!$D$3)</f>
        <v>0.49703665155664023</v>
      </c>
      <c r="C618" s="1">
        <f ca="1">NORMINV(RAND(),'Solver Optimal Portfolio '!$C$4,'Solver Optimal Portfolio '!$D$4)</f>
        <v>-0.15594176547800348</v>
      </c>
      <c r="D618" s="1">
        <f ca="1">NORMINV(RAND(),'Solver Optimal Portfolio '!$C$5,'Solver Optimal Portfolio '!$D$5)</f>
        <v>0.11210377005431249</v>
      </c>
      <c r="E618" s="21">
        <f t="shared" ca="1" si="29"/>
        <v>0.34134995677609453</v>
      </c>
      <c r="F618" s="2">
        <f t="shared" ca="1" si="30"/>
        <v>134134.99567760943</v>
      </c>
    </row>
    <row r="619" spans="1:6" x14ac:dyDescent="0.35">
      <c r="A619">
        <f t="shared" si="28"/>
        <v>617</v>
      </c>
      <c r="B619" s="1">
        <f ca="1">NORMINV(RAND(),'Solver Optimal Portfolio '!$C$3,'Solver Optimal Portfolio '!$D$3)</f>
        <v>9.7149362643428619E-2</v>
      </c>
      <c r="C619" s="1">
        <f ca="1">NORMINV(RAND(),'Solver Optimal Portfolio '!$C$4,'Solver Optimal Portfolio '!$D$4)</f>
        <v>-7.9595762444988921E-2</v>
      </c>
      <c r="D619" s="1">
        <f ca="1">NORMINV(RAND(),'Solver Optimal Portfolio '!$C$5,'Solver Optimal Portfolio '!$D$5)</f>
        <v>0.31665267577048067</v>
      </c>
      <c r="E619" s="21">
        <f t="shared" ca="1" si="29"/>
        <v>0.1035630908492238</v>
      </c>
      <c r="F619" s="2">
        <f t="shared" ca="1" si="30"/>
        <v>110356.30908492238</v>
      </c>
    </row>
    <row r="620" spans="1:6" x14ac:dyDescent="0.35">
      <c r="A620">
        <f t="shared" si="28"/>
        <v>618</v>
      </c>
      <c r="B620" s="1">
        <f ca="1">NORMINV(RAND(),'Solver Optimal Portfolio '!$C$3,'Solver Optimal Portfolio '!$D$3)</f>
        <v>0.64045302301328255</v>
      </c>
      <c r="C620" s="1">
        <f ca="1">NORMINV(RAND(),'Solver Optimal Portfolio '!$C$4,'Solver Optimal Portfolio '!$D$4)</f>
        <v>-0.13271002230593468</v>
      </c>
      <c r="D620" s="1">
        <f ca="1">NORMINV(RAND(),'Solver Optimal Portfolio '!$C$5,'Solver Optimal Portfolio '!$D$5)</f>
        <v>1.9297144703711522E-2</v>
      </c>
      <c r="E620" s="21">
        <f t="shared" ca="1" si="29"/>
        <v>0.43130518446896426</v>
      </c>
      <c r="F620" s="2">
        <f t="shared" ca="1" si="30"/>
        <v>143130.51844689643</v>
      </c>
    </row>
    <row r="621" spans="1:6" x14ac:dyDescent="0.35">
      <c r="A621">
        <f t="shared" si="28"/>
        <v>619</v>
      </c>
      <c r="B621" s="1">
        <f ca="1">NORMINV(RAND(),'Solver Optimal Portfolio '!$C$3,'Solver Optimal Portfolio '!$D$3)</f>
        <v>0.36166883494428814</v>
      </c>
      <c r="C621" s="1">
        <f ca="1">NORMINV(RAND(),'Solver Optimal Portfolio '!$C$4,'Solver Optimal Portfolio '!$D$4)</f>
        <v>6.1229997765345073E-2</v>
      </c>
      <c r="D621" s="1">
        <f ca="1">NORMINV(RAND(),'Solver Optimal Portfolio '!$C$5,'Solver Optimal Portfolio '!$D$5)</f>
        <v>-0.12504258550724612</v>
      </c>
      <c r="E621" s="21">
        <f t="shared" ca="1" si="29"/>
        <v>0.24359629629971657</v>
      </c>
      <c r="F621" s="2">
        <f t="shared" ca="1" si="30"/>
        <v>124359.62962997165</v>
      </c>
    </row>
    <row r="622" spans="1:6" x14ac:dyDescent="0.35">
      <c r="A622">
        <f t="shared" si="28"/>
        <v>620</v>
      </c>
      <c r="B622" s="1">
        <f ca="1">NORMINV(RAND(),'Solver Optimal Portfolio '!$C$3,'Solver Optimal Portfolio '!$D$3)</f>
        <v>-9.2679252556391312E-2</v>
      </c>
      <c r="C622" s="1">
        <f ca="1">NORMINV(RAND(),'Solver Optimal Portfolio '!$C$4,'Solver Optimal Portfolio '!$D$4)</f>
        <v>0.18151916993949782</v>
      </c>
      <c r="D622" s="1">
        <f ca="1">NORMINV(RAND(),'Solver Optimal Portfolio '!$C$5,'Solver Optimal Portfolio '!$D$5)</f>
        <v>0.15270727555159264</v>
      </c>
      <c r="E622" s="21">
        <f t="shared" ca="1" si="29"/>
        <v>-1.4741509965810348E-2</v>
      </c>
      <c r="F622" s="2">
        <f t="shared" ca="1" si="30"/>
        <v>98525.84900341896</v>
      </c>
    </row>
    <row r="623" spans="1:6" x14ac:dyDescent="0.35">
      <c r="A623">
        <f t="shared" si="28"/>
        <v>621</v>
      </c>
      <c r="B623" s="1">
        <f ca="1">NORMINV(RAND(),'Solver Optimal Portfolio '!$C$3,'Solver Optimal Portfolio '!$D$3)</f>
        <v>0.10248666102247085</v>
      </c>
      <c r="C623" s="1">
        <f ca="1">NORMINV(RAND(),'Solver Optimal Portfolio '!$C$4,'Solver Optimal Portfolio '!$D$4)</f>
        <v>0.2785886272559851</v>
      </c>
      <c r="D623" s="1">
        <f ca="1">NORMINV(RAND(),'Solver Optimal Portfolio '!$C$5,'Solver Optimal Portfolio '!$D$5)</f>
        <v>0.13848379586374979</v>
      </c>
      <c r="E623" s="21">
        <f t="shared" ca="1" si="29"/>
        <v>0.13430152618368982</v>
      </c>
      <c r="F623" s="2">
        <f t="shared" ca="1" si="30"/>
        <v>113430.15261836897</v>
      </c>
    </row>
    <row r="624" spans="1:6" x14ac:dyDescent="0.35">
      <c r="A624">
        <f t="shared" si="28"/>
        <v>622</v>
      </c>
      <c r="B624" s="1">
        <f ca="1">NORMINV(RAND(),'Solver Optimal Portfolio '!$C$3,'Solver Optimal Portfolio '!$D$3)</f>
        <v>-0.23510479809405782</v>
      </c>
      <c r="C624" s="1">
        <f ca="1">NORMINV(RAND(),'Solver Optimal Portfolio '!$C$4,'Solver Optimal Portfolio '!$D$4)</f>
        <v>0.20752038194298592</v>
      </c>
      <c r="D624" s="1">
        <f ca="1">NORMINV(RAND(),'Solver Optimal Portfolio '!$C$5,'Solver Optimal Portfolio '!$D$5)</f>
        <v>-2.3169411321351391E-2</v>
      </c>
      <c r="E624" s="21">
        <f t="shared" ca="1" si="29"/>
        <v>-0.13692071307259529</v>
      </c>
      <c r="F624" s="2">
        <f t="shared" ca="1" si="30"/>
        <v>86307.928692740461</v>
      </c>
    </row>
    <row r="625" spans="1:6" x14ac:dyDescent="0.35">
      <c r="A625">
        <f t="shared" si="28"/>
        <v>623</v>
      </c>
      <c r="B625" s="1">
        <f ca="1">NORMINV(RAND(),'Solver Optimal Portfolio '!$C$3,'Solver Optimal Portfolio '!$D$3)</f>
        <v>0.20900116751151337</v>
      </c>
      <c r="C625" s="1">
        <f ca="1">NORMINV(RAND(),'Solver Optimal Portfolio '!$C$4,'Solver Optimal Portfolio '!$D$4)</f>
        <v>0.22681733912701044</v>
      </c>
      <c r="D625" s="1">
        <f ca="1">NORMINV(RAND(),'Solver Optimal Portfolio '!$C$5,'Solver Optimal Portfolio '!$D$5)</f>
        <v>-0.20998188676434093</v>
      </c>
      <c r="E625" s="21">
        <f t="shared" ca="1" si="29"/>
        <v>0.14882613511245979</v>
      </c>
      <c r="F625" s="2">
        <f t="shared" ca="1" si="30"/>
        <v>114882.61351124597</v>
      </c>
    </row>
    <row r="626" spans="1:6" x14ac:dyDescent="0.35">
      <c r="A626">
        <f t="shared" si="28"/>
        <v>624</v>
      </c>
      <c r="B626" s="1">
        <f ca="1">NORMINV(RAND(),'Solver Optimal Portfolio '!$C$3,'Solver Optimal Portfolio '!$D$3)</f>
        <v>0.43377825824345978</v>
      </c>
      <c r="C626" s="1">
        <f ca="1">NORMINV(RAND(),'Solver Optimal Portfolio '!$C$4,'Solver Optimal Portfolio '!$D$4)</f>
        <v>-0.18806773211132188</v>
      </c>
      <c r="D626" s="1">
        <f ca="1">NORMINV(RAND(),'Solver Optimal Portfolio '!$C$5,'Solver Optimal Portfolio '!$D$5)</f>
        <v>0.10276797248395422</v>
      </c>
      <c r="E626" s="21">
        <f t="shared" ca="1" si="29"/>
        <v>0.29084981682631672</v>
      </c>
      <c r="F626" s="2">
        <f t="shared" ca="1" si="30"/>
        <v>129084.98168263167</v>
      </c>
    </row>
    <row r="627" spans="1:6" x14ac:dyDescent="0.35">
      <c r="A627">
        <f t="shared" si="28"/>
        <v>625</v>
      </c>
      <c r="B627" s="1">
        <f ca="1">NORMINV(RAND(),'Solver Optimal Portfolio '!$C$3,'Solver Optimal Portfolio '!$D$3)</f>
        <v>0.38176488200682601</v>
      </c>
      <c r="C627" s="1">
        <f ca="1">NORMINV(RAND(),'Solver Optimal Portfolio '!$C$4,'Solver Optimal Portfolio '!$D$4)</f>
        <v>4.1876808981533245E-2</v>
      </c>
      <c r="D627" s="1">
        <f ca="1">NORMINV(RAND(),'Solver Optimal Portfolio '!$C$5,'Solver Optimal Portfolio '!$D$5)</f>
        <v>-0.23005284394643816</v>
      </c>
      <c r="E627" s="21">
        <f t="shared" ca="1" si="29"/>
        <v>0.23900901216004244</v>
      </c>
      <c r="F627" s="2">
        <f t="shared" ca="1" si="30"/>
        <v>123900.90121600426</v>
      </c>
    </row>
    <row r="628" spans="1:6" x14ac:dyDescent="0.35">
      <c r="A628">
        <f t="shared" si="28"/>
        <v>626</v>
      </c>
      <c r="B628" s="1">
        <f ca="1">NORMINV(RAND(),'Solver Optimal Portfolio '!$C$3,'Solver Optimal Portfolio '!$D$3)</f>
        <v>-0.18908004729499733</v>
      </c>
      <c r="C628" s="1">
        <f ca="1">NORMINV(RAND(),'Solver Optimal Portfolio '!$C$4,'Solver Optimal Portfolio '!$D$4)</f>
        <v>3.7894725505158655E-2</v>
      </c>
      <c r="D628" s="1">
        <f ca="1">NORMINV(RAND(),'Solver Optimal Portfolio '!$C$5,'Solver Optimal Portfolio '!$D$5)</f>
        <v>-3.5124101324902887E-2</v>
      </c>
      <c r="E628" s="21">
        <f t="shared" ca="1" si="29"/>
        <v>-0.13194043947945974</v>
      </c>
      <c r="F628" s="2">
        <f t="shared" ca="1" si="30"/>
        <v>86805.956052054025</v>
      </c>
    </row>
    <row r="629" spans="1:6" x14ac:dyDescent="0.35">
      <c r="A629">
        <f t="shared" si="28"/>
        <v>627</v>
      </c>
      <c r="B629" s="1">
        <f ca="1">NORMINV(RAND(),'Solver Optimal Portfolio '!$C$3,'Solver Optimal Portfolio '!$D$3)</f>
        <v>0.27809016892776345</v>
      </c>
      <c r="C629" s="1">
        <f ca="1">NORMINV(RAND(),'Solver Optimal Portfolio '!$C$4,'Solver Optimal Portfolio '!$D$4)</f>
        <v>-6.9978857851218379E-3</v>
      </c>
      <c r="D629" s="1">
        <f ca="1">NORMINV(RAND(),'Solver Optimal Portfolio '!$C$5,'Solver Optimal Portfolio '!$D$5)</f>
        <v>0.16584712794152309</v>
      </c>
      <c r="E629" s="21">
        <f t="shared" ca="1" si="29"/>
        <v>0.21849050457289459</v>
      </c>
      <c r="F629" s="2">
        <f t="shared" ca="1" si="30"/>
        <v>121849.05045728947</v>
      </c>
    </row>
    <row r="630" spans="1:6" x14ac:dyDescent="0.35">
      <c r="A630">
        <f t="shared" si="28"/>
        <v>628</v>
      </c>
      <c r="B630" s="1">
        <f ca="1">NORMINV(RAND(),'Solver Optimal Portfolio '!$C$3,'Solver Optimal Portfolio '!$D$3)</f>
        <v>2.1263508938529685E-2</v>
      </c>
      <c r="C630" s="1">
        <f ca="1">NORMINV(RAND(),'Solver Optimal Portfolio '!$C$4,'Solver Optimal Portfolio '!$D$4)</f>
        <v>0.19794918024865424</v>
      </c>
      <c r="D630" s="1">
        <f ca="1">NORMINV(RAND(),'Solver Optimal Portfolio '!$C$5,'Solver Optimal Portfolio '!$D$5)</f>
        <v>0.25031925875063377</v>
      </c>
      <c r="E630" s="21">
        <f t="shared" ca="1" si="29"/>
        <v>8.2124722106863973E-2</v>
      </c>
      <c r="F630" s="2">
        <f t="shared" ca="1" si="30"/>
        <v>108212.47221068639</v>
      </c>
    </row>
    <row r="631" spans="1:6" x14ac:dyDescent="0.35">
      <c r="A631">
        <f t="shared" si="28"/>
        <v>629</v>
      </c>
      <c r="B631" s="1">
        <f ca="1">NORMINV(RAND(),'Solver Optimal Portfolio '!$C$3,'Solver Optimal Portfolio '!$D$3)</f>
        <v>0.19829190639075137</v>
      </c>
      <c r="C631" s="1">
        <f ca="1">NORMINV(RAND(),'Solver Optimal Portfolio '!$C$4,'Solver Optimal Portfolio '!$D$4)</f>
        <v>0.20878020980201303</v>
      </c>
      <c r="D631" s="1">
        <f ca="1">NORMINV(RAND(),'Solver Optimal Portfolio '!$C$5,'Solver Optimal Portfolio '!$D$5)</f>
        <v>2.2547228357621393E-2</v>
      </c>
      <c r="E631" s="21">
        <f t="shared" ca="1" si="29"/>
        <v>0.1735034501974711</v>
      </c>
      <c r="F631" s="2">
        <f t="shared" ca="1" si="30"/>
        <v>117350.34501974711</v>
      </c>
    </row>
    <row r="632" spans="1:6" x14ac:dyDescent="0.35">
      <c r="A632">
        <f t="shared" si="28"/>
        <v>630</v>
      </c>
      <c r="B632" s="1">
        <f ca="1">NORMINV(RAND(),'Solver Optimal Portfolio '!$C$3,'Solver Optimal Portfolio '!$D$3)</f>
        <v>0.24005481969899975</v>
      </c>
      <c r="C632" s="1">
        <f ca="1">NORMINV(RAND(),'Solver Optimal Portfolio '!$C$4,'Solver Optimal Portfolio '!$D$4)</f>
        <v>0.20792451244579394</v>
      </c>
      <c r="D632" s="1">
        <f ca="1">NORMINV(RAND(),'Solver Optimal Portfolio '!$C$5,'Solver Optimal Portfolio '!$D$5)</f>
        <v>0.30394617455000106</v>
      </c>
      <c r="E632" s="21">
        <f t="shared" ca="1" si="29"/>
        <v>0.24481897683866907</v>
      </c>
      <c r="F632" s="2">
        <f t="shared" ca="1" si="30"/>
        <v>124481.8976838669</v>
      </c>
    </row>
    <row r="633" spans="1:6" x14ac:dyDescent="0.35">
      <c r="A633">
        <f t="shared" si="28"/>
        <v>631</v>
      </c>
      <c r="B633" s="1">
        <f ca="1">NORMINV(RAND(),'Solver Optimal Portfolio '!$C$3,'Solver Optimal Portfolio '!$D$3)</f>
        <v>7.7336495479042394E-2</v>
      </c>
      <c r="C633" s="1">
        <f ca="1">NORMINV(RAND(),'Solver Optimal Portfolio '!$C$4,'Solver Optimal Portfolio '!$D$4)</f>
        <v>0.17529269164444061</v>
      </c>
      <c r="D633" s="1">
        <f ca="1">NORMINV(RAND(),'Solver Optimal Portfolio '!$C$5,'Solver Optimal Portfolio '!$D$5)</f>
        <v>0.17124342651646587</v>
      </c>
      <c r="E633" s="21">
        <f t="shared" ca="1" si="29"/>
        <v>0.10611596455946565</v>
      </c>
      <c r="F633" s="2">
        <f t="shared" ca="1" si="30"/>
        <v>110611.59645594656</v>
      </c>
    </row>
    <row r="634" spans="1:6" x14ac:dyDescent="0.35">
      <c r="A634">
        <f t="shared" si="28"/>
        <v>632</v>
      </c>
      <c r="B634" s="1">
        <f ca="1">NORMINV(RAND(),'Solver Optimal Portfolio '!$C$3,'Solver Optimal Portfolio '!$D$3)</f>
        <v>0.33916883713836066</v>
      </c>
      <c r="C634" s="1">
        <f ca="1">NORMINV(RAND(),'Solver Optimal Portfolio '!$C$4,'Solver Optimal Portfolio '!$D$4)</f>
        <v>9.630871760034021E-2</v>
      </c>
      <c r="D634" s="1">
        <f ca="1">NORMINV(RAND(),'Solver Optimal Portfolio '!$C$5,'Solver Optimal Portfolio '!$D$5)</f>
        <v>-0.1342261984675199</v>
      </c>
      <c r="E634" s="21">
        <f t="shared" ca="1" si="29"/>
        <v>0.23173056386677546</v>
      </c>
      <c r="F634" s="2">
        <f t="shared" ca="1" si="30"/>
        <v>123173.05638667755</v>
      </c>
    </row>
    <row r="635" spans="1:6" x14ac:dyDescent="0.35">
      <c r="A635">
        <f t="shared" si="28"/>
        <v>633</v>
      </c>
      <c r="B635" s="1">
        <f ca="1">NORMINV(RAND(),'Solver Optimal Portfolio '!$C$3,'Solver Optimal Portfolio '!$D$3)</f>
        <v>0.46151781094396821</v>
      </c>
      <c r="C635" s="1">
        <f ca="1">NORMINV(RAND(),'Solver Optimal Portfolio '!$C$4,'Solver Optimal Portfolio '!$D$4)</f>
        <v>5.7488800577780337E-2</v>
      </c>
      <c r="D635" s="1">
        <f ca="1">NORMINV(RAND(),'Solver Optimal Portfolio '!$C$5,'Solver Optimal Portfolio '!$D$5)</f>
        <v>8.1574998404235169E-2</v>
      </c>
      <c r="E635" s="21">
        <f t="shared" ca="1" si="29"/>
        <v>0.34392203750808004</v>
      </c>
      <c r="F635" s="2">
        <f t="shared" ca="1" si="30"/>
        <v>134392.203750808</v>
      </c>
    </row>
    <row r="636" spans="1:6" x14ac:dyDescent="0.35">
      <c r="A636">
        <f t="shared" si="28"/>
        <v>634</v>
      </c>
      <c r="B636" s="1">
        <f ca="1">NORMINV(RAND(),'Solver Optimal Portfolio '!$C$3,'Solver Optimal Portfolio '!$D$3)</f>
        <v>0.22148686545328305</v>
      </c>
      <c r="C636" s="1">
        <f ca="1">NORMINV(RAND(),'Solver Optimal Portfolio '!$C$4,'Solver Optimal Portfolio '!$D$4)</f>
        <v>0.1164616309785592</v>
      </c>
      <c r="D636" s="1">
        <f ca="1">NORMINV(RAND(),'Solver Optimal Portfolio '!$C$5,'Solver Optimal Portfolio '!$D$5)</f>
        <v>-5.5121609254018711E-2</v>
      </c>
      <c r="E636" s="21">
        <f t="shared" ca="1" si="29"/>
        <v>0.16424180907597918</v>
      </c>
      <c r="F636" s="2">
        <f t="shared" ca="1" si="30"/>
        <v>116424.18090759793</v>
      </c>
    </row>
    <row r="637" spans="1:6" x14ac:dyDescent="0.35">
      <c r="A637">
        <f t="shared" si="28"/>
        <v>635</v>
      </c>
      <c r="B637" s="1">
        <f ca="1">NORMINV(RAND(),'Solver Optimal Portfolio '!$C$3,'Solver Optimal Portfolio '!$D$3)</f>
        <v>0.22851741027912317</v>
      </c>
      <c r="C637" s="1">
        <f ca="1">NORMINV(RAND(),'Solver Optimal Portfolio '!$C$4,'Solver Optimal Portfolio '!$D$4)</f>
        <v>8.0909454884130691E-2</v>
      </c>
      <c r="D637" s="1">
        <f ca="1">NORMINV(RAND(),'Solver Optimal Portfolio '!$C$5,'Solver Optimal Portfolio '!$D$5)</f>
        <v>0.13378134345145054</v>
      </c>
      <c r="E637" s="21">
        <f t="shared" ca="1" si="29"/>
        <v>0.19216580694572338</v>
      </c>
      <c r="F637" s="2">
        <f t="shared" ca="1" si="30"/>
        <v>119216.58069457233</v>
      </c>
    </row>
    <row r="638" spans="1:6" x14ac:dyDescent="0.35">
      <c r="A638">
        <f t="shared" si="28"/>
        <v>636</v>
      </c>
      <c r="B638" s="1">
        <f ca="1">NORMINV(RAND(),'Solver Optimal Portfolio '!$C$3,'Solver Optimal Portfolio '!$D$3)</f>
        <v>0.60293913473760408</v>
      </c>
      <c r="C638" s="1">
        <f ca="1">NORMINV(RAND(),'Solver Optimal Portfolio '!$C$4,'Solver Optimal Portfolio '!$D$4)</f>
        <v>8.5840385615525511E-2</v>
      </c>
      <c r="D638" s="1">
        <f ca="1">NORMINV(RAND(),'Solver Optimal Portfolio '!$C$5,'Solver Optimal Portfolio '!$D$5)</f>
        <v>4.8874962135644157E-2</v>
      </c>
      <c r="E638" s="21">
        <f t="shared" ca="1" si="29"/>
        <v>0.44226469647899824</v>
      </c>
      <c r="F638" s="2">
        <f t="shared" ca="1" si="30"/>
        <v>144226.46964789982</v>
      </c>
    </row>
    <row r="639" spans="1:6" x14ac:dyDescent="0.35">
      <c r="A639">
        <f t="shared" si="28"/>
        <v>637</v>
      </c>
      <c r="B639" s="1">
        <f ca="1">NORMINV(RAND(),'Solver Optimal Portfolio '!$C$3,'Solver Optimal Portfolio '!$D$3)</f>
        <v>0.27323749244843065</v>
      </c>
      <c r="C639" s="1">
        <f ca="1">NORMINV(RAND(),'Solver Optimal Portfolio '!$C$4,'Solver Optimal Portfolio '!$D$4)</f>
        <v>0.25332494935354999</v>
      </c>
      <c r="D639" s="1">
        <f ca="1">NORMINV(RAND(),'Solver Optimal Portfolio '!$C$5,'Solver Optimal Portfolio '!$D$5)</f>
        <v>-8.4559762935480176E-2</v>
      </c>
      <c r="E639" s="21">
        <f t="shared" ca="1" si="29"/>
        <v>0.21658102267661192</v>
      </c>
      <c r="F639" s="2">
        <f t="shared" ca="1" si="30"/>
        <v>121658.10226766119</v>
      </c>
    </row>
    <row r="640" spans="1:6" x14ac:dyDescent="0.35">
      <c r="A640">
        <f t="shared" si="28"/>
        <v>638</v>
      </c>
      <c r="B640" s="1">
        <f ca="1">NORMINV(RAND(),'Solver Optimal Portfolio '!$C$3,'Solver Optimal Portfolio '!$D$3)</f>
        <v>7.9448911258236499E-2</v>
      </c>
      <c r="C640" s="1">
        <f ca="1">NORMINV(RAND(),'Solver Optimal Portfolio '!$C$4,'Solver Optimal Portfolio '!$D$4)</f>
        <v>0.20244630379067932</v>
      </c>
      <c r="D640" s="1">
        <f ca="1">NORMINV(RAND(),'Solver Optimal Portfolio '!$C$5,'Solver Optimal Portfolio '!$D$5)</f>
        <v>-2.5873264617077396E-2</v>
      </c>
      <c r="E640" s="21">
        <f t="shared" ca="1" si="29"/>
        <v>8.2100193756805842E-2</v>
      </c>
      <c r="F640" s="2">
        <f t="shared" ca="1" si="30"/>
        <v>108210.01937568058</v>
      </c>
    </row>
    <row r="641" spans="1:6" x14ac:dyDescent="0.35">
      <c r="A641">
        <f t="shared" si="28"/>
        <v>639</v>
      </c>
      <c r="B641" s="1">
        <f ca="1">NORMINV(RAND(),'Solver Optimal Portfolio '!$C$3,'Solver Optimal Portfolio '!$D$3)</f>
        <v>0.22066158785633525</v>
      </c>
      <c r="C641" s="1">
        <f ca="1">NORMINV(RAND(),'Solver Optimal Portfolio '!$C$4,'Solver Optimal Portfolio '!$D$4)</f>
        <v>-0.13149513678525127</v>
      </c>
      <c r="D641" s="1">
        <f ca="1">NORMINV(RAND(),'Solver Optimal Portfolio '!$C$5,'Solver Optimal Portfolio '!$D$5)</f>
        <v>9.9599222099019946E-2</v>
      </c>
      <c r="E641" s="21">
        <f t="shared" ca="1" si="29"/>
        <v>0.14967872429649998</v>
      </c>
      <c r="F641" s="2">
        <f t="shared" ca="1" si="30"/>
        <v>114967.87242964999</v>
      </c>
    </row>
    <row r="642" spans="1:6" x14ac:dyDescent="0.35">
      <c r="A642">
        <f t="shared" si="28"/>
        <v>640</v>
      </c>
      <c r="B642" s="1">
        <f ca="1">NORMINV(RAND(),'Solver Optimal Portfolio '!$C$3,'Solver Optimal Portfolio '!$D$3)</f>
        <v>0.43880903300493596</v>
      </c>
      <c r="C642" s="1">
        <f ca="1">NORMINV(RAND(),'Solver Optimal Portfolio '!$C$4,'Solver Optimal Portfolio '!$D$4)</f>
        <v>-7.2663072400364598E-2</v>
      </c>
      <c r="D642" s="1">
        <f ca="1">NORMINV(RAND(),'Solver Optimal Portfolio '!$C$5,'Solver Optimal Portfolio '!$D$5)</f>
        <v>0.11085896851252285</v>
      </c>
      <c r="E642" s="21">
        <f t="shared" ca="1" si="29"/>
        <v>0.3128957075202789</v>
      </c>
      <c r="F642" s="2">
        <f t="shared" ca="1" si="30"/>
        <v>131289.57075202788</v>
      </c>
    </row>
    <row r="643" spans="1:6" x14ac:dyDescent="0.35">
      <c r="A643">
        <f t="shared" si="28"/>
        <v>641</v>
      </c>
      <c r="B643" s="1">
        <f ca="1">NORMINV(RAND(),'Solver Optimal Portfolio '!$C$3,'Solver Optimal Portfolio '!$D$3)</f>
        <v>3.0281632758194982E-2</v>
      </c>
      <c r="C643" s="1">
        <f ca="1">NORMINV(RAND(),'Solver Optimal Portfolio '!$C$4,'Solver Optimal Portfolio '!$D$4)</f>
        <v>0.13962598270538323</v>
      </c>
      <c r="D643" s="1">
        <f ca="1">NORMINV(RAND(),'Solver Optimal Portfolio '!$C$5,'Solver Optimal Portfolio '!$D$5)</f>
        <v>0.14120501116158171</v>
      </c>
      <c r="E643" s="21">
        <f t="shared" ca="1" si="29"/>
        <v>6.3321792010781225E-2</v>
      </c>
      <c r="F643" s="2">
        <f t="shared" ca="1" si="30"/>
        <v>106332.17920107812</v>
      </c>
    </row>
    <row r="644" spans="1:6" x14ac:dyDescent="0.35">
      <c r="A644">
        <f t="shared" ref="A644:A707" si="31">ROW()-2</f>
        <v>642</v>
      </c>
      <c r="B644" s="1">
        <f ca="1">NORMINV(RAND(),'Solver Optimal Portfolio '!$C$3,'Solver Optimal Portfolio '!$D$3)</f>
        <v>3.8873486072576402E-2</v>
      </c>
      <c r="C644" s="1">
        <f ca="1">NORMINV(RAND(),'Solver Optimal Portfolio '!$C$4,'Solver Optimal Portfolio '!$D$4)</f>
        <v>7.935983669073321E-2</v>
      </c>
      <c r="D644" s="1">
        <f ca="1">NORMINV(RAND(),'Solver Optimal Portfolio '!$C$5,'Solver Optimal Portfolio '!$D$5)</f>
        <v>-3.69398884274387E-2</v>
      </c>
      <c r="E644" s="21">
        <f t="shared" ref="E644:E707" ca="1" si="32">B644*$K$10+C644*$K$11+D644*$K$12</f>
        <v>3.3574432490297658E-2</v>
      </c>
      <c r="F644" s="2">
        <f t="shared" ref="F644:F707" ca="1" si="33">100000*(1+E644)</f>
        <v>103357.44324902976</v>
      </c>
    </row>
    <row r="645" spans="1:6" x14ac:dyDescent="0.35">
      <c r="A645">
        <f t="shared" si="31"/>
        <v>643</v>
      </c>
      <c r="B645" s="1">
        <f ca="1">NORMINV(RAND(),'Solver Optimal Portfolio '!$C$3,'Solver Optimal Portfolio '!$D$3)</f>
        <v>0.56120034208025071</v>
      </c>
      <c r="C645" s="1">
        <f ca="1">NORMINV(RAND(),'Solver Optimal Portfolio '!$C$4,'Solver Optimal Portfolio '!$D$4)</f>
        <v>-0.14512650863659618</v>
      </c>
      <c r="D645" s="1">
        <f ca="1">NORMINV(RAND(),'Solver Optimal Portfolio '!$C$5,'Solver Optimal Portfolio '!$D$5)</f>
        <v>7.6474132302955342E-2</v>
      </c>
      <c r="E645" s="21">
        <f t="shared" ca="1" si="32"/>
        <v>0.38254238300612936</v>
      </c>
      <c r="F645" s="2">
        <f t="shared" ca="1" si="33"/>
        <v>138254.23830061295</v>
      </c>
    </row>
    <row r="646" spans="1:6" x14ac:dyDescent="0.35">
      <c r="A646">
        <f t="shared" si="31"/>
        <v>644</v>
      </c>
      <c r="B646" s="1">
        <f ca="1">NORMINV(RAND(),'Solver Optimal Portfolio '!$C$3,'Solver Optimal Portfolio '!$D$3)</f>
        <v>0.63309594053734186</v>
      </c>
      <c r="C646" s="1">
        <f ca="1">NORMINV(RAND(),'Solver Optimal Portfolio '!$C$4,'Solver Optimal Portfolio '!$D$4)</f>
        <v>-1.1758718317802674E-2</v>
      </c>
      <c r="D646" s="1">
        <f ca="1">NORMINV(RAND(),'Solver Optimal Portfolio '!$C$5,'Solver Optimal Portfolio '!$D$5)</f>
        <v>0.41962416489700005</v>
      </c>
      <c r="E646" s="21">
        <f t="shared" ca="1" si="32"/>
        <v>0.50434697536301898</v>
      </c>
      <c r="F646" s="2">
        <f t="shared" ca="1" si="33"/>
        <v>150434.69753630189</v>
      </c>
    </row>
    <row r="647" spans="1:6" x14ac:dyDescent="0.35">
      <c r="A647">
        <f t="shared" si="31"/>
        <v>645</v>
      </c>
      <c r="B647" s="1">
        <f ca="1">NORMINV(RAND(),'Solver Optimal Portfolio '!$C$3,'Solver Optimal Portfolio '!$D$3)</f>
        <v>0.33475354100563848</v>
      </c>
      <c r="C647" s="1">
        <f ca="1">NORMINV(RAND(),'Solver Optimal Portfolio '!$C$4,'Solver Optimal Portfolio '!$D$4)</f>
        <v>0.11996925570042158</v>
      </c>
      <c r="D647" s="1">
        <f ca="1">NORMINV(RAND(),'Solver Optimal Portfolio '!$C$5,'Solver Optimal Portfolio '!$D$5)</f>
        <v>9.5447346295212898E-2</v>
      </c>
      <c r="E647" s="21">
        <f t="shared" ca="1" si="32"/>
        <v>0.26663996900329207</v>
      </c>
      <c r="F647" s="2">
        <f t="shared" ca="1" si="33"/>
        <v>126663.99690032921</v>
      </c>
    </row>
    <row r="648" spans="1:6" x14ac:dyDescent="0.35">
      <c r="A648">
        <f t="shared" si="31"/>
        <v>646</v>
      </c>
      <c r="B648" s="1">
        <f ca="1">NORMINV(RAND(),'Solver Optimal Portfolio '!$C$3,'Solver Optimal Portfolio '!$D$3)</f>
        <v>4.6402106210938432E-2</v>
      </c>
      <c r="C648" s="1">
        <f ca="1">NORMINV(RAND(),'Solver Optimal Portfolio '!$C$4,'Solver Optimal Portfolio '!$D$4)</f>
        <v>0.12684894731374868</v>
      </c>
      <c r="D648" s="1">
        <f ca="1">NORMINV(RAND(),'Solver Optimal Portfolio '!$C$5,'Solver Optimal Portfolio '!$D$5)</f>
        <v>-2.7524775146173922E-2</v>
      </c>
      <c r="E648" s="21">
        <f t="shared" ca="1" si="32"/>
        <v>4.7380100172793115E-2</v>
      </c>
      <c r="F648" s="2">
        <f t="shared" ca="1" si="33"/>
        <v>104738.01001727932</v>
      </c>
    </row>
    <row r="649" spans="1:6" x14ac:dyDescent="0.35">
      <c r="A649">
        <f t="shared" si="31"/>
        <v>647</v>
      </c>
      <c r="B649" s="1">
        <f ca="1">NORMINV(RAND(),'Solver Optimal Portfolio '!$C$3,'Solver Optimal Portfolio '!$D$3)</f>
        <v>0.30992131889783048</v>
      </c>
      <c r="C649" s="1">
        <f ca="1">NORMINV(RAND(),'Solver Optimal Portfolio '!$C$4,'Solver Optimal Portfolio '!$D$4)</f>
        <v>0.12883742463059855</v>
      </c>
      <c r="D649" s="1">
        <f ca="1">NORMINV(RAND(),'Solver Optimal Portfolio '!$C$5,'Solver Optimal Portfolio '!$D$5)</f>
        <v>0.20667091163613524</v>
      </c>
      <c r="E649" s="21">
        <f t="shared" ca="1" si="32"/>
        <v>0.2672711736684914</v>
      </c>
      <c r="F649" s="2">
        <f t="shared" ca="1" si="33"/>
        <v>126727.11736684914</v>
      </c>
    </row>
    <row r="650" spans="1:6" x14ac:dyDescent="0.35">
      <c r="A650">
        <f t="shared" si="31"/>
        <v>648</v>
      </c>
      <c r="B650" s="1">
        <f ca="1">NORMINV(RAND(),'Solver Optimal Portfolio '!$C$3,'Solver Optimal Portfolio '!$D$3)</f>
        <v>0.202426086288021</v>
      </c>
      <c r="C650" s="1">
        <f ca="1">NORMINV(RAND(),'Solver Optimal Portfolio '!$C$4,'Solver Optimal Portfolio '!$D$4)</f>
        <v>-0.11179006511753942</v>
      </c>
      <c r="D650" s="1">
        <f ca="1">NORMINV(RAND(),'Solver Optimal Portfolio '!$C$5,'Solver Optimal Portfolio '!$D$5)</f>
        <v>9.0969968666384418E-2</v>
      </c>
      <c r="E650" s="21">
        <f t="shared" ca="1" si="32"/>
        <v>0.13857524593394141</v>
      </c>
      <c r="F650" s="2">
        <f t="shared" ca="1" si="33"/>
        <v>113857.52459339413</v>
      </c>
    </row>
    <row r="651" spans="1:6" x14ac:dyDescent="0.35">
      <c r="A651">
        <f t="shared" si="31"/>
        <v>649</v>
      </c>
      <c r="B651" s="1">
        <f ca="1">NORMINV(RAND(),'Solver Optimal Portfolio '!$C$3,'Solver Optimal Portfolio '!$D$3)</f>
        <v>0.2678024203544358</v>
      </c>
      <c r="C651" s="1">
        <f ca="1">NORMINV(RAND(),'Solver Optimal Portfolio '!$C$4,'Solver Optimal Portfolio '!$D$4)</f>
        <v>0.17621219708854083</v>
      </c>
      <c r="D651" s="1">
        <f ca="1">NORMINV(RAND(),'Solver Optimal Portfolio '!$C$5,'Solver Optimal Portfolio '!$D$5)</f>
        <v>0.21322897932025786</v>
      </c>
      <c r="E651" s="21">
        <f t="shared" ca="1" si="32"/>
        <v>0.24587787070942485</v>
      </c>
      <c r="F651" s="2">
        <f t="shared" ca="1" si="33"/>
        <v>124587.78707094249</v>
      </c>
    </row>
    <row r="652" spans="1:6" x14ac:dyDescent="0.35">
      <c r="A652">
        <f t="shared" si="31"/>
        <v>650</v>
      </c>
      <c r="B652" s="1">
        <f ca="1">NORMINV(RAND(),'Solver Optimal Portfolio '!$C$3,'Solver Optimal Portfolio '!$D$3)</f>
        <v>0.80988808835160619</v>
      </c>
      <c r="C652" s="1">
        <f ca="1">NORMINV(RAND(),'Solver Optimal Portfolio '!$C$4,'Solver Optimal Portfolio '!$D$4)</f>
        <v>7.5736064674409714E-2</v>
      </c>
      <c r="D652" s="1">
        <f ca="1">NORMINV(RAND(),'Solver Optimal Portfolio '!$C$5,'Solver Optimal Portfolio '!$D$5)</f>
        <v>6.1070008951080057E-2</v>
      </c>
      <c r="E652" s="21">
        <f t="shared" ca="1" si="32"/>
        <v>0.58744257288994772</v>
      </c>
      <c r="F652" s="2">
        <f t="shared" ca="1" si="33"/>
        <v>158744.25728899476</v>
      </c>
    </row>
    <row r="653" spans="1:6" x14ac:dyDescent="0.35">
      <c r="A653">
        <f t="shared" si="31"/>
        <v>651</v>
      </c>
      <c r="B653" s="1">
        <f ca="1">NORMINV(RAND(),'Solver Optimal Portfolio '!$C$3,'Solver Optimal Portfolio '!$D$3)</f>
        <v>0.11574075757883112</v>
      </c>
      <c r="C653" s="1">
        <f ca="1">NORMINV(RAND(),'Solver Optimal Portfolio '!$C$4,'Solver Optimal Portfolio '!$D$4)</f>
        <v>-0.12082779469922045</v>
      </c>
      <c r="D653" s="1">
        <f ca="1">NORMINV(RAND(),'Solver Optimal Portfolio '!$C$5,'Solver Optimal Portfolio '!$D$5)</f>
        <v>9.8252391242612064E-2</v>
      </c>
      <c r="E653" s="21">
        <f t="shared" ca="1" si="32"/>
        <v>7.7632219786690521E-2</v>
      </c>
      <c r="F653" s="2">
        <f t="shared" ca="1" si="33"/>
        <v>107763.22197866905</v>
      </c>
    </row>
    <row r="654" spans="1:6" x14ac:dyDescent="0.35">
      <c r="A654">
        <f t="shared" si="31"/>
        <v>652</v>
      </c>
      <c r="B654" s="1">
        <f ca="1">NORMINV(RAND(),'Solver Optimal Portfolio '!$C$3,'Solver Optimal Portfolio '!$D$3)</f>
        <v>0.25095454746664253</v>
      </c>
      <c r="C654" s="1">
        <f ca="1">NORMINV(RAND(),'Solver Optimal Portfolio '!$C$4,'Solver Optimal Portfolio '!$D$4)</f>
        <v>0.18090626745764893</v>
      </c>
      <c r="D654" s="1">
        <f ca="1">NORMINV(RAND(),'Solver Optimal Portfolio '!$C$5,'Solver Optimal Portfolio '!$D$5)</f>
        <v>3.2738593486187351E-2</v>
      </c>
      <c r="E654" s="21">
        <f t="shared" ca="1" si="32"/>
        <v>0.2077149123682252</v>
      </c>
      <c r="F654" s="2">
        <f t="shared" ca="1" si="33"/>
        <v>120771.49123682252</v>
      </c>
    </row>
    <row r="655" spans="1:6" x14ac:dyDescent="0.35">
      <c r="A655">
        <f t="shared" si="31"/>
        <v>653</v>
      </c>
      <c r="B655" s="1">
        <f ca="1">NORMINV(RAND(),'Solver Optimal Portfolio '!$C$3,'Solver Optimal Portfolio '!$D$3)</f>
        <v>0.13380957738215787</v>
      </c>
      <c r="C655" s="1">
        <f ca="1">NORMINV(RAND(),'Solver Optimal Portfolio '!$C$4,'Solver Optimal Portfolio '!$D$4)</f>
        <v>8.5730390175428953E-2</v>
      </c>
      <c r="D655" s="1">
        <f ca="1">NORMINV(RAND(),'Solver Optimal Portfolio '!$C$5,'Solver Optimal Portfolio '!$D$5)</f>
        <v>0.38872578362916171</v>
      </c>
      <c r="E655" s="21">
        <f t="shared" ca="1" si="32"/>
        <v>0.16483513023819912</v>
      </c>
      <c r="F655" s="2">
        <f t="shared" ca="1" si="33"/>
        <v>116483.51302381992</v>
      </c>
    </row>
    <row r="656" spans="1:6" x14ac:dyDescent="0.35">
      <c r="A656">
        <f t="shared" si="31"/>
        <v>654</v>
      </c>
      <c r="B656" s="1">
        <f ca="1">NORMINV(RAND(),'Solver Optimal Portfolio '!$C$3,'Solver Optimal Portfolio '!$D$3)</f>
        <v>0.40951279059581469</v>
      </c>
      <c r="C656" s="1">
        <f ca="1">NORMINV(RAND(),'Solver Optimal Portfolio '!$C$4,'Solver Optimal Portfolio '!$D$4)</f>
        <v>-3.6946655587939276E-3</v>
      </c>
      <c r="D656" s="1">
        <f ca="1">NORMINV(RAND(),'Solver Optimal Portfolio '!$C$5,'Solver Optimal Portfolio '!$D$5)</f>
        <v>3.961147853540628E-2</v>
      </c>
      <c r="E656" s="21">
        <f t="shared" ca="1" si="32"/>
        <v>0.2920464753635621</v>
      </c>
      <c r="F656" s="2">
        <f t="shared" ca="1" si="33"/>
        <v>129204.64753635621</v>
      </c>
    </row>
    <row r="657" spans="1:6" x14ac:dyDescent="0.35">
      <c r="A657">
        <f t="shared" si="31"/>
        <v>655</v>
      </c>
      <c r="B657" s="1">
        <f ca="1">NORMINV(RAND(),'Solver Optimal Portfolio '!$C$3,'Solver Optimal Portfolio '!$D$3)</f>
        <v>0.21795640352887968</v>
      </c>
      <c r="C657" s="1">
        <f ca="1">NORMINV(RAND(),'Solver Optimal Portfolio '!$C$4,'Solver Optimal Portfolio '!$D$4)</f>
        <v>-1.646471418725888E-2</v>
      </c>
      <c r="D657" s="1">
        <f ca="1">NORMINV(RAND(),'Solver Optimal Portfolio '!$C$5,'Solver Optimal Portfolio '!$D$5)</f>
        <v>0.13795786197567284</v>
      </c>
      <c r="E657" s="21">
        <f t="shared" ca="1" si="32"/>
        <v>0.17079345463847787</v>
      </c>
      <c r="F657" s="2">
        <f t="shared" ca="1" si="33"/>
        <v>117079.3454638478</v>
      </c>
    </row>
    <row r="658" spans="1:6" x14ac:dyDescent="0.35">
      <c r="A658">
        <f t="shared" si="31"/>
        <v>656</v>
      </c>
      <c r="B658" s="1">
        <f ca="1">NORMINV(RAND(),'Solver Optimal Portfolio '!$C$3,'Solver Optimal Portfolio '!$D$3)</f>
        <v>0.20904112289945165</v>
      </c>
      <c r="C658" s="1">
        <f ca="1">NORMINV(RAND(),'Solver Optimal Portfolio '!$C$4,'Solver Optimal Portfolio '!$D$4)</f>
        <v>5.9791557621140301E-2</v>
      </c>
      <c r="D658" s="1">
        <f ca="1">NORMINV(RAND(),'Solver Optimal Portfolio '!$C$5,'Solver Optimal Portfolio '!$D$5)</f>
        <v>8.0789081757297834E-2</v>
      </c>
      <c r="E658" s="21">
        <f t="shared" ca="1" si="32"/>
        <v>0.16741588193638185</v>
      </c>
      <c r="F658" s="2">
        <f t="shared" ca="1" si="33"/>
        <v>116741.58819363818</v>
      </c>
    </row>
    <row r="659" spans="1:6" x14ac:dyDescent="0.35">
      <c r="A659">
        <f t="shared" si="31"/>
        <v>657</v>
      </c>
      <c r="B659" s="1">
        <f ca="1">NORMINV(RAND(),'Solver Optimal Portfolio '!$C$3,'Solver Optimal Portfolio '!$D$3)</f>
        <v>0.13446020769535541</v>
      </c>
      <c r="C659" s="1">
        <f ca="1">NORMINV(RAND(),'Solver Optimal Portfolio '!$C$4,'Solver Optimal Portfolio '!$D$4)</f>
        <v>-8.6157152413607163E-2</v>
      </c>
      <c r="D659" s="1">
        <f ca="1">NORMINV(RAND(),'Solver Optimal Portfolio '!$C$5,'Solver Optimal Portfolio '!$D$5)</f>
        <v>6.4159848084647336E-2</v>
      </c>
      <c r="E659" s="21">
        <f t="shared" ca="1" si="32"/>
        <v>9.0822549737404806E-2</v>
      </c>
      <c r="F659" s="2">
        <f t="shared" ca="1" si="33"/>
        <v>109082.25497374049</v>
      </c>
    </row>
    <row r="660" spans="1:6" x14ac:dyDescent="0.35">
      <c r="A660">
        <f t="shared" si="31"/>
        <v>658</v>
      </c>
      <c r="B660" s="1">
        <f ca="1">NORMINV(RAND(),'Solver Optimal Portfolio '!$C$3,'Solver Optimal Portfolio '!$D$3)</f>
        <v>0.3748058644318768</v>
      </c>
      <c r="C660" s="1">
        <f ca="1">NORMINV(RAND(),'Solver Optimal Portfolio '!$C$4,'Solver Optimal Portfolio '!$D$4)</f>
        <v>-4.7558594856874609E-2</v>
      </c>
      <c r="D660" s="1">
        <f ca="1">NORMINV(RAND(),'Solver Optimal Portfolio '!$C$5,'Solver Optimal Portfolio '!$D$5)</f>
        <v>7.0642552515416332E-2</v>
      </c>
      <c r="E660" s="21">
        <f t="shared" ca="1" si="32"/>
        <v>0.26582669875109499</v>
      </c>
      <c r="F660" s="2">
        <f t="shared" ca="1" si="33"/>
        <v>126582.66987510948</v>
      </c>
    </row>
    <row r="661" spans="1:6" x14ac:dyDescent="0.35">
      <c r="A661">
        <f t="shared" si="31"/>
        <v>659</v>
      </c>
      <c r="B661" s="1">
        <f ca="1">NORMINV(RAND(),'Solver Optimal Portfolio '!$C$3,'Solver Optimal Portfolio '!$D$3)</f>
        <v>0.36970686051130136</v>
      </c>
      <c r="C661" s="1">
        <f ca="1">NORMINV(RAND(),'Solver Optimal Portfolio '!$C$4,'Solver Optimal Portfolio '!$D$4)</f>
        <v>1.5871551749934695E-2</v>
      </c>
      <c r="D661" s="1">
        <f ca="1">NORMINV(RAND(),'Solver Optimal Portfolio '!$C$5,'Solver Optimal Portfolio '!$D$5)</f>
        <v>-1.5907523547799146E-2</v>
      </c>
      <c r="E661" s="21">
        <f t="shared" ca="1" si="32"/>
        <v>0.25878940658823124</v>
      </c>
      <c r="F661" s="2">
        <f t="shared" ca="1" si="33"/>
        <v>125878.94065882312</v>
      </c>
    </row>
    <row r="662" spans="1:6" x14ac:dyDescent="0.35">
      <c r="A662">
        <f t="shared" si="31"/>
        <v>660</v>
      </c>
      <c r="B662" s="1">
        <f ca="1">NORMINV(RAND(),'Solver Optimal Portfolio '!$C$3,'Solver Optimal Portfolio '!$D$3)</f>
        <v>0.22248069692571518</v>
      </c>
      <c r="C662" s="1">
        <f ca="1">NORMINV(RAND(),'Solver Optimal Portfolio '!$C$4,'Solver Optimal Portfolio '!$D$4)</f>
        <v>0.13458947714678629</v>
      </c>
      <c r="D662" s="1">
        <f ca="1">NORMINV(RAND(),'Solver Optimal Portfolio '!$C$5,'Solver Optimal Portfolio '!$D$5)</f>
        <v>0.13483429735504357</v>
      </c>
      <c r="E662" s="21">
        <f t="shared" ca="1" si="32"/>
        <v>0.19615005402327509</v>
      </c>
      <c r="F662" s="2">
        <f t="shared" ca="1" si="33"/>
        <v>119615.0054023275</v>
      </c>
    </row>
    <row r="663" spans="1:6" x14ac:dyDescent="0.35">
      <c r="A663">
        <f t="shared" si="31"/>
        <v>661</v>
      </c>
      <c r="B663" s="1">
        <f ca="1">NORMINV(RAND(),'Solver Optimal Portfolio '!$C$3,'Solver Optimal Portfolio '!$D$3)</f>
        <v>-4.3310616754470427E-2</v>
      </c>
      <c r="C663" s="1">
        <f ca="1">NORMINV(RAND(),'Solver Optimal Portfolio '!$C$4,'Solver Optimal Portfolio '!$D$4)</f>
        <v>0.22062700368589649</v>
      </c>
      <c r="D663" s="1">
        <f ca="1">NORMINV(RAND(),'Solver Optimal Portfolio '!$C$5,'Solver Optimal Portfolio '!$D$5)</f>
        <v>8.312195997027659E-2</v>
      </c>
      <c r="E663" s="21">
        <f t="shared" ca="1" si="32"/>
        <v>1.5244912820296667E-2</v>
      </c>
      <c r="F663" s="2">
        <f t="shared" ca="1" si="33"/>
        <v>101524.49128202967</v>
      </c>
    </row>
    <row r="664" spans="1:6" x14ac:dyDescent="0.35">
      <c r="A664">
        <f t="shared" si="31"/>
        <v>662</v>
      </c>
      <c r="B664" s="1">
        <f ca="1">NORMINV(RAND(),'Solver Optimal Portfolio '!$C$3,'Solver Optimal Portfolio '!$D$3)</f>
        <v>0.38624525446255853</v>
      </c>
      <c r="C664" s="1">
        <f ca="1">NORMINV(RAND(),'Solver Optimal Portfolio '!$C$4,'Solver Optimal Portfolio '!$D$4)</f>
        <v>-5.8464999049294433E-2</v>
      </c>
      <c r="D664" s="1">
        <f ca="1">NORMINV(RAND(),'Solver Optimal Portfolio '!$C$5,'Solver Optimal Portfolio '!$D$5)</f>
        <v>4.357307320648332E-2</v>
      </c>
      <c r="E664" s="21">
        <f t="shared" ca="1" si="32"/>
        <v>0.26813788924736925</v>
      </c>
      <c r="F664" s="2">
        <f t="shared" ca="1" si="33"/>
        <v>126813.78892473693</v>
      </c>
    </row>
    <row r="665" spans="1:6" x14ac:dyDescent="0.35">
      <c r="A665">
        <f t="shared" si="31"/>
        <v>663</v>
      </c>
      <c r="B665" s="1">
        <f ca="1">NORMINV(RAND(),'Solver Optimal Portfolio '!$C$3,'Solver Optimal Portfolio '!$D$3)</f>
        <v>0.12122230837272929</v>
      </c>
      <c r="C665" s="1">
        <f ca="1">NORMINV(RAND(),'Solver Optimal Portfolio '!$C$4,'Solver Optimal Portfolio '!$D$4)</f>
        <v>0.18928666758196752</v>
      </c>
      <c r="D665" s="1">
        <f ca="1">NORMINV(RAND(),'Solver Optimal Portfolio '!$C$5,'Solver Optimal Portfolio '!$D$5)</f>
        <v>0.12676416230502269</v>
      </c>
      <c r="E665" s="21">
        <f t="shared" ca="1" si="32"/>
        <v>0.13226324034395903</v>
      </c>
      <c r="F665" s="2">
        <f t="shared" ca="1" si="33"/>
        <v>113226.3240343959</v>
      </c>
    </row>
    <row r="666" spans="1:6" x14ac:dyDescent="0.35">
      <c r="A666">
        <f t="shared" si="31"/>
        <v>664</v>
      </c>
      <c r="B666" s="1">
        <f ca="1">NORMINV(RAND(),'Solver Optimal Portfolio '!$C$3,'Solver Optimal Portfolio '!$D$3)</f>
        <v>0.28963725283270009</v>
      </c>
      <c r="C666" s="1">
        <f ca="1">NORMINV(RAND(),'Solver Optimal Portfolio '!$C$4,'Solver Optimal Portfolio '!$D$4)</f>
        <v>2.7623931113131252E-2</v>
      </c>
      <c r="D666" s="1">
        <f ca="1">NORMINV(RAND(),'Solver Optimal Portfolio '!$C$5,'Solver Optimal Portfolio '!$D$5)</f>
        <v>-2.5690505000401001E-2</v>
      </c>
      <c r="E666" s="21">
        <f t="shared" ca="1" si="32"/>
        <v>0.20303609089979957</v>
      </c>
      <c r="F666" s="2">
        <f t="shared" ca="1" si="33"/>
        <v>120303.60908997997</v>
      </c>
    </row>
    <row r="667" spans="1:6" x14ac:dyDescent="0.35">
      <c r="A667">
        <f t="shared" si="31"/>
        <v>665</v>
      </c>
      <c r="B667" s="1">
        <f ca="1">NORMINV(RAND(),'Solver Optimal Portfolio '!$C$3,'Solver Optimal Portfolio '!$D$3)</f>
        <v>6.4035915457960571E-2</v>
      </c>
      <c r="C667" s="1">
        <f ca="1">NORMINV(RAND(),'Solver Optimal Portfolio '!$C$4,'Solver Optimal Portfolio '!$D$4)</f>
        <v>8.4049716103413136E-2</v>
      </c>
      <c r="D667" s="1">
        <f ca="1">NORMINV(RAND(),'Solver Optimal Portfolio '!$C$5,'Solver Optimal Portfolio '!$D$5)</f>
        <v>7.3485187328749341E-2</v>
      </c>
      <c r="E667" s="21">
        <f t="shared" ca="1" si="32"/>
        <v>6.8455376335396764E-2</v>
      </c>
      <c r="F667" s="2">
        <f t="shared" ca="1" si="33"/>
        <v>106845.53763353967</v>
      </c>
    </row>
    <row r="668" spans="1:6" x14ac:dyDescent="0.35">
      <c r="A668">
        <f t="shared" si="31"/>
        <v>666</v>
      </c>
      <c r="B668" s="1">
        <f ca="1">NORMINV(RAND(),'Solver Optimal Portfolio '!$C$3,'Solver Optimal Portfolio '!$D$3)</f>
        <v>0.5018164794575517</v>
      </c>
      <c r="C668" s="1">
        <f ca="1">NORMINV(RAND(),'Solver Optimal Portfolio '!$C$4,'Solver Optimal Portfolio '!$D$4)</f>
        <v>-2.5523793338979306E-3</v>
      </c>
      <c r="D668" s="1">
        <f ca="1">NORMINV(RAND(),'Solver Optimal Portfolio '!$C$5,'Solver Optimal Portfolio '!$D$5)</f>
        <v>0.12395504127033716</v>
      </c>
      <c r="E668" s="21">
        <f t="shared" ca="1" si="32"/>
        <v>0.36948193491075204</v>
      </c>
      <c r="F668" s="2">
        <f t="shared" ca="1" si="33"/>
        <v>136948.19349107522</v>
      </c>
    </row>
    <row r="669" spans="1:6" x14ac:dyDescent="0.35">
      <c r="A669">
        <f t="shared" si="31"/>
        <v>667</v>
      </c>
      <c r="B669" s="1">
        <f ca="1">NORMINV(RAND(),'Solver Optimal Portfolio '!$C$3,'Solver Optimal Portfolio '!$D$3)</f>
        <v>0.13926683206466689</v>
      </c>
      <c r="C669" s="1">
        <f ca="1">NORMINV(RAND(),'Solver Optimal Portfolio '!$C$4,'Solver Optimal Portfolio '!$D$4)</f>
        <v>0.38824176234017976</v>
      </c>
      <c r="D669" s="1">
        <f ca="1">NORMINV(RAND(),'Solver Optimal Portfolio '!$C$5,'Solver Optimal Portfolio '!$D$5)</f>
        <v>1.5687354603526646E-2</v>
      </c>
      <c r="E669" s="21">
        <f t="shared" ca="1" si="32"/>
        <v>0.15807614998682279</v>
      </c>
      <c r="F669" s="2">
        <f t="shared" ca="1" si="33"/>
        <v>115807.61499868229</v>
      </c>
    </row>
    <row r="670" spans="1:6" x14ac:dyDescent="0.35">
      <c r="A670">
        <f t="shared" si="31"/>
        <v>668</v>
      </c>
      <c r="B670" s="1">
        <f ca="1">NORMINV(RAND(),'Solver Optimal Portfolio '!$C$3,'Solver Optimal Portfolio '!$D$3)</f>
        <v>-0.13231222967308148</v>
      </c>
      <c r="C670" s="1">
        <f ca="1">NORMINV(RAND(),'Solver Optimal Portfolio '!$C$4,'Solver Optimal Portfolio '!$D$4)</f>
        <v>0.34416101607084532</v>
      </c>
      <c r="D670" s="1">
        <f ca="1">NORMINV(RAND(),'Solver Optimal Portfolio '!$C$5,'Solver Optimal Portfolio '!$D$5)</f>
        <v>6.4571214866017954E-2</v>
      </c>
      <c r="E670" s="21">
        <f t="shared" ca="1" si="32"/>
        <v>-3.1308726130627539E-2</v>
      </c>
      <c r="F670" s="2">
        <f t="shared" ca="1" si="33"/>
        <v>96869.127386937253</v>
      </c>
    </row>
    <row r="671" spans="1:6" x14ac:dyDescent="0.35">
      <c r="A671">
        <f t="shared" si="31"/>
        <v>669</v>
      </c>
      <c r="B671" s="1">
        <f ca="1">NORMINV(RAND(),'Solver Optimal Portfolio '!$C$3,'Solver Optimal Portfolio '!$D$3)</f>
        <v>7.0753307676857766E-2</v>
      </c>
      <c r="C671" s="1">
        <f ca="1">NORMINV(RAND(),'Solver Optimal Portfolio '!$C$4,'Solver Optimal Portfolio '!$D$4)</f>
        <v>-1.3882586661701612E-2</v>
      </c>
      <c r="D671" s="1">
        <f ca="1">NORMINV(RAND(),'Solver Optimal Portfolio '!$C$5,'Solver Optimal Portfolio '!$D$5)</f>
        <v>0.15043645430148081</v>
      </c>
      <c r="E671" s="21">
        <f t="shared" ca="1" si="32"/>
        <v>7.0010395519767316E-2</v>
      </c>
      <c r="F671" s="2">
        <f t="shared" ca="1" si="33"/>
        <v>107001.03955197673</v>
      </c>
    </row>
    <row r="672" spans="1:6" x14ac:dyDescent="0.35">
      <c r="A672">
        <f t="shared" si="31"/>
        <v>670</v>
      </c>
      <c r="B672" s="1">
        <f ca="1">NORMINV(RAND(),'Solver Optimal Portfolio '!$C$3,'Solver Optimal Portfolio '!$D$3)</f>
        <v>0.4196604422476467</v>
      </c>
      <c r="C672" s="1">
        <f ca="1">NORMINV(RAND(),'Solver Optimal Portfolio '!$C$4,'Solver Optimal Portfolio '!$D$4)</f>
        <v>-0.11436888487974331</v>
      </c>
      <c r="D672" s="1">
        <f ca="1">NORMINV(RAND(),'Solver Optimal Portfolio '!$C$5,'Solver Optimal Portfolio '!$D$5)</f>
        <v>0.34074991084817008</v>
      </c>
      <c r="E672" s="21">
        <f t="shared" ca="1" si="32"/>
        <v>0.32771946346861669</v>
      </c>
      <c r="F672" s="2">
        <f t="shared" ca="1" si="33"/>
        <v>132771.94634686166</v>
      </c>
    </row>
    <row r="673" spans="1:6" x14ac:dyDescent="0.35">
      <c r="A673">
        <f t="shared" si="31"/>
        <v>671</v>
      </c>
      <c r="B673" s="1">
        <f ca="1">NORMINV(RAND(),'Solver Optimal Portfolio '!$C$3,'Solver Optimal Portfolio '!$D$3)</f>
        <v>0.3171965363411654</v>
      </c>
      <c r="C673" s="1">
        <f ca="1">NORMINV(RAND(),'Solver Optimal Portfolio '!$C$4,'Solver Optimal Portfolio '!$D$4)</f>
        <v>9.5674392421769935E-2</v>
      </c>
      <c r="D673" s="1">
        <f ca="1">NORMINV(RAND(),'Solver Optimal Portfolio '!$C$5,'Solver Optimal Portfolio '!$D$5)</f>
        <v>-2.1774015635136368E-2</v>
      </c>
      <c r="E673" s="21">
        <f t="shared" ca="1" si="32"/>
        <v>0.23312263195681082</v>
      </c>
      <c r="F673" s="2">
        <f t="shared" ca="1" si="33"/>
        <v>123312.26319568107</v>
      </c>
    </row>
    <row r="674" spans="1:6" x14ac:dyDescent="0.35">
      <c r="A674">
        <f t="shared" si="31"/>
        <v>672</v>
      </c>
      <c r="B674" s="1">
        <f ca="1">NORMINV(RAND(),'Solver Optimal Portfolio '!$C$3,'Solver Optimal Portfolio '!$D$3)</f>
        <v>0.30770825544198144</v>
      </c>
      <c r="C674" s="1">
        <f ca="1">NORMINV(RAND(),'Solver Optimal Portfolio '!$C$4,'Solver Optimal Portfolio '!$D$4)</f>
        <v>0.17882944534369088</v>
      </c>
      <c r="D674" s="1">
        <f ca="1">NORMINV(RAND(),'Solver Optimal Portfolio '!$C$5,'Solver Optimal Portfolio '!$D$5)</f>
        <v>0.17232170961298771</v>
      </c>
      <c r="E674" s="21">
        <f t="shared" ca="1" si="32"/>
        <v>0.26806845205288876</v>
      </c>
      <c r="F674" s="2">
        <f t="shared" ca="1" si="33"/>
        <v>126806.84520528889</v>
      </c>
    </row>
    <row r="675" spans="1:6" x14ac:dyDescent="0.35">
      <c r="A675">
        <f t="shared" si="31"/>
        <v>673</v>
      </c>
      <c r="B675" s="1">
        <f ca="1">NORMINV(RAND(),'Solver Optimal Portfolio '!$C$3,'Solver Optimal Portfolio '!$D$3)</f>
        <v>0.41860539837957339</v>
      </c>
      <c r="C675" s="1">
        <f ca="1">NORMINV(RAND(),'Solver Optimal Portfolio '!$C$4,'Solver Optimal Portfolio '!$D$4)</f>
        <v>-5.2383773481491466E-2</v>
      </c>
      <c r="D675" s="1">
        <f ca="1">NORMINV(RAND(),'Solver Optimal Portfolio '!$C$5,'Solver Optimal Portfolio '!$D$5)</f>
        <v>0.16388590658134183</v>
      </c>
      <c r="E675" s="21">
        <f t="shared" ca="1" si="32"/>
        <v>0.30974909883067892</v>
      </c>
      <c r="F675" s="2">
        <f t="shared" ca="1" si="33"/>
        <v>130974.90988306788</v>
      </c>
    </row>
    <row r="676" spans="1:6" x14ac:dyDescent="0.35">
      <c r="A676">
        <f t="shared" si="31"/>
        <v>674</v>
      </c>
      <c r="B676" s="1">
        <f ca="1">NORMINV(RAND(),'Solver Optimal Portfolio '!$C$3,'Solver Optimal Portfolio '!$D$3)</f>
        <v>0.20360043690275029</v>
      </c>
      <c r="C676" s="1">
        <f ca="1">NORMINV(RAND(),'Solver Optimal Portfolio '!$C$4,'Solver Optimal Portfolio '!$D$4)</f>
        <v>-6.8492613809192471E-2</v>
      </c>
      <c r="D676" s="1">
        <f ca="1">NORMINV(RAND(),'Solver Optimal Portfolio '!$C$5,'Solver Optimal Portfolio '!$D$5)</f>
        <v>3.7915315966435006E-2</v>
      </c>
      <c r="E676" s="21">
        <f t="shared" ca="1" si="32"/>
        <v>0.13793371115551156</v>
      </c>
      <c r="F676" s="2">
        <f t="shared" ca="1" si="33"/>
        <v>113793.37111555117</v>
      </c>
    </row>
    <row r="677" spans="1:6" x14ac:dyDescent="0.35">
      <c r="A677">
        <f t="shared" si="31"/>
        <v>675</v>
      </c>
      <c r="B677" s="1">
        <f ca="1">NORMINV(RAND(),'Solver Optimal Portfolio '!$C$3,'Solver Optimal Portfolio '!$D$3)</f>
        <v>0.4858339876522122</v>
      </c>
      <c r="C677" s="1">
        <f ca="1">NORMINV(RAND(),'Solver Optimal Portfolio '!$C$4,'Solver Optimal Portfolio '!$D$4)</f>
        <v>0.36131811248769463</v>
      </c>
      <c r="D677" s="1">
        <f ca="1">NORMINV(RAND(),'Solver Optimal Portfolio '!$C$5,'Solver Optimal Portfolio '!$D$5)</f>
        <v>0.10553733844426788</v>
      </c>
      <c r="E677" s="21">
        <f t="shared" ca="1" si="32"/>
        <v>0.41011210899634293</v>
      </c>
      <c r="F677" s="2">
        <f t="shared" ca="1" si="33"/>
        <v>141011.21089963429</v>
      </c>
    </row>
    <row r="678" spans="1:6" x14ac:dyDescent="0.35">
      <c r="A678">
        <f t="shared" si="31"/>
        <v>676</v>
      </c>
      <c r="B678" s="1">
        <f ca="1">NORMINV(RAND(),'Solver Optimal Portfolio '!$C$3,'Solver Optimal Portfolio '!$D$3)</f>
        <v>0.28135917441966762</v>
      </c>
      <c r="C678" s="1">
        <f ca="1">NORMINV(RAND(),'Solver Optimal Portfolio '!$C$4,'Solver Optimal Portfolio '!$D$4)</f>
        <v>-0.17273933819343801</v>
      </c>
      <c r="D678" s="1">
        <f ca="1">NORMINV(RAND(),'Solver Optimal Portfolio '!$C$5,'Solver Optimal Portfolio '!$D$5)</f>
        <v>2.2357059897779523E-2</v>
      </c>
      <c r="E678" s="21">
        <f t="shared" ca="1" si="32"/>
        <v>0.17439408034941856</v>
      </c>
      <c r="F678" s="2">
        <f t="shared" ca="1" si="33"/>
        <v>117439.40803494187</v>
      </c>
    </row>
    <row r="679" spans="1:6" x14ac:dyDescent="0.35">
      <c r="A679">
        <f t="shared" si="31"/>
        <v>677</v>
      </c>
      <c r="B679" s="1">
        <f ca="1">NORMINV(RAND(),'Solver Optimal Portfolio '!$C$3,'Solver Optimal Portfolio '!$D$3)</f>
        <v>0.25571606149690096</v>
      </c>
      <c r="C679" s="1">
        <f ca="1">NORMINV(RAND(),'Solver Optimal Portfolio '!$C$4,'Solver Optimal Portfolio '!$D$4)</f>
        <v>-5.9157741450227702E-3</v>
      </c>
      <c r="D679" s="1">
        <f ca="1">NORMINV(RAND(),'Solver Optimal Portfolio '!$C$5,'Solver Optimal Portfolio '!$D$5)</f>
        <v>0.11128809934823133</v>
      </c>
      <c r="E679" s="21">
        <f t="shared" ca="1" si="32"/>
        <v>0.19480709182831193</v>
      </c>
      <c r="F679" s="2">
        <f t="shared" ca="1" si="33"/>
        <v>119480.7091828312</v>
      </c>
    </row>
    <row r="680" spans="1:6" x14ac:dyDescent="0.35">
      <c r="A680">
        <f t="shared" si="31"/>
        <v>678</v>
      </c>
      <c r="B680" s="1">
        <f ca="1">NORMINV(RAND(),'Solver Optimal Portfolio '!$C$3,'Solver Optimal Portfolio '!$D$3)</f>
        <v>0.41739268693589915</v>
      </c>
      <c r="C680" s="1">
        <f ca="1">NORMINV(RAND(),'Solver Optimal Portfolio '!$C$4,'Solver Optimal Portfolio '!$D$4)</f>
        <v>-5.0530809634729196E-2</v>
      </c>
      <c r="D680" s="1">
        <f ca="1">NORMINV(RAND(),'Solver Optimal Portfolio '!$C$5,'Solver Optimal Portfolio '!$D$5)</f>
        <v>0.34520348303099369</v>
      </c>
      <c r="E680" s="21">
        <f t="shared" ca="1" si="32"/>
        <v>0.33637578186456901</v>
      </c>
      <c r="F680" s="2">
        <f t="shared" ca="1" si="33"/>
        <v>133637.5781864569</v>
      </c>
    </row>
    <row r="681" spans="1:6" x14ac:dyDescent="0.35">
      <c r="A681">
        <f t="shared" si="31"/>
        <v>679</v>
      </c>
      <c r="B681" s="1">
        <f ca="1">NORMINV(RAND(),'Solver Optimal Portfolio '!$C$3,'Solver Optimal Portfolio '!$D$3)</f>
        <v>0.25970899207269216</v>
      </c>
      <c r="C681" s="1">
        <f ca="1">NORMINV(RAND(),'Solver Optimal Portfolio '!$C$4,'Solver Optimal Portfolio '!$D$4)</f>
        <v>-6.8091754969759943E-2</v>
      </c>
      <c r="D681" s="1">
        <f ca="1">NORMINV(RAND(),'Solver Optimal Portfolio '!$C$5,'Solver Optimal Portfolio '!$D$5)</f>
        <v>7.7676913077294282E-2</v>
      </c>
      <c r="E681" s="21">
        <f t="shared" ca="1" si="32"/>
        <v>0.18323406816701465</v>
      </c>
      <c r="F681" s="2">
        <f t="shared" ca="1" si="33"/>
        <v>118323.40681670146</v>
      </c>
    </row>
    <row r="682" spans="1:6" x14ac:dyDescent="0.35">
      <c r="A682">
        <f t="shared" si="31"/>
        <v>680</v>
      </c>
      <c r="B682" s="1">
        <f ca="1">NORMINV(RAND(),'Solver Optimal Portfolio '!$C$3,'Solver Optimal Portfolio '!$D$3)</f>
        <v>0.17192291193010861</v>
      </c>
      <c r="C682" s="1">
        <f ca="1">NORMINV(RAND(),'Solver Optimal Portfolio '!$C$4,'Solver Optimal Portfolio '!$D$4)</f>
        <v>4.2745900422060806E-2</v>
      </c>
      <c r="D682" s="1">
        <f ca="1">NORMINV(RAND(),'Solver Optimal Portfolio '!$C$5,'Solver Optimal Portfolio '!$D$5)</f>
        <v>-0.10279241757437693</v>
      </c>
      <c r="E682" s="21">
        <f t="shared" ca="1" si="32"/>
        <v>0.1113390607782286</v>
      </c>
      <c r="F682" s="2">
        <f t="shared" ca="1" si="33"/>
        <v>111133.90607782286</v>
      </c>
    </row>
    <row r="683" spans="1:6" x14ac:dyDescent="0.35">
      <c r="A683">
        <f t="shared" si="31"/>
        <v>681</v>
      </c>
      <c r="B683" s="1">
        <f ca="1">NORMINV(RAND(),'Solver Optimal Portfolio '!$C$3,'Solver Optimal Portfolio '!$D$3)</f>
        <v>0.12092614479789307</v>
      </c>
      <c r="C683" s="1">
        <f ca="1">NORMINV(RAND(),'Solver Optimal Portfolio '!$C$4,'Solver Optimal Portfolio '!$D$4)</f>
        <v>2.5169320791433011E-2</v>
      </c>
      <c r="D683" s="1">
        <f ca="1">NORMINV(RAND(),'Solver Optimal Portfolio '!$C$5,'Solver Optimal Portfolio '!$D$5)</f>
        <v>0.33250561985896543</v>
      </c>
      <c r="E683" s="21">
        <f t="shared" ca="1" si="32"/>
        <v>0.13829954245608492</v>
      </c>
      <c r="F683" s="2">
        <f t="shared" ca="1" si="33"/>
        <v>113829.95424560849</v>
      </c>
    </row>
    <row r="684" spans="1:6" x14ac:dyDescent="0.35">
      <c r="A684">
        <f t="shared" si="31"/>
        <v>682</v>
      </c>
      <c r="B684" s="1">
        <f ca="1">NORMINV(RAND(),'Solver Optimal Portfolio '!$C$3,'Solver Optimal Portfolio '!$D$3)</f>
        <v>0.56200053178303977</v>
      </c>
      <c r="C684" s="1">
        <f ca="1">NORMINV(RAND(),'Solver Optimal Portfolio '!$C$4,'Solver Optimal Portfolio '!$D$4)</f>
        <v>0.10424616372484422</v>
      </c>
      <c r="D684" s="1">
        <f ca="1">NORMINV(RAND(),'Solver Optimal Portfolio '!$C$5,'Solver Optimal Portfolio '!$D$5)</f>
        <v>3.6753270564046786E-3</v>
      </c>
      <c r="E684" s="21">
        <f t="shared" ca="1" si="32"/>
        <v>0.4095885958653151</v>
      </c>
      <c r="F684" s="2">
        <f t="shared" ca="1" si="33"/>
        <v>140958.85958653153</v>
      </c>
    </row>
    <row r="685" spans="1:6" x14ac:dyDescent="0.35">
      <c r="A685">
        <f t="shared" si="31"/>
        <v>683</v>
      </c>
      <c r="B685" s="1">
        <f ca="1">NORMINV(RAND(),'Solver Optimal Portfolio '!$C$3,'Solver Optimal Portfolio '!$D$3)</f>
        <v>0.40664497947872136</v>
      </c>
      <c r="C685" s="1">
        <f ca="1">NORMINV(RAND(),'Solver Optimal Portfolio '!$C$4,'Solver Optimal Portfolio '!$D$4)</f>
        <v>-0.12796984345274423</v>
      </c>
      <c r="D685" s="1">
        <f ca="1">NORMINV(RAND(),'Solver Optimal Portfolio '!$C$5,'Solver Optimal Portfolio '!$D$5)</f>
        <v>0.27890454713491303</v>
      </c>
      <c r="E685" s="21">
        <f t="shared" ca="1" si="32"/>
        <v>0.30729169118743027</v>
      </c>
      <c r="F685" s="2">
        <f t="shared" ca="1" si="33"/>
        <v>130729.16911874301</v>
      </c>
    </row>
    <row r="686" spans="1:6" x14ac:dyDescent="0.35">
      <c r="A686">
        <f t="shared" si="31"/>
        <v>684</v>
      </c>
      <c r="B686" s="1">
        <f ca="1">NORMINV(RAND(),'Solver Optimal Portfolio '!$C$3,'Solver Optimal Portfolio '!$D$3)</f>
        <v>-9.3448721684472158E-2</v>
      </c>
      <c r="C686" s="1">
        <f ca="1">NORMINV(RAND(),'Solver Optimal Portfolio '!$C$4,'Solver Optimal Portfolio '!$D$4)</f>
        <v>6.0135414908411809E-2</v>
      </c>
      <c r="D686" s="1">
        <f ca="1">NORMINV(RAND(),'Solver Optimal Portfolio '!$C$5,'Solver Optimal Portfolio '!$D$5)</f>
        <v>4.5726997659564207E-2</v>
      </c>
      <c r="E686" s="21">
        <f t="shared" ca="1" si="32"/>
        <v>-4.9534743293934105E-2</v>
      </c>
      <c r="F686" s="2">
        <f t="shared" ca="1" si="33"/>
        <v>95046.525670606585</v>
      </c>
    </row>
    <row r="687" spans="1:6" x14ac:dyDescent="0.35">
      <c r="A687">
        <f t="shared" si="31"/>
        <v>685</v>
      </c>
      <c r="B687" s="1">
        <f ca="1">NORMINV(RAND(),'Solver Optimal Portfolio '!$C$3,'Solver Optimal Portfolio '!$D$3)</f>
        <v>-1.4264838262744023E-2</v>
      </c>
      <c r="C687" s="1">
        <f ca="1">NORMINV(RAND(),'Solver Optimal Portfolio '!$C$4,'Solver Optimal Portfolio '!$D$4)</f>
        <v>0.27980101109510003</v>
      </c>
      <c r="D687" s="1">
        <f ca="1">NORMINV(RAND(),'Solver Optimal Portfolio '!$C$5,'Solver Optimal Portfolio '!$D$5)</f>
        <v>0.22116831825701641</v>
      </c>
      <c r="E687" s="21">
        <f t="shared" ca="1" si="32"/>
        <v>6.5160012618896646E-2</v>
      </c>
      <c r="F687" s="2">
        <f t="shared" ca="1" si="33"/>
        <v>106516.00126188967</v>
      </c>
    </row>
    <row r="688" spans="1:6" x14ac:dyDescent="0.35">
      <c r="A688">
        <f t="shared" si="31"/>
        <v>686</v>
      </c>
      <c r="B688" s="1">
        <f ca="1">NORMINV(RAND(),'Solver Optimal Portfolio '!$C$3,'Solver Optimal Portfolio '!$D$3)</f>
        <v>-0.39088450565150212</v>
      </c>
      <c r="C688" s="1">
        <f ca="1">NORMINV(RAND(),'Solver Optimal Portfolio '!$C$4,'Solver Optimal Portfolio '!$D$4)</f>
        <v>0.18380361406748358</v>
      </c>
      <c r="D688" s="1">
        <f ca="1">NORMINV(RAND(),'Solver Optimal Portfolio '!$C$5,'Solver Optimal Portfolio '!$D$5)</f>
        <v>-0.25258796061695871</v>
      </c>
      <c r="E688" s="21">
        <f t="shared" ca="1" si="32"/>
        <v>-0.28393680593847276</v>
      </c>
      <c r="F688" s="2">
        <f t="shared" ca="1" si="33"/>
        <v>71606.319406152717</v>
      </c>
    </row>
    <row r="689" spans="1:6" x14ac:dyDescent="0.35">
      <c r="A689">
        <f t="shared" si="31"/>
        <v>687</v>
      </c>
      <c r="B689" s="1">
        <f ca="1">NORMINV(RAND(),'Solver Optimal Portfolio '!$C$3,'Solver Optimal Portfolio '!$D$3)</f>
        <v>0.38552114887291627</v>
      </c>
      <c r="C689" s="1">
        <f ca="1">NORMINV(RAND(),'Solver Optimal Portfolio '!$C$4,'Solver Optimal Portfolio '!$D$4)</f>
        <v>0.17133908564423728</v>
      </c>
      <c r="D689" s="1">
        <f ca="1">NORMINV(RAND(),'Solver Optimal Portfolio '!$C$5,'Solver Optimal Portfolio '!$D$5)</f>
        <v>3.6219609938080072E-2</v>
      </c>
      <c r="E689" s="21">
        <f t="shared" ca="1" si="32"/>
        <v>0.30099860854838895</v>
      </c>
      <c r="F689" s="2">
        <f t="shared" ca="1" si="33"/>
        <v>130099.86085483889</v>
      </c>
    </row>
    <row r="690" spans="1:6" x14ac:dyDescent="0.35">
      <c r="A690">
        <f t="shared" si="31"/>
        <v>688</v>
      </c>
      <c r="B690" s="1">
        <f ca="1">NORMINV(RAND(),'Solver Optimal Portfolio '!$C$3,'Solver Optimal Portfolio '!$D$3)</f>
        <v>-4.2695956538717689E-2</v>
      </c>
      <c r="C690" s="1">
        <f ca="1">NORMINV(RAND(),'Solver Optimal Portfolio '!$C$4,'Solver Optimal Portfolio '!$D$4)</f>
        <v>0.16846189069990952</v>
      </c>
      <c r="D690" s="1">
        <f ca="1">NORMINV(RAND(),'Solver Optimal Portfolio '!$C$5,'Solver Optimal Portfolio '!$D$5)</f>
        <v>0.21064786872759586</v>
      </c>
      <c r="E690" s="21">
        <f t="shared" ca="1" si="32"/>
        <v>2.6979294337023424E-2</v>
      </c>
      <c r="F690" s="2">
        <f t="shared" ca="1" si="33"/>
        <v>102697.92943370235</v>
      </c>
    </row>
    <row r="691" spans="1:6" x14ac:dyDescent="0.35">
      <c r="A691">
        <f t="shared" si="31"/>
        <v>689</v>
      </c>
      <c r="B691" s="1">
        <f ca="1">NORMINV(RAND(),'Solver Optimal Portfolio '!$C$3,'Solver Optimal Portfolio '!$D$3)</f>
        <v>0.23239154045504323</v>
      </c>
      <c r="C691" s="1">
        <f ca="1">NORMINV(RAND(),'Solver Optimal Portfolio '!$C$4,'Solver Optimal Portfolio '!$D$4)</f>
        <v>0.32163374953757451</v>
      </c>
      <c r="D691" s="1">
        <f ca="1">NORMINV(RAND(),'Solver Optimal Portfolio '!$C$5,'Solver Optimal Portfolio '!$D$5)</f>
        <v>2.0020960339330394E-2</v>
      </c>
      <c r="E691" s="21">
        <f t="shared" ca="1" si="32"/>
        <v>0.21392228480006598</v>
      </c>
      <c r="F691" s="2">
        <f t="shared" ca="1" si="33"/>
        <v>121392.2284800066</v>
      </c>
    </row>
    <row r="692" spans="1:6" x14ac:dyDescent="0.35">
      <c r="A692">
        <f t="shared" si="31"/>
        <v>690</v>
      </c>
      <c r="B692" s="1">
        <f ca="1">NORMINV(RAND(),'Solver Optimal Portfolio '!$C$3,'Solver Optimal Portfolio '!$D$3)</f>
        <v>0.27819515679391638</v>
      </c>
      <c r="C692" s="1">
        <f ca="1">NORMINV(RAND(),'Solver Optimal Portfolio '!$C$4,'Solver Optimal Portfolio '!$D$4)</f>
        <v>-0.11895906852493793</v>
      </c>
      <c r="D692" s="1">
        <f ca="1">NORMINV(RAND(),'Solver Optimal Portfolio '!$C$5,'Solver Optimal Portfolio '!$D$5)</f>
        <v>-0.1470098917782266</v>
      </c>
      <c r="E692" s="21">
        <f t="shared" ca="1" si="32"/>
        <v>0.15484126571026677</v>
      </c>
      <c r="F692" s="2">
        <f t="shared" ca="1" si="33"/>
        <v>115484.12657102667</v>
      </c>
    </row>
    <row r="693" spans="1:6" x14ac:dyDescent="0.35">
      <c r="A693">
        <f t="shared" si="31"/>
        <v>691</v>
      </c>
      <c r="B693" s="1">
        <f ca="1">NORMINV(RAND(),'Solver Optimal Portfolio '!$C$3,'Solver Optimal Portfolio '!$D$3)</f>
        <v>0.17285371059634602</v>
      </c>
      <c r="C693" s="1">
        <f ca="1">NORMINV(RAND(),'Solver Optimal Portfolio '!$C$4,'Solver Optimal Portfolio '!$D$4)</f>
        <v>-6.7129521446326862E-2</v>
      </c>
      <c r="D693" s="1">
        <f ca="1">NORMINV(RAND(),'Solver Optimal Portfolio '!$C$5,'Solver Optimal Portfolio '!$D$5)</f>
        <v>4.246366415516821E-2</v>
      </c>
      <c r="E693" s="21">
        <f t="shared" ca="1" si="32"/>
        <v>0.1172977188237684</v>
      </c>
      <c r="F693" s="2">
        <f t="shared" ca="1" si="33"/>
        <v>111729.77188237685</v>
      </c>
    </row>
    <row r="694" spans="1:6" x14ac:dyDescent="0.35">
      <c r="A694">
        <f t="shared" si="31"/>
        <v>692</v>
      </c>
      <c r="B694" s="1">
        <f ca="1">NORMINV(RAND(),'Solver Optimal Portfolio '!$C$3,'Solver Optimal Portfolio '!$D$3)</f>
        <v>0.39926286171717318</v>
      </c>
      <c r="C694" s="1">
        <f ca="1">NORMINV(RAND(),'Solver Optimal Portfolio '!$C$4,'Solver Optimal Portfolio '!$D$4)</f>
        <v>-2.7096669383490604E-2</v>
      </c>
      <c r="D694" s="1">
        <f ca="1">NORMINV(RAND(),'Solver Optimal Portfolio '!$C$5,'Solver Optimal Portfolio '!$D$5)</f>
        <v>-6.5018154613413315E-2</v>
      </c>
      <c r="E694" s="21">
        <f t="shared" ca="1" si="32"/>
        <v>0.26566677960248564</v>
      </c>
      <c r="F694" s="2">
        <f t="shared" ca="1" si="33"/>
        <v>126566.67796024856</v>
      </c>
    </row>
    <row r="695" spans="1:6" x14ac:dyDescent="0.35">
      <c r="A695">
        <f t="shared" si="31"/>
        <v>693</v>
      </c>
      <c r="B695" s="1">
        <f ca="1">NORMINV(RAND(),'Solver Optimal Portfolio '!$C$3,'Solver Optimal Portfolio '!$D$3)</f>
        <v>4.2281308249016991E-3</v>
      </c>
      <c r="C695" s="1">
        <f ca="1">NORMINV(RAND(),'Solver Optimal Portfolio '!$C$4,'Solver Optimal Portfolio '!$D$4)</f>
        <v>0.26890864435309814</v>
      </c>
      <c r="D695" s="1">
        <f ca="1">NORMINV(RAND(),'Solver Optimal Portfolio '!$C$5,'Solver Optimal Portfolio '!$D$5)</f>
        <v>-0.28917962749026632</v>
      </c>
      <c r="E695" s="21">
        <f t="shared" ca="1" si="32"/>
        <v>-8.0955893144045443E-5</v>
      </c>
      <c r="F695" s="2">
        <f t="shared" ca="1" si="33"/>
        <v>99991.904410685602</v>
      </c>
    </row>
    <row r="696" spans="1:6" x14ac:dyDescent="0.35">
      <c r="A696">
        <f t="shared" si="31"/>
        <v>694</v>
      </c>
      <c r="B696" s="1">
        <f ca="1">NORMINV(RAND(),'Solver Optimal Portfolio '!$C$3,'Solver Optimal Portfolio '!$D$3)</f>
        <v>0.11535578268620347</v>
      </c>
      <c r="C696" s="1">
        <f ca="1">NORMINV(RAND(),'Solver Optimal Portfolio '!$C$4,'Solver Optimal Portfolio '!$D$4)</f>
        <v>0.47595068061770029</v>
      </c>
      <c r="D696" s="1">
        <f ca="1">NORMINV(RAND(),'Solver Optimal Portfolio '!$C$5,'Solver Optimal Portfolio '!$D$5)</f>
        <v>0.17653505222163557</v>
      </c>
      <c r="E696" s="21">
        <f t="shared" ca="1" si="32"/>
        <v>0.17862190780624279</v>
      </c>
      <c r="F696" s="2">
        <f t="shared" ca="1" si="33"/>
        <v>117862.19078062428</v>
      </c>
    </row>
    <row r="697" spans="1:6" x14ac:dyDescent="0.35">
      <c r="A697">
        <f t="shared" si="31"/>
        <v>695</v>
      </c>
      <c r="B697" s="1">
        <f ca="1">NORMINV(RAND(),'Solver Optimal Portfolio '!$C$3,'Solver Optimal Portfolio '!$D$3)</f>
        <v>0.18287056828602094</v>
      </c>
      <c r="C697" s="1">
        <f ca="1">NORMINV(RAND(),'Solver Optimal Portfolio '!$C$4,'Solver Optimal Portfolio '!$D$4)</f>
        <v>-9.5704853346697372E-2</v>
      </c>
      <c r="D697" s="1">
        <f ca="1">NORMINV(RAND(),'Solver Optimal Portfolio '!$C$5,'Solver Optimal Portfolio '!$D$5)</f>
        <v>6.0993593675524385E-2</v>
      </c>
      <c r="E697" s="21">
        <f t="shared" ca="1" si="32"/>
        <v>0.1228027088495387</v>
      </c>
      <c r="F697" s="2">
        <f t="shared" ca="1" si="33"/>
        <v>112280.27088495388</v>
      </c>
    </row>
    <row r="698" spans="1:6" x14ac:dyDescent="0.35">
      <c r="A698">
        <f t="shared" si="31"/>
        <v>696</v>
      </c>
      <c r="B698" s="1">
        <f ca="1">NORMINV(RAND(),'Solver Optimal Portfolio '!$C$3,'Solver Optimal Portfolio '!$D$3)</f>
        <v>0.44963093931608522</v>
      </c>
      <c r="C698" s="1">
        <f ca="1">NORMINV(RAND(),'Solver Optimal Portfolio '!$C$4,'Solver Optimal Portfolio '!$D$4)</f>
        <v>0.39065929967422691</v>
      </c>
      <c r="D698" s="1">
        <f ca="1">NORMINV(RAND(),'Solver Optimal Portfolio '!$C$5,'Solver Optimal Portfolio '!$D$5)</f>
        <v>-4.703229030642625E-2</v>
      </c>
      <c r="E698" s="21">
        <f t="shared" ca="1" si="32"/>
        <v>0.36628570892642975</v>
      </c>
      <c r="F698" s="2">
        <f t="shared" ca="1" si="33"/>
        <v>136628.57089264298</v>
      </c>
    </row>
    <row r="699" spans="1:6" x14ac:dyDescent="0.35">
      <c r="A699">
        <f t="shared" si="31"/>
        <v>697</v>
      </c>
      <c r="B699" s="1">
        <f ca="1">NORMINV(RAND(),'Solver Optimal Portfolio '!$C$3,'Solver Optimal Portfolio '!$D$3)</f>
        <v>0.28538734065042254</v>
      </c>
      <c r="C699" s="1">
        <f ca="1">NORMINV(RAND(),'Solver Optimal Portfolio '!$C$4,'Solver Optimal Portfolio '!$D$4)</f>
        <v>-1.1117365647755881E-2</v>
      </c>
      <c r="D699" s="1">
        <f ca="1">NORMINV(RAND(),'Solver Optimal Portfolio '!$C$5,'Solver Optimal Portfolio '!$D$5)</f>
        <v>-4.7884922565783472E-2</v>
      </c>
      <c r="E699" s="21">
        <f t="shared" ca="1" si="32"/>
        <v>0.19092079522326486</v>
      </c>
      <c r="F699" s="2">
        <f t="shared" ca="1" si="33"/>
        <v>119092.07952232647</v>
      </c>
    </row>
    <row r="700" spans="1:6" x14ac:dyDescent="0.35">
      <c r="A700">
        <f t="shared" si="31"/>
        <v>698</v>
      </c>
      <c r="B700" s="1">
        <f ca="1">NORMINV(RAND(),'Solver Optimal Portfolio '!$C$3,'Solver Optimal Portfolio '!$D$3)</f>
        <v>0.3076671278535445</v>
      </c>
      <c r="C700" s="1">
        <f ca="1">NORMINV(RAND(),'Solver Optimal Portfolio '!$C$4,'Solver Optimal Portfolio '!$D$4)</f>
        <v>0.1379613270124436</v>
      </c>
      <c r="D700" s="1">
        <f ca="1">NORMINV(RAND(),'Solver Optimal Portfolio '!$C$5,'Solver Optimal Portfolio '!$D$5)</f>
        <v>0.40957950120416386</v>
      </c>
      <c r="E700" s="21">
        <f t="shared" ca="1" si="32"/>
        <v>0.29749811372997226</v>
      </c>
      <c r="F700" s="2">
        <f t="shared" ca="1" si="33"/>
        <v>129749.81137299721</v>
      </c>
    </row>
    <row r="701" spans="1:6" x14ac:dyDescent="0.35">
      <c r="A701">
        <f t="shared" si="31"/>
        <v>699</v>
      </c>
      <c r="B701" s="1">
        <f ca="1">NORMINV(RAND(),'Solver Optimal Portfolio '!$C$3,'Solver Optimal Portfolio '!$D$3)</f>
        <v>0.1633434038102578</v>
      </c>
      <c r="C701" s="1">
        <f ca="1">NORMINV(RAND(),'Solver Optimal Portfolio '!$C$4,'Solver Optimal Portfolio '!$D$4)</f>
        <v>0.23236317377787802</v>
      </c>
      <c r="D701" s="1">
        <f ca="1">NORMINV(RAND(),'Solver Optimal Portfolio '!$C$5,'Solver Optimal Portfolio '!$D$5)</f>
        <v>-7.2335643215619E-2</v>
      </c>
      <c r="E701" s="21">
        <f t="shared" ca="1" si="32"/>
        <v>0.13834451225151931</v>
      </c>
      <c r="F701" s="2">
        <f t="shared" ca="1" si="33"/>
        <v>113834.45122515192</v>
      </c>
    </row>
    <row r="702" spans="1:6" x14ac:dyDescent="0.35">
      <c r="A702">
        <f t="shared" si="31"/>
        <v>700</v>
      </c>
      <c r="B702" s="1">
        <f ca="1">NORMINV(RAND(),'Solver Optimal Portfolio '!$C$3,'Solver Optimal Portfolio '!$D$3)</f>
        <v>0.35325161441638409</v>
      </c>
      <c r="C702" s="1">
        <f ca="1">NORMINV(RAND(),'Solver Optimal Portfolio '!$C$4,'Solver Optimal Portfolio '!$D$4)</f>
        <v>7.7182189907415849E-3</v>
      </c>
      <c r="D702" s="1">
        <f ca="1">NORMINV(RAND(),'Solver Optimal Portfolio '!$C$5,'Solver Optimal Portfolio '!$D$5)</f>
        <v>-6.1953873773138587E-2</v>
      </c>
      <c r="E702" s="21">
        <f t="shared" ca="1" si="32"/>
        <v>0.23914078187410928</v>
      </c>
      <c r="F702" s="2">
        <f t="shared" ca="1" si="33"/>
        <v>123914.07818741094</v>
      </c>
    </row>
    <row r="703" spans="1:6" x14ac:dyDescent="0.35">
      <c r="A703">
        <f t="shared" si="31"/>
        <v>701</v>
      </c>
      <c r="B703" s="1">
        <f ca="1">NORMINV(RAND(),'Solver Optimal Portfolio '!$C$3,'Solver Optimal Portfolio '!$D$3)</f>
        <v>0.17033120939202984</v>
      </c>
      <c r="C703" s="1">
        <f ca="1">NORMINV(RAND(),'Solver Optimal Portfolio '!$C$4,'Solver Optimal Portfolio '!$D$4)</f>
        <v>9.9044422895888273E-2</v>
      </c>
      <c r="D703" s="1">
        <f ca="1">NORMINV(RAND(),'Solver Optimal Portfolio '!$C$5,'Solver Optimal Portfolio '!$D$5)</f>
        <v>-5.7125731848228098E-2</v>
      </c>
      <c r="E703" s="21">
        <f t="shared" ca="1" si="32"/>
        <v>0.12551965023156991</v>
      </c>
      <c r="F703" s="2">
        <f t="shared" ca="1" si="33"/>
        <v>112551.96502315698</v>
      </c>
    </row>
    <row r="704" spans="1:6" x14ac:dyDescent="0.35">
      <c r="A704">
        <f t="shared" si="31"/>
        <v>702</v>
      </c>
      <c r="B704" s="1">
        <f ca="1">NORMINV(RAND(),'Solver Optimal Portfolio '!$C$3,'Solver Optimal Portfolio '!$D$3)</f>
        <v>0.24430880863375573</v>
      </c>
      <c r="C704" s="1">
        <f ca="1">NORMINV(RAND(),'Solver Optimal Portfolio '!$C$4,'Solver Optimal Portfolio '!$D$4)</f>
        <v>7.6957288436036525E-2</v>
      </c>
      <c r="D704" s="1">
        <f ca="1">NORMINV(RAND(),'Solver Optimal Portfolio '!$C$5,'Solver Optimal Portfolio '!$D$5)</f>
        <v>0.19821349544899017</v>
      </c>
      <c r="E704" s="21">
        <f t="shared" ca="1" si="32"/>
        <v>0.21229178362638301</v>
      </c>
      <c r="F704" s="2">
        <f t="shared" ca="1" si="33"/>
        <v>121229.1783626383</v>
      </c>
    </row>
    <row r="705" spans="1:6" x14ac:dyDescent="0.35">
      <c r="A705">
        <f t="shared" si="31"/>
        <v>703</v>
      </c>
      <c r="B705" s="1">
        <f ca="1">NORMINV(RAND(),'Solver Optimal Portfolio '!$C$3,'Solver Optimal Portfolio '!$D$3)</f>
        <v>0.42077086010073905</v>
      </c>
      <c r="C705" s="1">
        <f ca="1">NORMINV(RAND(),'Solver Optimal Portfolio '!$C$4,'Solver Optimal Portfolio '!$D$4)</f>
        <v>7.2873960351987566E-2</v>
      </c>
      <c r="D705" s="1">
        <f ca="1">NORMINV(RAND(),'Solver Optimal Portfolio '!$C$5,'Solver Optimal Portfolio '!$D$5)</f>
        <v>0.1097194503831361</v>
      </c>
      <c r="E705" s="21">
        <f t="shared" ca="1" si="32"/>
        <v>0.32192861368078585</v>
      </c>
      <c r="F705" s="2">
        <f t="shared" ca="1" si="33"/>
        <v>132192.86136807859</v>
      </c>
    </row>
    <row r="706" spans="1:6" x14ac:dyDescent="0.35">
      <c r="A706">
        <f t="shared" si="31"/>
        <v>704</v>
      </c>
      <c r="B706" s="1">
        <f ca="1">NORMINV(RAND(),'Solver Optimal Portfolio '!$C$3,'Solver Optimal Portfolio '!$D$3)</f>
        <v>0.21527346529648964</v>
      </c>
      <c r="C706" s="1">
        <f ca="1">NORMINV(RAND(),'Solver Optimal Portfolio '!$C$4,'Solver Optimal Portfolio '!$D$4)</f>
        <v>0.16843458011973289</v>
      </c>
      <c r="D706" s="1">
        <f ca="1">NORMINV(RAND(),'Solver Optimal Portfolio '!$C$5,'Solver Optimal Portfolio '!$D$5)</f>
        <v>-0.12227195931664125</v>
      </c>
      <c r="E706" s="21">
        <f t="shared" ca="1" si="32"/>
        <v>0.15761581882800649</v>
      </c>
      <c r="F706" s="2">
        <f t="shared" ca="1" si="33"/>
        <v>115761.58188280066</v>
      </c>
    </row>
    <row r="707" spans="1:6" x14ac:dyDescent="0.35">
      <c r="A707">
        <f t="shared" si="31"/>
        <v>705</v>
      </c>
      <c r="B707" s="1">
        <f ca="1">NORMINV(RAND(),'Solver Optimal Portfolio '!$C$3,'Solver Optimal Portfolio '!$D$3)</f>
        <v>1.6327712822027024E-2</v>
      </c>
      <c r="C707" s="1">
        <f ca="1">NORMINV(RAND(),'Solver Optimal Portfolio '!$C$4,'Solver Optimal Portfolio '!$D$4)</f>
        <v>2.0120048087032119E-2</v>
      </c>
      <c r="D707" s="1">
        <f ca="1">NORMINV(RAND(),'Solver Optimal Portfolio '!$C$5,'Solver Optimal Portfolio '!$D$5)</f>
        <v>1.3675990957586419E-2</v>
      </c>
      <c r="E707" s="21">
        <f t="shared" ca="1" si="32"/>
        <v>1.6498804832111698E-2</v>
      </c>
      <c r="F707" s="2">
        <f t="shared" ca="1" si="33"/>
        <v>101649.88048321118</v>
      </c>
    </row>
    <row r="708" spans="1:6" x14ac:dyDescent="0.35">
      <c r="A708">
        <f t="shared" ref="A708:A771" si="34">ROW()-2</f>
        <v>706</v>
      </c>
      <c r="B708" s="1">
        <f ca="1">NORMINV(RAND(),'Solver Optimal Portfolio '!$C$3,'Solver Optimal Portfolio '!$D$3)</f>
        <v>0.38195036889166156</v>
      </c>
      <c r="C708" s="1">
        <f ca="1">NORMINV(RAND(),'Solver Optimal Portfolio '!$C$4,'Solver Optimal Portfolio '!$D$4)</f>
        <v>0.19130221944414008</v>
      </c>
      <c r="D708" s="1">
        <f ca="1">NORMINV(RAND(),'Solver Optimal Portfolio '!$C$5,'Solver Optimal Portfolio '!$D$5)</f>
        <v>-0.12622012596503665</v>
      </c>
      <c r="E708" s="21">
        <f t="shared" ref="E708:E771" ca="1" si="35">B708*$K$10+C708*$K$11+D708*$K$12</f>
        <v>0.27712757224602858</v>
      </c>
      <c r="F708" s="2">
        <f t="shared" ref="F708:F771" ca="1" si="36">100000*(1+E708)</f>
        <v>127712.75722460284</v>
      </c>
    </row>
    <row r="709" spans="1:6" x14ac:dyDescent="0.35">
      <c r="A709">
        <f t="shared" si="34"/>
        <v>707</v>
      </c>
      <c r="B709" s="1">
        <f ca="1">NORMINV(RAND(),'Solver Optimal Portfolio '!$C$3,'Solver Optimal Portfolio '!$D$3)</f>
        <v>0.3500434293455984</v>
      </c>
      <c r="C709" s="1">
        <f ca="1">NORMINV(RAND(),'Solver Optimal Portfolio '!$C$4,'Solver Optimal Portfolio '!$D$4)</f>
        <v>-0.28916401718273355</v>
      </c>
      <c r="D709" s="1">
        <f ca="1">NORMINV(RAND(),'Solver Optimal Portfolio '!$C$5,'Solver Optimal Portfolio '!$D$5)</f>
        <v>-0.10418005120201276</v>
      </c>
      <c r="E709" s="21">
        <f t="shared" ca="1" si="35"/>
        <v>0.18602879028420691</v>
      </c>
      <c r="F709" s="2">
        <f t="shared" ca="1" si="36"/>
        <v>118602.87902842068</v>
      </c>
    </row>
    <row r="710" spans="1:6" x14ac:dyDescent="0.35">
      <c r="A710">
        <f t="shared" si="34"/>
        <v>708</v>
      </c>
      <c r="B710" s="1">
        <f ca="1">NORMINV(RAND(),'Solver Optimal Portfolio '!$C$3,'Solver Optimal Portfolio '!$D$3)</f>
        <v>0.30340180420253815</v>
      </c>
      <c r="C710" s="1">
        <f ca="1">NORMINV(RAND(),'Solver Optimal Portfolio '!$C$4,'Solver Optimal Portfolio '!$D$4)</f>
        <v>-7.0802345147152113E-2</v>
      </c>
      <c r="D710" s="1">
        <f ca="1">NORMINV(RAND(),'Solver Optimal Portfolio '!$C$5,'Solver Optimal Portfolio '!$D$5)</f>
        <v>2.3928436890818569E-2</v>
      </c>
      <c r="E710" s="21">
        <f t="shared" ca="1" si="35"/>
        <v>0.20535017670332667</v>
      </c>
      <c r="F710" s="2">
        <f t="shared" ca="1" si="36"/>
        <v>120535.01767033267</v>
      </c>
    </row>
    <row r="711" spans="1:6" x14ac:dyDescent="0.35">
      <c r="A711">
        <f t="shared" si="34"/>
        <v>709</v>
      </c>
      <c r="B711" s="1">
        <f ca="1">NORMINV(RAND(),'Solver Optimal Portfolio '!$C$3,'Solver Optimal Portfolio '!$D$3)</f>
        <v>0.43253357595255182</v>
      </c>
      <c r="C711" s="1">
        <f ca="1">NORMINV(RAND(),'Solver Optimal Portfolio '!$C$4,'Solver Optimal Portfolio '!$D$4)</f>
        <v>5.6648505530109319E-2</v>
      </c>
      <c r="D711" s="1">
        <f ca="1">NORMINV(RAND(),'Solver Optimal Portfolio '!$C$5,'Solver Optimal Portfolio '!$D$5)</f>
        <v>6.6816290798295083E-2</v>
      </c>
      <c r="E711" s="21">
        <f t="shared" ca="1" si="35"/>
        <v>0.32129322261604687</v>
      </c>
      <c r="F711" s="2">
        <f t="shared" ca="1" si="36"/>
        <v>132129.32226160468</v>
      </c>
    </row>
    <row r="712" spans="1:6" x14ac:dyDescent="0.35">
      <c r="A712">
        <f t="shared" si="34"/>
        <v>710</v>
      </c>
      <c r="B712" s="1">
        <f ca="1">NORMINV(RAND(),'Solver Optimal Portfolio '!$C$3,'Solver Optimal Portfolio '!$D$3)</f>
        <v>0.13697736205804528</v>
      </c>
      <c r="C712" s="1">
        <f ca="1">NORMINV(RAND(),'Solver Optimal Portfolio '!$C$4,'Solver Optimal Portfolio '!$D$4)</f>
        <v>0.2903173625308384</v>
      </c>
      <c r="D712" s="1">
        <f ca="1">NORMINV(RAND(),'Solver Optimal Portfolio '!$C$5,'Solver Optimal Portfolio '!$D$5)</f>
        <v>0.1618610862109221</v>
      </c>
      <c r="E712" s="21">
        <f t="shared" ca="1" si="35"/>
        <v>0.16371092075189578</v>
      </c>
      <c r="F712" s="2">
        <f t="shared" ca="1" si="36"/>
        <v>116371.09207518959</v>
      </c>
    </row>
    <row r="713" spans="1:6" x14ac:dyDescent="0.35">
      <c r="A713">
        <f t="shared" si="34"/>
        <v>711</v>
      </c>
      <c r="B713" s="1">
        <f ca="1">NORMINV(RAND(),'Solver Optimal Portfolio '!$C$3,'Solver Optimal Portfolio '!$D$3)</f>
        <v>-6.8292929507036859E-2</v>
      </c>
      <c r="C713" s="1">
        <f ca="1">NORMINV(RAND(),'Solver Optimal Portfolio '!$C$4,'Solver Optimal Portfolio '!$D$4)</f>
        <v>0.13722957366710714</v>
      </c>
      <c r="D713" s="1">
        <f ca="1">NORMINV(RAND(),'Solver Optimal Portfolio '!$C$5,'Solver Optimal Portfolio '!$D$5)</f>
        <v>0.13452575468738848</v>
      </c>
      <c r="E713" s="21">
        <f t="shared" ca="1" si="35"/>
        <v>-7.0417514017514539E-3</v>
      </c>
      <c r="F713" s="2">
        <f t="shared" ca="1" si="36"/>
        <v>99295.824859824861</v>
      </c>
    </row>
    <row r="714" spans="1:6" x14ac:dyDescent="0.35">
      <c r="A714">
        <f t="shared" si="34"/>
        <v>712</v>
      </c>
      <c r="B714" s="1">
        <f ca="1">NORMINV(RAND(),'Solver Optimal Portfolio '!$C$3,'Solver Optimal Portfolio '!$D$3)</f>
        <v>0.47283920822505998</v>
      </c>
      <c r="C714" s="1">
        <f ca="1">NORMINV(RAND(),'Solver Optimal Portfolio '!$C$4,'Solver Optimal Portfolio '!$D$4)</f>
        <v>0.17698930613664882</v>
      </c>
      <c r="D714" s="1">
        <f ca="1">NORMINV(RAND(),'Solver Optimal Portfolio '!$C$5,'Solver Optimal Portfolio '!$D$5)</f>
        <v>-1.4878662112458099E-2</v>
      </c>
      <c r="E714" s="21">
        <f t="shared" ca="1" si="35"/>
        <v>0.35530404236117058</v>
      </c>
      <c r="F714" s="2">
        <f t="shared" ca="1" si="36"/>
        <v>135530.40423611706</v>
      </c>
    </row>
    <row r="715" spans="1:6" x14ac:dyDescent="0.35">
      <c r="A715">
        <f t="shared" si="34"/>
        <v>713</v>
      </c>
      <c r="B715" s="1">
        <f ca="1">NORMINV(RAND(),'Solver Optimal Portfolio '!$C$3,'Solver Optimal Portfolio '!$D$3)</f>
        <v>0.23936501231985466</v>
      </c>
      <c r="C715" s="1">
        <f ca="1">NORMINV(RAND(),'Solver Optimal Portfolio '!$C$4,'Solver Optimal Portfolio '!$D$4)</f>
        <v>-4.5910074161473011E-2</v>
      </c>
      <c r="D715" s="1">
        <f ca="1">NORMINV(RAND(),'Solver Optimal Portfolio '!$C$5,'Solver Optimal Portfolio '!$D$5)</f>
        <v>0.19794566959600962</v>
      </c>
      <c r="E715" s="21">
        <f t="shared" ca="1" si="35"/>
        <v>0.19036084793907876</v>
      </c>
      <c r="F715" s="2">
        <f t="shared" ca="1" si="36"/>
        <v>119036.08479390788</v>
      </c>
    </row>
    <row r="716" spans="1:6" x14ac:dyDescent="0.35">
      <c r="A716">
        <f t="shared" si="34"/>
        <v>714</v>
      </c>
      <c r="B716" s="1">
        <f ca="1">NORMINV(RAND(),'Solver Optimal Portfolio '!$C$3,'Solver Optimal Portfolio '!$D$3)</f>
        <v>0.18351622163635875</v>
      </c>
      <c r="C716" s="1">
        <f ca="1">NORMINV(RAND(),'Solver Optimal Portfolio '!$C$4,'Solver Optimal Portfolio '!$D$4)</f>
        <v>7.0416248575018159E-2</v>
      </c>
      <c r="D716" s="1">
        <f ca="1">NORMINV(RAND(),'Solver Optimal Portfolio '!$C$5,'Solver Optimal Portfolio '!$D$5)</f>
        <v>0.16074990823989127</v>
      </c>
      <c r="E716" s="21">
        <f t="shared" ca="1" si="35"/>
        <v>0.16313627866768754</v>
      </c>
      <c r="F716" s="2">
        <f t="shared" ca="1" si="36"/>
        <v>116313.62786676876</v>
      </c>
    </row>
    <row r="717" spans="1:6" x14ac:dyDescent="0.35">
      <c r="A717">
        <f t="shared" si="34"/>
        <v>715</v>
      </c>
      <c r="B717" s="1">
        <f ca="1">NORMINV(RAND(),'Solver Optimal Portfolio '!$C$3,'Solver Optimal Portfolio '!$D$3)</f>
        <v>0.45190442969668038</v>
      </c>
      <c r="C717" s="1">
        <f ca="1">NORMINV(RAND(),'Solver Optimal Portfolio '!$C$4,'Solver Optimal Portfolio '!$D$4)</f>
        <v>-6.8110108242233763E-2</v>
      </c>
      <c r="D717" s="1">
        <f ca="1">NORMINV(RAND(),'Solver Optimal Portfolio '!$C$5,'Solver Optimal Portfolio '!$D$5)</f>
        <v>3.7967992104647533E-2</v>
      </c>
      <c r="E717" s="21">
        <f t="shared" ca="1" si="35"/>
        <v>0.3118117833670383</v>
      </c>
      <c r="F717" s="2">
        <f t="shared" ca="1" si="36"/>
        <v>131181.17833670383</v>
      </c>
    </row>
    <row r="718" spans="1:6" x14ac:dyDescent="0.35">
      <c r="A718">
        <f t="shared" si="34"/>
        <v>716</v>
      </c>
      <c r="B718" s="1">
        <f ca="1">NORMINV(RAND(),'Solver Optimal Portfolio '!$C$3,'Solver Optimal Portfolio '!$D$3)</f>
        <v>6.6068635141914189E-2</v>
      </c>
      <c r="C718" s="1">
        <f ca="1">NORMINV(RAND(),'Solver Optimal Portfolio '!$C$4,'Solver Optimal Portfolio '!$D$4)</f>
        <v>8.9420044380675814E-2</v>
      </c>
      <c r="D718" s="1">
        <f ca="1">NORMINV(RAND(),'Solver Optimal Portfolio '!$C$5,'Solver Optimal Portfolio '!$D$5)</f>
        <v>0.34626559258610617</v>
      </c>
      <c r="E718" s="21">
        <f t="shared" ca="1" si="35"/>
        <v>0.11160089014435723</v>
      </c>
      <c r="F718" s="2">
        <f t="shared" ca="1" si="36"/>
        <v>111160.08901443573</v>
      </c>
    </row>
    <row r="719" spans="1:6" x14ac:dyDescent="0.35">
      <c r="A719">
        <f t="shared" si="34"/>
        <v>717</v>
      </c>
      <c r="B719" s="1">
        <f ca="1">NORMINV(RAND(),'Solver Optimal Portfolio '!$C$3,'Solver Optimal Portfolio '!$D$3)</f>
        <v>7.1829033100103121E-2</v>
      </c>
      <c r="C719" s="1">
        <f ca="1">NORMINV(RAND(),'Solver Optimal Portfolio '!$C$4,'Solver Optimal Portfolio '!$D$4)</f>
        <v>0.17876261235346269</v>
      </c>
      <c r="D719" s="1">
        <f ca="1">NORMINV(RAND(),'Solver Optimal Portfolio '!$C$5,'Solver Optimal Portfolio '!$D$5)</f>
        <v>0.2345136184975915</v>
      </c>
      <c r="E719" s="21">
        <f t="shared" ca="1" si="35"/>
        <v>0.1122717577977303</v>
      </c>
      <c r="F719" s="2">
        <f t="shared" ca="1" si="36"/>
        <v>111227.17577977304</v>
      </c>
    </row>
    <row r="720" spans="1:6" x14ac:dyDescent="0.35">
      <c r="A720">
        <f t="shared" si="34"/>
        <v>718</v>
      </c>
      <c r="B720" s="1">
        <f ca="1">NORMINV(RAND(),'Solver Optimal Portfolio '!$C$3,'Solver Optimal Portfolio '!$D$3)</f>
        <v>0.29241377512293237</v>
      </c>
      <c r="C720" s="1">
        <f ca="1">NORMINV(RAND(),'Solver Optimal Portfolio '!$C$4,'Solver Optimal Portfolio '!$D$4)</f>
        <v>-7.9211215778061617E-2</v>
      </c>
      <c r="D720" s="1">
        <f ca="1">NORMINV(RAND(),'Solver Optimal Portfolio '!$C$5,'Solver Optimal Portfolio '!$D$5)</f>
        <v>-1.3721374711005707E-2</v>
      </c>
      <c r="E720" s="21">
        <f t="shared" ca="1" si="35"/>
        <v>0.19074975401269256</v>
      </c>
      <c r="F720" s="2">
        <f t="shared" ca="1" si="36"/>
        <v>119074.97540126926</v>
      </c>
    </row>
    <row r="721" spans="1:6" x14ac:dyDescent="0.35">
      <c r="A721">
        <f t="shared" si="34"/>
        <v>719</v>
      </c>
      <c r="B721" s="1">
        <f ca="1">NORMINV(RAND(),'Solver Optimal Portfolio '!$C$3,'Solver Optimal Portfolio '!$D$3)</f>
        <v>-0.1073669043200316</v>
      </c>
      <c r="C721" s="1">
        <f ca="1">NORMINV(RAND(),'Solver Optimal Portfolio '!$C$4,'Solver Optimal Portfolio '!$D$4)</f>
        <v>2.7003119385399864E-2</v>
      </c>
      <c r="D721" s="1">
        <f ca="1">NORMINV(RAND(),'Solver Optimal Portfolio '!$C$5,'Solver Optimal Portfolio '!$D$5)</f>
        <v>-4.0749037757573381E-2</v>
      </c>
      <c r="E721" s="21">
        <f t="shared" ca="1" si="35"/>
        <v>-7.7218720779848135E-2</v>
      </c>
      <c r="F721" s="2">
        <f t="shared" ca="1" si="36"/>
        <v>92278.127922015192</v>
      </c>
    </row>
    <row r="722" spans="1:6" x14ac:dyDescent="0.35">
      <c r="A722">
        <f t="shared" si="34"/>
        <v>720</v>
      </c>
      <c r="B722" s="1">
        <f ca="1">NORMINV(RAND(),'Solver Optimal Portfolio '!$C$3,'Solver Optimal Portfolio '!$D$3)</f>
        <v>-0.11352507425574931</v>
      </c>
      <c r="C722" s="1">
        <f ca="1">NORMINV(RAND(),'Solver Optimal Portfolio '!$C$4,'Solver Optimal Portfolio '!$D$4)</f>
        <v>0.11282792306542327</v>
      </c>
      <c r="D722" s="1">
        <f ca="1">NORMINV(RAND(),'Solver Optimal Portfolio '!$C$5,'Solver Optimal Portfolio '!$D$5)</f>
        <v>9.1136353169347095E-3</v>
      </c>
      <c r="E722" s="21">
        <f t="shared" ca="1" si="35"/>
        <v>-6.1176318221670821E-2</v>
      </c>
      <c r="F722" s="2">
        <f t="shared" ca="1" si="36"/>
        <v>93882.368177832919</v>
      </c>
    </row>
    <row r="723" spans="1:6" x14ac:dyDescent="0.35">
      <c r="A723">
        <f t="shared" si="34"/>
        <v>721</v>
      </c>
      <c r="B723" s="1">
        <f ca="1">NORMINV(RAND(),'Solver Optimal Portfolio '!$C$3,'Solver Optimal Portfolio '!$D$3)</f>
        <v>-0.4226300273624195</v>
      </c>
      <c r="C723" s="1">
        <f ca="1">NORMINV(RAND(),'Solver Optimal Portfolio '!$C$4,'Solver Optimal Portfolio '!$D$4)</f>
        <v>0.15794818159907195</v>
      </c>
      <c r="D723" s="1">
        <f ca="1">NORMINV(RAND(),'Solver Optimal Portfolio '!$C$5,'Solver Optimal Portfolio '!$D$5)</f>
        <v>0.5032296516374315</v>
      </c>
      <c r="E723" s="21">
        <f t="shared" ca="1" si="35"/>
        <v>-0.19666434416821812</v>
      </c>
      <c r="F723" s="2">
        <f t="shared" ca="1" si="36"/>
        <v>80333.565583178191</v>
      </c>
    </row>
    <row r="724" spans="1:6" x14ac:dyDescent="0.35">
      <c r="A724">
        <f t="shared" si="34"/>
        <v>722</v>
      </c>
      <c r="B724" s="1">
        <f ca="1">NORMINV(RAND(),'Solver Optimal Portfolio '!$C$3,'Solver Optimal Portfolio '!$D$3)</f>
        <v>-0.24035965506788959</v>
      </c>
      <c r="C724" s="1">
        <f ca="1">NORMINV(RAND(),'Solver Optimal Portfolio '!$C$4,'Solver Optimal Portfolio '!$D$4)</f>
        <v>0.10605526603574257</v>
      </c>
      <c r="D724" s="1">
        <f ca="1">NORMINV(RAND(),'Solver Optimal Portfolio '!$C$5,'Solver Optimal Portfolio '!$D$5)</f>
        <v>0.13402366093954321</v>
      </c>
      <c r="E724" s="21">
        <f t="shared" ca="1" si="35"/>
        <v>-0.13223991950122982</v>
      </c>
      <c r="F724" s="2">
        <f t="shared" ca="1" si="36"/>
        <v>86776.008049877011</v>
      </c>
    </row>
    <row r="725" spans="1:6" x14ac:dyDescent="0.35">
      <c r="A725">
        <f t="shared" si="34"/>
        <v>723</v>
      </c>
      <c r="B725" s="1">
        <f ca="1">NORMINV(RAND(),'Solver Optimal Portfolio '!$C$3,'Solver Optimal Portfolio '!$D$3)</f>
        <v>0.2346812871672786</v>
      </c>
      <c r="C725" s="1">
        <f ca="1">NORMINV(RAND(),'Solver Optimal Portfolio '!$C$4,'Solver Optimal Portfolio '!$D$4)</f>
        <v>6.8476224230227575E-2</v>
      </c>
      <c r="D725" s="1">
        <f ca="1">NORMINV(RAND(),'Solver Optimal Portfolio '!$C$5,'Solver Optimal Portfolio '!$D$5)</f>
        <v>-7.3103777597244013E-3</v>
      </c>
      <c r="E725" s="21">
        <f t="shared" ca="1" si="35"/>
        <v>0.17345177798767047</v>
      </c>
      <c r="F725" s="2">
        <f t="shared" ca="1" si="36"/>
        <v>117345.17779876705</v>
      </c>
    </row>
    <row r="726" spans="1:6" x14ac:dyDescent="0.35">
      <c r="A726">
        <f t="shared" si="34"/>
        <v>724</v>
      </c>
      <c r="B726" s="1">
        <f ca="1">NORMINV(RAND(),'Solver Optimal Portfolio '!$C$3,'Solver Optimal Portfolio '!$D$3)</f>
        <v>0.22952235937170321</v>
      </c>
      <c r="C726" s="1">
        <f ca="1">NORMINV(RAND(),'Solver Optimal Portfolio '!$C$4,'Solver Optimal Portfolio '!$D$4)</f>
        <v>0.17273684056611771</v>
      </c>
      <c r="D726" s="1">
        <f ca="1">NORMINV(RAND(),'Solver Optimal Portfolio '!$C$5,'Solver Optimal Portfolio '!$D$5)</f>
        <v>0.11097547323254282</v>
      </c>
      <c r="E726" s="21">
        <f t="shared" ca="1" si="35"/>
        <v>0.20322249862999131</v>
      </c>
      <c r="F726" s="2">
        <f t="shared" ca="1" si="36"/>
        <v>120322.24986299913</v>
      </c>
    </row>
    <row r="727" spans="1:6" x14ac:dyDescent="0.35">
      <c r="A727">
        <f t="shared" si="34"/>
        <v>725</v>
      </c>
      <c r="B727" s="1">
        <f ca="1">NORMINV(RAND(),'Solver Optimal Portfolio '!$C$3,'Solver Optimal Portfolio '!$D$3)</f>
        <v>0.30167192860090747</v>
      </c>
      <c r="C727" s="1">
        <f ca="1">NORMINV(RAND(),'Solver Optimal Portfolio '!$C$4,'Solver Optimal Portfolio '!$D$4)</f>
        <v>0.17678827344664039</v>
      </c>
      <c r="D727" s="1">
        <f ca="1">NORMINV(RAND(),'Solver Optimal Portfolio '!$C$5,'Solver Optimal Portfolio '!$D$5)</f>
        <v>0.16441878894454359</v>
      </c>
      <c r="E727" s="21">
        <f t="shared" ca="1" si="35"/>
        <v>0.26235140937931284</v>
      </c>
      <c r="F727" s="2">
        <f t="shared" ca="1" si="36"/>
        <v>126235.14093793128</v>
      </c>
    </row>
    <row r="728" spans="1:6" x14ac:dyDescent="0.35">
      <c r="A728">
        <f t="shared" si="34"/>
        <v>726</v>
      </c>
      <c r="B728" s="1">
        <f ca="1">NORMINV(RAND(),'Solver Optimal Portfolio '!$C$3,'Solver Optimal Portfolio '!$D$3)</f>
        <v>0.30826715464208609</v>
      </c>
      <c r="C728" s="1">
        <f ca="1">NORMINV(RAND(),'Solver Optimal Portfolio '!$C$4,'Solver Optimal Portfolio '!$D$4)</f>
        <v>-7.3374145041203903E-2</v>
      </c>
      <c r="D728" s="1">
        <f ca="1">NORMINV(RAND(),'Solver Optimal Portfolio '!$C$5,'Solver Optimal Portfolio '!$D$5)</f>
        <v>0.20177389753160327</v>
      </c>
      <c r="E728" s="21">
        <f t="shared" ca="1" si="35"/>
        <v>0.23504697112302014</v>
      </c>
      <c r="F728" s="2">
        <f t="shared" ca="1" si="36"/>
        <v>123504.697112302</v>
      </c>
    </row>
    <row r="729" spans="1:6" x14ac:dyDescent="0.35">
      <c r="A729">
        <f t="shared" si="34"/>
        <v>727</v>
      </c>
      <c r="B729" s="1">
        <f ca="1">NORMINV(RAND(),'Solver Optimal Portfolio '!$C$3,'Solver Optimal Portfolio '!$D$3)</f>
        <v>0.11440056581021049</v>
      </c>
      <c r="C729" s="1">
        <f ca="1">NORMINV(RAND(),'Solver Optimal Portfolio '!$C$4,'Solver Optimal Portfolio '!$D$4)</f>
        <v>8.1456515732410931E-2</v>
      </c>
      <c r="D729" s="1">
        <f ca="1">NORMINV(RAND(),'Solver Optimal Portfolio '!$C$5,'Solver Optimal Portfolio '!$D$5)</f>
        <v>8.7499445156287506E-3</v>
      </c>
      <c r="E729" s="21">
        <f t="shared" ca="1" si="35"/>
        <v>9.3611365104353306E-2</v>
      </c>
      <c r="F729" s="2">
        <f t="shared" ca="1" si="36"/>
        <v>109361.13651043533</v>
      </c>
    </row>
    <row r="730" spans="1:6" x14ac:dyDescent="0.35">
      <c r="A730">
        <f t="shared" si="34"/>
        <v>728</v>
      </c>
      <c r="B730" s="1">
        <f ca="1">NORMINV(RAND(),'Solver Optimal Portfolio '!$C$3,'Solver Optimal Portfolio '!$D$3)</f>
        <v>0.18597929842572</v>
      </c>
      <c r="C730" s="1">
        <f ca="1">NORMINV(RAND(),'Solver Optimal Portfolio '!$C$4,'Solver Optimal Portfolio '!$D$4)</f>
        <v>-0.19509294526465737</v>
      </c>
      <c r="D730" s="1">
        <f ca="1">NORMINV(RAND(),'Solver Optimal Portfolio '!$C$5,'Solver Optimal Portfolio '!$D$5)</f>
        <v>0.16446873698104525</v>
      </c>
      <c r="E730" s="21">
        <f t="shared" ca="1" si="35"/>
        <v>0.12559187765546218</v>
      </c>
      <c r="F730" s="2">
        <f t="shared" ca="1" si="36"/>
        <v>112559.18776554622</v>
      </c>
    </row>
    <row r="731" spans="1:6" x14ac:dyDescent="0.35">
      <c r="A731">
        <f t="shared" si="34"/>
        <v>729</v>
      </c>
      <c r="B731" s="1">
        <f ca="1">NORMINV(RAND(),'Solver Optimal Portfolio '!$C$3,'Solver Optimal Portfolio '!$D$3)</f>
        <v>0.19330659581036555</v>
      </c>
      <c r="C731" s="1">
        <f ca="1">NORMINV(RAND(),'Solver Optimal Portfolio '!$C$4,'Solver Optimal Portfolio '!$D$4)</f>
        <v>0.27366459836881329</v>
      </c>
      <c r="D731" s="1">
        <f ca="1">NORMINV(RAND(),'Solver Optimal Portfolio '!$C$5,'Solver Optimal Portfolio '!$D$5)</f>
        <v>0.15426915883854747</v>
      </c>
      <c r="E731" s="21">
        <f t="shared" ca="1" si="35"/>
        <v>0.19950468064835999</v>
      </c>
      <c r="F731" s="2">
        <f t="shared" ca="1" si="36"/>
        <v>119950.46806483601</v>
      </c>
    </row>
    <row r="732" spans="1:6" x14ac:dyDescent="0.35">
      <c r="A732">
        <f t="shared" si="34"/>
        <v>730</v>
      </c>
      <c r="B732" s="1">
        <f ca="1">NORMINV(RAND(),'Solver Optimal Portfolio '!$C$3,'Solver Optimal Portfolio '!$D$3)</f>
        <v>9.5862274955627297E-2</v>
      </c>
      <c r="C732" s="1">
        <f ca="1">NORMINV(RAND(),'Solver Optimal Portfolio '!$C$4,'Solver Optimal Portfolio '!$D$4)</f>
        <v>0.25541407170815922</v>
      </c>
      <c r="D732" s="1">
        <f ca="1">NORMINV(RAND(),'Solver Optimal Portfolio '!$C$5,'Solver Optimal Portfolio '!$D$5)</f>
        <v>1.5597518876799839E-2</v>
      </c>
      <c r="E732" s="21">
        <f t="shared" ca="1" si="35"/>
        <v>0.10775533105668295</v>
      </c>
      <c r="F732" s="2">
        <f t="shared" ca="1" si="36"/>
        <v>110775.53310566831</v>
      </c>
    </row>
    <row r="733" spans="1:6" x14ac:dyDescent="0.35">
      <c r="A733">
        <f t="shared" si="34"/>
        <v>731</v>
      </c>
      <c r="B733" s="1">
        <f ca="1">NORMINV(RAND(),'Solver Optimal Portfolio '!$C$3,'Solver Optimal Portfolio '!$D$3)</f>
        <v>2.9069313387272339E-2</v>
      </c>
      <c r="C733" s="1">
        <f ca="1">NORMINV(RAND(),'Solver Optimal Portfolio '!$C$4,'Solver Optimal Portfolio '!$D$4)</f>
        <v>-0.15065703521952858</v>
      </c>
      <c r="D733" s="1">
        <f ca="1">NORMINV(RAND(),'Solver Optimal Portfolio '!$C$5,'Solver Optimal Portfolio '!$D$5)</f>
        <v>0.21554138857617802</v>
      </c>
      <c r="E733" s="21">
        <f t="shared" ca="1" si="35"/>
        <v>3.0081172374588051E-2</v>
      </c>
      <c r="F733" s="2">
        <f t="shared" ca="1" si="36"/>
        <v>103008.11723745879</v>
      </c>
    </row>
    <row r="734" spans="1:6" x14ac:dyDescent="0.35">
      <c r="A734">
        <f t="shared" si="34"/>
        <v>732</v>
      </c>
      <c r="B734" s="1">
        <f ca="1">NORMINV(RAND(),'Solver Optimal Portfolio '!$C$3,'Solver Optimal Portfolio '!$D$3)</f>
        <v>0.1732087257450369</v>
      </c>
      <c r="C734" s="1">
        <f ca="1">NORMINV(RAND(),'Solver Optimal Portfolio '!$C$4,'Solver Optimal Portfolio '!$D$4)</f>
        <v>0.35889498631295458</v>
      </c>
      <c r="D734" s="1">
        <f ca="1">NORMINV(RAND(),'Solver Optimal Portfolio '!$C$5,'Solver Optimal Portfolio '!$D$5)</f>
        <v>2.9747964011198731E-2</v>
      </c>
      <c r="E734" s="21">
        <f t="shared" ca="1" si="35"/>
        <v>0.17954255057014884</v>
      </c>
      <c r="F734" s="2">
        <f t="shared" ca="1" si="36"/>
        <v>117954.25505701489</v>
      </c>
    </row>
    <row r="735" spans="1:6" x14ac:dyDescent="0.35">
      <c r="A735">
        <f t="shared" si="34"/>
        <v>733</v>
      </c>
      <c r="B735" s="1">
        <f ca="1">NORMINV(RAND(),'Solver Optimal Portfolio '!$C$3,'Solver Optimal Portfolio '!$D$3)</f>
        <v>0.24125246747019963</v>
      </c>
      <c r="C735" s="1">
        <f ca="1">NORMINV(RAND(),'Solver Optimal Portfolio '!$C$4,'Solver Optimal Portfolio '!$D$4)</f>
        <v>2.1848667630313623E-2</v>
      </c>
      <c r="D735" s="1">
        <f ca="1">NORMINV(RAND(),'Solver Optimal Portfolio '!$C$5,'Solver Optimal Portfolio '!$D$5)</f>
        <v>0.23892053254943607</v>
      </c>
      <c r="E735" s="21">
        <f t="shared" ca="1" si="35"/>
        <v>0.2079921072561022</v>
      </c>
      <c r="F735" s="2">
        <f t="shared" ca="1" si="36"/>
        <v>120799.21072561022</v>
      </c>
    </row>
    <row r="736" spans="1:6" x14ac:dyDescent="0.35">
      <c r="A736">
        <f t="shared" si="34"/>
        <v>734</v>
      </c>
      <c r="B736" s="1">
        <f ca="1">NORMINV(RAND(),'Solver Optimal Portfolio '!$C$3,'Solver Optimal Portfolio '!$D$3)</f>
        <v>-4.8414720734956534E-2</v>
      </c>
      <c r="C736" s="1">
        <f ca="1">NORMINV(RAND(),'Solver Optimal Portfolio '!$C$4,'Solver Optimal Portfolio '!$D$4)</f>
        <v>2.3094249153101223E-2</v>
      </c>
      <c r="D736" s="1">
        <f ca="1">NORMINV(RAND(),'Solver Optimal Portfolio '!$C$5,'Solver Optimal Portfolio '!$D$5)</f>
        <v>1.4166969980811864E-2</v>
      </c>
      <c r="E736" s="21">
        <f t="shared" ca="1" si="35"/>
        <v>-2.8301121644382612E-2</v>
      </c>
      <c r="F736" s="2">
        <f t="shared" ca="1" si="36"/>
        <v>97169.887835561734</v>
      </c>
    </row>
    <row r="737" spans="1:6" x14ac:dyDescent="0.35">
      <c r="A737">
        <f t="shared" si="34"/>
        <v>735</v>
      </c>
      <c r="B737" s="1">
        <f ca="1">NORMINV(RAND(),'Solver Optimal Portfolio '!$C$3,'Solver Optimal Portfolio '!$D$3)</f>
        <v>-1.3871943684574395E-2</v>
      </c>
      <c r="C737" s="1">
        <f ca="1">NORMINV(RAND(),'Solver Optimal Portfolio '!$C$4,'Solver Optimal Portfolio '!$D$4)</f>
        <v>-0.24731657736464496</v>
      </c>
      <c r="D737" s="1">
        <f ca="1">NORMINV(RAND(),'Solver Optimal Portfolio '!$C$5,'Solver Optimal Portfolio '!$D$5)</f>
        <v>-8.8510991723072113E-3</v>
      </c>
      <c r="E737" s="21">
        <f t="shared" ca="1" si="35"/>
        <v>-4.8135512059744902E-2</v>
      </c>
      <c r="F737" s="2">
        <f t="shared" ca="1" si="36"/>
        <v>95186.44879402552</v>
      </c>
    </row>
    <row r="738" spans="1:6" x14ac:dyDescent="0.35">
      <c r="A738">
        <f t="shared" si="34"/>
        <v>736</v>
      </c>
      <c r="B738" s="1">
        <f ca="1">NORMINV(RAND(),'Solver Optimal Portfolio '!$C$3,'Solver Optimal Portfolio '!$D$3)</f>
        <v>0.17489129301296569</v>
      </c>
      <c r="C738" s="1">
        <f ca="1">NORMINV(RAND(),'Solver Optimal Portfolio '!$C$4,'Solver Optimal Portfolio '!$D$4)</f>
        <v>0.1514378853752501</v>
      </c>
      <c r="D738" s="1">
        <f ca="1">NORMINV(RAND(),'Solver Optimal Portfolio '!$C$5,'Solver Optimal Portfolio '!$D$5)</f>
        <v>-4.2341428762333391E-2</v>
      </c>
      <c r="E738" s="21">
        <f t="shared" ca="1" si="35"/>
        <v>0.13878837360101348</v>
      </c>
      <c r="F738" s="2">
        <f t="shared" ca="1" si="36"/>
        <v>113878.83736010136</v>
      </c>
    </row>
    <row r="739" spans="1:6" x14ac:dyDescent="0.35">
      <c r="A739">
        <f t="shared" si="34"/>
        <v>737</v>
      </c>
      <c r="B739" s="1">
        <f ca="1">NORMINV(RAND(),'Solver Optimal Portfolio '!$C$3,'Solver Optimal Portfolio '!$D$3)</f>
        <v>0.20876235418712522</v>
      </c>
      <c r="C739" s="1">
        <f ca="1">NORMINV(RAND(),'Solver Optimal Portfolio '!$C$4,'Solver Optimal Portfolio '!$D$4)</f>
        <v>-5.2588038803487086E-2</v>
      </c>
      <c r="D739" s="1">
        <f ca="1">NORMINV(RAND(),'Solver Optimal Portfolio '!$C$5,'Solver Optimal Portfolio '!$D$5)</f>
        <v>2.9878177736972572E-2</v>
      </c>
      <c r="E739" s="21">
        <f t="shared" ca="1" si="35"/>
        <v>0.14272716877101047</v>
      </c>
      <c r="F739" s="2">
        <f t="shared" ca="1" si="36"/>
        <v>114272.71687710106</v>
      </c>
    </row>
    <row r="740" spans="1:6" x14ac:dyDescent="0.35">
      <c r="A740">
        <f t="shared" si="34"/>
        <v>738</v>
      </c>
      <c r="B740" s="1">
        <f ca="1">NORMINV(RAND(),'Solver Optimal Portfolio '!$C$3,'Solver Optimal Portfolio '!$D$3)</f>
        <v>0.46183987608421845</v>
      </c>
      <c r="C740" s="1">
        <f ca="1">NORMINV(RAND(),'Solver Optimal Portfolio '!$C$4,'Solver Optimal Portfolio '!$D$4)</f>
        <v>-6.4462233660371848E-2</v>
      </c>
      <c r="D740" s="1">
        <f ca="1">NORMINV(RAND(),'Solver Optimal Portfolio '!$C$5,'Solver Optimal Portfolio '!$D$5)</f>
        <v>-1.354156776671403E-3</v>
      </c>
      <c r="E740" s="21">
        <f t="shared" ca="1" si="35"/>
        <v>0.31341545469339643</v>
      </c>
      <c r="F740" s="2">
        <f t="shared" ca="1" si="36"/>
        <v>131341.54546933965</v>
      </c>
    </row>
    <row r="741" spans="1:6" x14ac:dyDescent="0.35">
      <c r="A741">
        <f t="shared" si="34"/>
        <v>739</v>
      </c>
      <c r="B741" s="1">
        <f ca="1">NORMINV(RAND(),'Solver Optimal Portfolio '!$C$3,'Solver Optimal Portfolio '!$D$3)</f>
        <v>1.390543236482264E-2</v>
      </c>
      <c r="C741" s="1">
        <f ca="1">NORMINV(RAND(),'Solver Optimal Portfolio '!$C$4,'Solver Optimal Portfolio '!$D$4)</f>
        <v>0.20699808335150485</v>
      </c>
      <c r="D741" s="1">
        <f ca="1">NORMINV(RAND(),'Solver Optimal Portfolio '!$C$5,'Solver Optimal Portfolio '!$D$5)</f>
        <v>0.11123354557664938</v>
      </c>
      <c r="E741" s="21">
        <f t="shared" ca="1" si="35"/>
        <v>5.7468546994598982E-2</v>
      </c>
      <c r="F741" s="2">
        <f t="shared" ca="1" si="36"/>
        <v>105746.8546994599</v>
      </c>
    </row>
    <row r="742" spans="1:6" x14ac:dyDescent="0.35">
      <c r="A742">
        <f t="shared" si="34"/>
        <v>740</v>
      </c>
      <c r="B742" s="1">
        <f ca="1">NORMINV(RAND(),'Solver Optimal Portfolio '!$C$3,'Solver Optimal Portfolio '!$D$3)</f>
        <v>0.22237300034558949</v>
      </c>
      <c r="C742" s="1">
        <f ca="1">NORMINV(RAND(),'Solver Optimal Portfolio '!$C$4,'Solver Optimal Portfolio '!$D$4)</f>
        <v>0.2078873003240205</v>
      </c>
      <c r="D742" s="1">
        <f ca="1">NORMINV(RAND(),'Solver Optimal Portfolio '!$C$5,'Solver Optimal Portfolio '!$D$5)</f>
        <v>-0.19614406920825023</v>
      </c>
      <c r="E742" s="21">
        <f t="shared" ca="1" si="35"/>
        <v>0.15742258490927818</v>
      </c>
      <c r="F742" s="2">
        <f t="shared" ca="1" si="36"/>
        <v>115742.25849092782</v>
      </c>
    </row>
    <row r="743" spans="1:6" x14ac:dyDescent="0.35">
      <c r="A743">
        <f t="shared" si="34"/>
        <v>741</v>
      </c>
      <c r="B743" s="1">
        <f ca="1">NORMINV(RAND(),'Solver Optimal Portfolio '!$C$3,'Solver Optimal Portfolio '!$D$3)</f>
        <v>0.54272873160187352</v>
      </c>
      <c r="C743" s="1">
        <f ca="1">NORMINV(RAND(),'Solver Optimal Portfolio '!$C$4,'Solver Optimal Portfolio '!$D$4)</f>
        <v>3.0503677188051595E-3</v>
      </c>
      <c r="D743" s="1">
        <f ca="1">NORMINV(RAND(),'Solver Optimal Portfolio '!$C$5,'Solver Optimal Portfolio '!$D$5)</f>
        <v>-0.32666001488358604</v>
      </c>
      <c r="E743" s="21">
        <f t="shared" ca="1" si="35"/>
        <v>0.33136866504659429</v>
      </c>
      <c r="F743" s="2">
        <f t="shared" ca="1" si="36"/>
        <v>133136.86650465944</v>
      </c>
    </row>
    <row r="744" spans="1:6" x14ac:dyDescent="0.35">
      <c r="A744">
        <f t="shared" si="34"/>
        <v>742</v>
      </c>
      <c r="B744" s="1">
        <f ca="1">NORMINV(RAND(),'Solver Optimal Portfolio '!$C$3,'Solver Optimal Portfolio '!$D$3)</f>
        <v>0.38624837552813218</v>
      </c>
      <c r="C744" s="1">
        <f ca="1">NORMINV(RAND(),'Solver Optimal Portfolio '!$C$4,'Solver Optimal Portfolio '!$D$4)</f>
        <v>-0.1031647778337702</v>
      </c>
      <c r="D744" s="1">
        <f ca="1">NORMINV(RAND(),'Solver Optimal Portfolio '!$C$5,'Solver Optimal Portfolio '!$D$5)</f>
        <v>0.11321098841447336</v>
      </c>
      <c r="E744" s="21">
        <f t="shared" ca="1" si="35"/>
        <v>0.27188079445679797</v>
      </c>
      <c r="F744" s="2">
        <f t="shared" ca="1" si="36"/>
        <v>127188.0794456798</v>
      </c>
    </row>
    <row r="745" spans="1:6" x14ac:dyDescent="0.35">
      <c r="A745">
        <f t="shared" si="34"/>
        <v>743</v>
      </c>
      <c r="B745" s="1">
        <f ca="1">NORMINV(RAND(),'Solver Optimal Portfolio '!$C$3,'Solver Optimal Portfolio '!$D$3)</f>
        <v>0.57534468022487695</v>
      </c>
      <c r="C745" s="1">
        <f ca="1">NORMINV(RAND(),'Solver Optimal Portfolio '!$C$4,'Solver Optimal Portfolio '!$D$4)</f>
        <v>0.31578618801802438</v>
      </c>
      <c r="D745" s="1">
        <f ca="1">NORMINV(RAND(),'Solver Optimal Portfolio '!$C$5,'Solver Optimal Portfolio '!$D$5)</f>
        <v>0.35026653867374841</v>
      </c>
      <c r="E745" s="21">
        <f t="shared" ca="1" si="35"/>
        <v>0.50264918516117973</v>
      </c>
      <c r="F745" s="2">
        <f t="shared" ca="1" si="36"/>
        <v>150264.91851611796</v>
      </c>
    </row>
    <row r="746" spans="1:6" x14ac:dyDescent="0.35">
      <c r="A746">
        <f t="shared" si="34"/>
        <v>744</v>
      </c>
      <c r="B746" s="1">
        <f ca="1">NORMINV(RAND(),'Solver Optimal Portfolio '!$C$3,'Solver Optimal Portfolio '!$D$3)</f>
        <v>4.9645506651152804E-2</v>
      </c>
      <c r="C746" s="1">
        <f ca="1">NORMINV(RAND(),'Solver Optimal Portfolio '!$C$4,'Solver Optimal Portfolio '!$D$4)</f>
        <v>0.19398009619258008</v>
      </c>
      <c r="D746" s="1">
        <f ca="1">NORMINV(RAND(),'Solver Optimal Portfolio '!$C$5,'Solver Optimal Portfolio '!$D$5)</f>
        <v>-5.2171547710053306E-3</v>
      </c>
      <c r="E746" s="21">
        <f t="shared" ca="1" si="35"/>
        <v>6.3066295869043179E-2</v>
      </c>
      <c r="F746" s="2">
        <f t="shared" ca="1" si="36"/>
        <v>106306.62958690431</v>
      </c>
    </row>
    <row r="747" spans="1:6" x14ac:dyDescent="0.35">
      <c r="A747">
        <f t="shared" si="34"/>
        <v>745</v>
      </c>
      <c r="B747" s="1">
        <f ca="1">NORMINV(RAND(),'Solver Optimal Portfolio '!$C$3,'Solver Optimal Portfolio '!$D$3)</f>
        <v>5.8070229977258081E-2</v>
      </c>
      <c r="C747" s="1">
        <f ca="1">NORMINV(RAND(),'Solver Optimal Portfolio '!$C$4,'Solver Optimal Portfolio '!$D$4)</f>
        <v>9.4033824432443763E-2</v>
      </c>
      <c r="D747" s="1">
        <f ca="1">NORMINV(RAND(),'Solver Optimal Portfolio '!$C$5,'Solver Optimal Portfolio '!$D$5)</f>
        <v>9.7133496282257897E-2</v>
      </c>
      <c r="E747" s="21">
        <f t="shared" ca="1" si="35"/>
        <v>6.9324259091285895E-2</v>
      </c>
      <c r="F747" s="2">
        <f t="shared" ca="1" si="36"/>
        <v>106932.42590912859</v>
      </c>
    </row>
    <row r="748" spans="1:6" x14ac:dyDescent="0.35">
      <c r="A748">
        <f t="shared" si="34"/>
        <v>746</v>
      </c>
      <c r="B748" s="1">
        <f ca="1">NORMINV(RAND(),'Solver Optimal Portfolio '!$C$3,'Solver Optimal Portfolio '!$D$3)</f>
        <v>-4.3875072689790018E-2</v>
      </c>
      <c r="C748" s="1">
        <f ca="1">NORMINV(RAND(),'Solver Optimal Portfolio '!$C$4,'Solver Optimal Portfolio '!$D$4)</f>
        <v>3.1363255484524052E-2</v>
      </c>
      <c r="D748" s="1">
        <f ca="1">NORMINV(RAND(),'Solver Optimal Portfolio '!$C$5,'Solver Optimal Portfolio '!$D$5)</f>
        <v>0.11517567045057864</v>
      </c>
      <c r="E748" s="21">
        <f t="shared" ca="1" si="35"/>
        <v>-8.731711992587609E-3</v>
      </c>
      <c r="F748" s="2">
        <f t="shared" ca="1" si="36"/>
        <v>99126.828800741234</v>
      </c>
    </row>
    <row r="749" spans="1:6" x14ac:dyDescent="0.35">
      <c r="A749">
        <f t="shared" si="34"/>
        <v>747</v>
      </c>
      <c r="B749" s="1">
        <f ca="1">NORMINV(RAND(),'Solver Optimal Portfolio '!$C$3,'Solver Optimal Portfolio '!$D$3)</f>
        <v>3.5577260228866647E-2</v>
      </c>
      <c r="C749" s="1">
        <f ca="1">NORMINV(RAND(),'Solver Optimal Portfolio '!$C$4,'Solver Optimal Portfolio '!$D$4)</f>
        <v>8.3088421152384531E-2</v>
      </c>
      <c r="D749" s="1">
        <f ca="1">NORMINV(RAND(),'Solver Optimal Portfolio '!$C$5,'Solver Optimal Portfolio '!$D$5)</f>
        <v>6.5354751665156419E-2</v>
      </c>
      <c r="E749" s="21">
        <f t="shared" ca="1" si="35"/>
        <v>4.7170558082837794E-2</v>
      </c>
      <c r="F749" s="2">
        <f t="shared" ca="1" si="36"/>
        <v>104717.05580828378</v>
      </c>
    </row>
    <row r="750" spans="1:6" x14ac:dyDescent="0.35">
      <c r="A750">
        <f t="shared" si="34"/>
        <v>748</v>
      </c>
      <c r="B750" s="1">
        <f ca="1">NORMINV(RAND(),'Solver Optimal Portfolio '!$C$3,'Solver Optimal Portfolio '!$D$3)</f>
        <v>8.4208688299873713E-2</v>
      </c>
      <c r="C750" s="1">
        <f ca="1">NORMINV(RAND(),'Solver Optimal Portfolio '!$C$4,'Solver Optimal Portfolio '!$D$4)</f>
        <v>0.21855971276801284</v>
      </c>
      <c r="D750" s="1">
        <f ca="1">NORMINV(RAND(),'Solver Optimal Portfolio '!$C$5,'Solver Optimal Portfolio '!$D$5)</f>
        <v>0.19067435478679773</v>
      </c>
      <c r="E750" s="21">
        <f t="shared" ca="1" si="35"/>
        <v>0.12033119194313317</v>
      </c>
      <c r="F750" s="2">
        <f t="shared" ca="1" si="36"/>
        <v>112033.11919431332</v>
      </c>
    </row>
    <row r="751" spans="1:6" x14ac:dyDescent="0.35">
      <c r="A751">
        <f t="shared" si="34"/>
        <v>749</v>
      </c>
      <c r="B751" s="1">
        <f ca="1">NORMINV(RAND(),'Solver Optimal Portfolio '!$C$3,'Solver Optimal Portfolio '!$D$3)</f>
        <v>-0.11422405701879179</v>
      </c>
      <c r="C751" s="1">
        <f ca="1">NORMINV(RAND(),'Solver Optimal Portfolio '!$C$4,'Solver Optimal Portfolio '!$D$4)</f>
        <v>0.27510584193232035</v>
      </c>
      <c r="D751" s="1">
        <f ca="1">NORMINV(RAND(),'Solver Optimal Portfolio '!$C$5,'Solver Optimal Portfolio '!$D$5)</f>
        <v>6.7974421670675023E-2</v>
      </c>
      <c r="E751" s="21">
        <f t="shared" ca="1" si="35"/>
        <v>-2.8494800372704947E-2</v>
      </c>
      <c r="F751" s="2">
        <f t="shared" ca="1" si="36"/>
        <v>97150.519962729508</v>
      </c>
    </row>
    <row r="752" spans="1:6" x14ac:dyDescent="0.35">
      <c r="A752">
        <f t="shared" si="34"/>
        <v>750</v>
      </c>
      <c r="B752" s="1">
        <f ca="1">NORMINV(RAND(),'Solver Optimal Portfolio '!$C$3,'Solver Optimal Portfolio '!$D$3)</f>
        <v>-0.13674531671347406</v>
      </c>
      <c r="C752" s="1">
        <f ca="1">NORMINV(RAND(),'Solver Optimal Portfolio '!$C$4,'Solver Optimal Portfolio '!$D$4)</f>
        <v>0.2384625746076095</v>
      </c>
      <c r="D752" s="1">
        <f ca="1">NORMINV(RAND(),'Solver Optimal Portfolio '!$C$5,'Solver Optimal Portfolio '!$D$5)</f>
        <v>-0.18259574476070869</v>
      </c>
      <c r="E752" s="21">
        <f t="shared" ca="1" si="35"/>
        <v>-8.7341697222396722E-2</v>
      </c>
      <c r="F752" s="2">
        <f t="shared" ca="1" si="36"/>
        <v>91265.830277760324</v>
      </c>
    </row>
    <row r="753" spans="1:6" x14ac:dyDescent="0.35">
      <c r="A753">
        <f t="shared" si="34"/>
        <v>751</v>
      </c>
      <c r="B753" s="1">
        <f ca="1">NORMINV(RAND(),'Solver Optimal Portfolio '!$C$3,'Solver Optimal Portfolio '!$D$3)</f>
        <v>4.59881827179702E-2</v>
      </c>
      <c r="C753" s="1">
        <f ca="1">NORMINV(RAND(),'Solver Optimal Portfolio '!$C$4,'Solver Optimal Portfolio '!$D$4)</f>
        <v>0.11986195701206664</v>
      </c>
      <c r="D753" s="1">
        <f ca="1">NORMINV(RAND(),'Solver Optimal Portfolio '!$C$5,'Solver Optimal Portfolio '!$D$5)</f>
        <v>0.39345819455044678</v>
      </c>
      <c r="E753" s="21">
        <f t="shared" ca="1" si="35"/>
        <v>0.10918975063695616</v>
      </c>
      <c r="F753" s="2">
        <f t="shared" ca="1" si="36"/>
        <v>110918.97506369562</v>
      </c>
    </row>
    <row r="754" spans="1:6" x14ac:dyDescent="0.35">
      <c r="A754">
        <f t="shared" si="34"/>
        <v>752</v>
      </c>
      <c r="B754" s="1">
        <f ca="1">NORMINV(RAND(),'Solver Optimal Portfolio '!$C$3,'Solver Optimal Portfolio '!$D$3)</f>
        <v>0.21251121823680105</v>
      </c>
      <c r="C754" s="1">
        <f ca="1">NORMINV(RAND(),'Solver Optimal Portfolio '!$C$4,'Solver Optimal Portfolio '!$D$4)</f>
        <v>-3.0056611298973565E-2</v>
      </c>
      <c r="D754" s="1">
        <f ca="1">NORMINV(RAND(),'Solver Optimal Portfolio '!$C$5,'Solver Optimal Portfolio '!$D$5)</f>
        <v>0.28186789679323943</v>
      </c>
      <c r="E754" s="21">
        <f t="shared" ca="1" si="35"/>
        <v>0.18652954558990059</v>
      </c>
      <c r="F754" s="2">
        <f t="shared" ca="1" si="36"/>
        <v>118652.95455899005</v>
      </c>
    </row>
    <row r="755" spans="1:6" x14ac:dyDescent="0.35">
      <c r="A755">
        <f t="shared" si="34"/>
        <v>753</v>
      </c>
      <c r="B755" s="1">
        <f ca="1">NORMINV(RAND(),'Solver Optimal Portfolio '!$C$3,'Solver Optimal Portfolio '!$D$3)</f>
        <v>0.19333935692433379</v>
      </c>
      <c r="C755" s="1">
        <f ca="1">NORMINV(RAND(),'Solver Optimal Portfolio '!$C$4,'Solver Optimal Portfolio '!$D$4)</f>
        <v>0.15011608127065257</v>
      </c>
      <c r="D755" s="1">
        <f ca="1">NORMINV(RAND(),'Solver Optimal Portfolio '!$C$5,'Solver Optimal Portfolio '!$D$5)</f>
        <v>0.17419569974698415</v>
      </c>
      <c r="E755" s="21">
        <f t="shared" ca="1" si="35"/>
        <v>0.18398431699967915</v>
      </c>
      <c r="F755" s="2">
        <f t="shared" ca="1" si="36"/>
        <v>118398.43169996791</v>
      </c>
    </row>
    <row r="756" spans="1:6" x14ac:dyDescent="0.35">
      <c r="A756">
        <f t="shared" si="34"/>
        <v>754</v>
      </c>
      <c r="B756" s="1">
        <f ca="1">NORMINV(RAND(),'Solver Optimal Portfolio '!$C$3,'Solver Optimal Portfolio '!$D$3)</f>
        <v>0.58941664191612619</v>
      </c>
      <c r="C756" s="1">
        <f ca="1">NORMINV(RAND(),'Solver Optimal Portfolio '!$C$4,'Solver Optimal Portfolio '!$D$4)</f>
        <v>0.21113453187310255</v>
      </c>
      <c r="D756" s="1">
        <f ca="1">NORMINV(RAND(),'Solver Optimal Portfolio '!$C$5,'Solver Optimal Portfolio '!$D$5)</f>
        <v>-4.0418276194906802E-2</v>
      </c>
      <c r="E756" s="21">
        <f t="shared" ca="1" si="35"/>
        <v>0.43819908769301769</v>
      </c>
      <c r="F756" s="2">
        <f t="shared" ca="1" si="36"/>
        <v>143819.90876930178</v>
      </c>
    </row>
    <row r="757" spans="1:6" x14ac:dyDescent="0.35">
      <c r="A757">
        <f t="shared" si="34"/>
        <v>755</v>
      </c>
      <c r="B757" s="1">
        <f ca="1">NORMINV(RAND(),'Solver Optimal Portfolio '!$C$3,'Solver Optimal Portfolio '!$D$3)</f>
        <v>4.305654477192819E-2</v>
      </c>
      <c r="C757" s="1">
        <f ca="1">NORMINV(RAND(),'Solver Optimal Portfolio '!$C$4,'Solver Optimal Portfolio '!$D$4)</f>
        <v>-7.3756239471931773E-2</v>
      </c>
      <c r="D757" s="1">
        <f ca="1">NORMINV(RAND(),'Solver Optimal Portfolio '!$C$5,'Solver Optimal Portfolio '!$D$5)</f>
        <v>9.1243847136881148E-2</v>
      </c>
      <c r="E757" s="21">
        <f t="shared" ca="1" si="35"/>
        <v>3.2762722490092142E-2</v>
      </c>
      <c r="F757" s="2">
        <f t="shared" ca="1" si="36"/>
        <v>103276.27224900921</v>
      </c>
    </row>
    <row r="758" spans="1:6" x14ac:dyDescent="0.35">
      <c r="A758">
        <f t="shared" si="34"/>
        <v>756</v>
      </c>
      <c r="B758" s="1">
        <f ca="1">NORMINV(RAND(),'Solver Optimal Portfolio '!$C$3,'Solver Optimal Portfolio '!$D$3)</f>
        <v>0.15006691557376686</v>
      </c>
      <c r="C758" s="1">
        <f ca="1">NORMINV(RAND(),'Solver Optimal Portfolio '!$C$4,'Solver Optimal Portfolio '!$D$4)</f>
        <v>0.14940524085668999</v>
      </c>
      <c r="D758" s="1">
        <f ca="1">NORMINV(RAND(),'Solver Optimal Portfolio '!$C$5,'Solver Optimal Portfolio '!$D$5)</f>
        <v>1.070384038735743E-2</v>
      </c>
      <c r="E758" s="21">
        <f t="shared" ca="1" si="35"/>
        <v>0.1290632030882439</v>
      </c>
      <c r="F758" s="2">
        <f t="shared" ca="1" si="36"/>
        <v>112906.32030882439</v>
      </c>
    </row>
    <row r="759" spans="1:6" x14ac:dyDescent="0.35">
      <c r="A759">
        <f t="shared" si="34"/>
        <v>757</v>
      </c>
      <c r="B759" s="1">
        <f ca="1">NORMINV(RAND(),'Solver Optimal Portfolio '!$C$3,'Solver Optimal Portfolio '!$D$3)</f>
        <v>0.36869760413153485</v>
      </c>
      <c r="C759" s="1">
        <f ca="1">NORMINV(RAND(),'Solver Optimal Portfolio '!$C$4,'Solver Optimal Portfolio '!$D$4)</f>
        <v>0.20393774764168232</v>
      </c>
      <c r="D759" s="1">
        <f ca="1">NORMINV(RAND(),'Solver Optimal Portfolio '!$C$5,'Solver Optimal Portfolio '!$D$5)</f>
        <v>-5.7063458054811028E-2</v>
      </c>
      <c r="E759" s="21">
        <f t="shared" ca="1" si="35"/>
        <v>0.28011946633010509</v>
      </c>
      <c r="F759" s="2">
        <f t="shared" ca="1" si="36"/>
        <v>128011.94663301052</v>
      </c>
    </row>
    <row r="760" spans="1:6" x14ac:dyDescent="0.35">
      <c r="A760">
        <f t="shared" si="34"/>
        <v>758</v>
      </c>
      <c r="B760" s="1">
        <f ca="1">NORMINV(RAND(),'Solver Optimal Portfolio '!$C$3,'Solver Optimal Portfolio '!$D$3)</f>
        <v>0.27889097108500771</v>
      </c>
      <c r="C760" s="1">
        <f ca="1">NORMINV(RAND(),'Solver Optimal Portfolio '!$C$4,'Solver Optimal Portfolio '!$D$4)</f>
        <v>-7.3894162568764882E-2</v>
      </c>
      <c r="D760" s="1">
        <f ca="1">NORMINV(RAND(),'Solver Optimal Portfolio '!$C$5,'Solver Optimal Portfolio '!$D$5)</f>
        <v>-0.1305250933797126</v>
      </c>
      <c r="E760" s="21">
        <f t="shared" ca="1" si="35"/>
        <v>0.16456079136723378</v>
      </c>
      <c r="F760" s="2">
        <f t="shared" ca="1" si="36"/>
        <v>116456.07913672338</v>
      </c>
    </row>
    <row r="761" spans="1:6" x14ac:dyDescent="0.35">
      <c r="A761">
        <f t="shared" si="34"/>
        <v>759</v>
      </c>
      <c r="B761" s="1">
        <f ca="1">NORMINV(RAND(),'Solver Optimal Portfolio '!$C$3,'Solver Optimal Portfolio '!$D$3)</f>
        <v>2.0127977429790639E-2</v>
      </c>
      <c r="C761" s="1">
        <f ca="1">NORMINV(RAND(),'Solver Optimal Portfolio '!$C$4,'Solver Optimal Portfolio '!$D$4)</f>
        <v>0.10391224878682806</v>
      </c>
      <c r="D761" s="1">
        <f ca="1">NORMINV(RAND(),'Solver Optimal Portfolio '!$C$5,'Solver Optimal Portfolio '!$D$5)</f>
        <v>3.817660014665971E-2</v>
      </c>
      <c r="E761" s="21">
        <f t="shared" ca="1" si="35"/>
        <v>3.540291154087661E-2</v>
      </c>
      <c r="F761" s="2">
        <f t="shared" ca="1" si="36"/>
        <v>103540.29115408767</v>
      </c>
    </row>
    <row r="762" spans="1:6" x14ac:dyDescent="0.35">
      <c r="A762">
        <f t="shared" si="34"/>
        <v>760</v>
      </c>
      <c r="B762" s="1">
        <f ca="1">NORMINV(RAND(),'Solver Optimal Portfolio '!$C$3,'Solver Optimal Portfolio '!$D$3)</f>
        <v>0.19138318425771558</v>
      </c>
      <c r="C762" s="1">
        <f ca="1">NORMINV(RAND(),'Solver Optimal Portfolio '!$C$4,'Solver Optimal Portfolio '!$D$4)</f>
        <v>4.5865135602305096E-2</v>
      </c>
      <c r="D762" s="1">
        <f ca="1">NORMINV(RAND(),'Solver Optimal Portfolio '!$C$5,'Solver Optimal Portfolio '!$D$5)</f>
        <v>-0.10412478151671123</v>
      </c>
      <c r="E762" s="21">
        <f t="shared" ca="1" si="35"/>
        <v>0.12522928209323997</v>
      </c>
      <c r="F762" s="2">
        <f t="shared" ca="1" si="36"/>
        <v>112522.92820932399</v>
      </c>
    </row>
    <row r="763" spans="1:6" x14ac:dyDescent="0.35">
      <c r="A763">
        <f t="shared" si="34"/>
        <v>761</v>
      </c>
      <c r="B763" s="1">
        <f ca="1">NORMINV(RAND(),'Solver Optimal Portfolio '!$C$3,'Solver Optimal Portfolio '!$D$3)</f>
        <v>-5.741998709561158E-3</v>
      </c>
      <c r="C763" s="1">
        <f ca="1">NORMINV(RAND(),'Solver Optimal Portfolio '!$C$4,'Solver Optimal Portfolio '!$D$4)</f>
        <v>-0.18539788237993673</v>
      </c>
      <c r="D763" s="1">
        <f ca="1">NORMINV(RAND(),'Solver Optimal Portfolio '!$C$5,'Solver Optimal Portfolio '!$D$5)</f>
        <v>0.16948844772676419</v>
      </c>
      <c r="E763" s="21">
        <f t="shared" ca="1" si="35"/>
        <v>-6.405814294668695E-3</v>
      </c>
      <c r="F763" s="2">
        <f t="shared" ca="1" si="36"/>
        <v>99359.418570533133</v>
      </c>
    </row>
    <row r="764" spans="1:6" x14ac:dyDescent="0.35">
      <c r="A764">
        <f t="shared" si="34"/>
        <v>762</v>
      </c>
      <c r="B764" s="1">
        <f ca="1">NORMINV(RAND(),'Solver Optimal Portfolio '!$C$3,'Solver Optimal Portfolio '!$D$3)</f>
        <v>0.12957530810376333</v>
      </c>
      <c r="C764" s="1">
        <f ca="1">NORMINV(RAND(),'Solver Optimal Portfolio '!$C$4,'Solver Optimal Portfolio '!$D$4)</f>
        <v>-2.9344773172767125E-2</v>
      </c>
      <c r="D764" s="1">
        <f ca="1">NORMINV(RAND(),'Solver Optimal Portfolio '!$C$5,'Solver Optimal Portfolio '!$D$5)</f>
        <v>1.7056314442056672E-2</v>
      </c>
      <c r="E764" s="21">
        <f t="shared" ca="1" si="35"/>
        <v>8.8859446863027755E-2</v>
      </c>
      <c r="F764" s="2">
        <f t="shared" ca="1" si="36"/>
        <v>108885.94468630277</v>
      </c>
    </row>
    <row r="765" spans="1:6" x14ac:dyDescent="0.35">
      <c r="A765">
        <f t="shared" si="34"/>
        <v>763</v>
      </c>
      <c r="B765" s="1">
        <f ca="1">NORMINV(RAND(),'Solver Optimal Portfolio '!$C$3,'Solver Optimal Portfolio '!$D$3)</f>
        <v>0.53722371980809491</v>
      </c>
      <c r="C765" s="1">
        <f ca="1">NORMINV(RAND(),'Solver Optimal Portfolio '!$C$4,'Solver Optimal Portfolio '!$D$4)</f>
        <v>0.22402156197438308</v>
      </c>
      <c r="D765" s="1">
        <f ca="1">NORMINV(RAND(),'Solver Optimal Portfolio '!$C$5,'Solver Optimal Portfolio '!$D$5)</f>
        <v>0.12798790195315846</v>
      </c>
      <c r="E765" s="21">
        <f t="shared" ca="1" si="35"/>
        <v>0.42885802345479768</v>
      </c>
      <c r="F765" s="2">
        <f t="shared" ca="1" si="36"/>
        <v>142885.80234547975</v>
      </c>
    </row>
    <row r="766" spans="1:6" x14ac:dyDescent="0.35">
      <c r="A766">
        <f t="shared" si="34"/>
        <v>764</v>
      </c>
      <c r="B766" s="1">
        <f ca="1">NORMINV(RAND(),'Solver Optimal Portfolio '!$C$3,'Solver Optimal Portfolio '!$D$3)</f>
        <v>0.20620382623467551</v>
      </c>
      <c r="C766" s="1">
        <f ca="1">NORMINV(RAND(),'Solver Optimal Portfolio '!$C$4,'Solver Optimal Portfolio '!$D$4)</f>
        <v>0.15074975623919665</v>
      </c>
      <c r="D766" s="1">
        <f ca="1">NORMINV(RAND(),'Solver Optimal Portfolio '!$C$5,'Solver Optimal Portfolio '!$D$5)</f>
        <v>7.6292452479294032E-2</v>
      </c>
      <c r="E766" s="21">
        <f t="shared" ca="1" si="35"/>
        <v>0.17839900967204644</v>
      </c>
      <c r="F766" s="2">
        <f t="shared" ca="1" si="36"/>
        <v>117839.90096720465</v>
      </c>
    </row>
    <row r="767" spans="1:6" x14ac:dyDescent="0.35">
      <c r="A767">
        <f t="shared" si="34"/>
        <v>765</v>
      </c>
      <c r="B767" s="1">
        <f ca="1">NORMINV(RAND(),'Solver Optimal Portfolio '!$C$3,'Solver Optimal Portfolio '!$D$3)</f>
        <v>0.20460922947808094</v>
      </c>
      <c r="C767" s="1">
        <f ca="1">NORMINV(RAND(),'Solver Optimal Portfolio '!$C$4,'Solver Optimal Portfolio '!$D$4)</f>
        <v>3.6340038620524484E-2</v>
      </c>
      <c r="D767" s="1">
        <f ca="1">NORMINV(RAND(),'Solver Optimal Portfolio '!$C$5,'Solver Optimal Portfolio '!$D$5)</f>
        <v>5.9852452450887897E-3</v>
      </c>
      <c r="E767" s="21">
        <f t="shared" ca="1" si="35"/>
        <v>0.14957525321449863</v>
      </c>
      <c r="F767" s="2">
        <f t="shared" ca="1" si="36"/>
        <v>114957.52532144987</v>
      </c>
    </row>
    <row r="768" spans="1:6" x14ac:dyDescent="0.35">
      <c r="A768">
        <f t="shared" si="34"/>
        <v>766</v>
      </c>
      <c r="B768" s="1">
        <f ca="1">NORMINV(RAND(),'Solver Optimal Portfolio '!$C$3,'Solver Optimal Portfolio '!$D$3)</f>
        <v>0.11596572640968816</v>
      </c>
      <c r="C768" s="1">
        <f ca="1">NORMINV(RAND(),'Solver Optimal Portfolio '!$C$4,'Solver Optimal Portfolio '!$D$4)</f>
        <v>-5.9284340332366708E-2</v>
      </c>
      <c r="D768" s="1">
        <f ca="1">NORMINV(RAND(),'Solver Optimal Portfolio '!$C$5,'Solver Optimal Portfolio '!$D$5)</f>
        <v>0.10754226938446859</v>
      </c>
      <c r="E768" s="21">
        <f t="shared" ca="1" si="35"/>
        <v>8.841469784459699E-2</v>
      </c>
      <c r="F768" s="2">
        <f t="shared" ca="1" si="36"/>
        <v>108841.4697844597</v>
      </c>
    </row>
    <row r="769" spans="1:6" x14ac:dyDescent="0.35">
      <c r="A769">
        <f t="shared" si="34"/>
        <v>767</v>
      </c>
      <c r="B769" s="1">
        <f ca="1">NORMINV(RAND(),'Solver Optimal Portfolio '!$C$3,'Solver Optimal Portfolio '!$D$3)</f>
        <v>3.019233752079159E-2</v>
      </c>
      <c r="C769" s="1">
        <f ca="1">NORMINV(RAND(),'Solver Optimal Portfolio '!$C$4,'Solver Optimal Portfolio '!$D$4)</f>
        <v>0.3249916414127651</v>
      </c>
      <c r="D769" s="1">
        <f ca="1">NORMINV(RAND(),'Solver Optimal Portfolio '!$C$5,'Solver Optimal Portfolio '!$D$5)</f>
        <v>-2.2078336131858195E-2</v>
      </c>
      <c r="E769" s="21">
        <f t="shared" ca="1" si="35"/>
        <v>6.6571632056690158E-2</v>
      </c>
      <c r="F769" s="2">
        <f t="shared" ca="1" si="36"/>
        <v>106657.16320566903</v>
      </c>
    </row>
    <row r="770" spans="1:6" x14ac:dyDescent="0.35">
      <c r="A770">
        <f t="shared" si="34"/>
        <v>768</v>
      </c>
      <c r="B770" s="1">
        <f ca="1">NORMINV(RAND(),'Solver Optimal Portfolio '!$C$3,'Solver Optimal Portfolio '!$D$3)</f>
        <v>4.2144179078241362E-2</v>
      </c>
      <c r="C770" s="1">
        <f ca="1">NORMINV(RAND(),'Solver Optimal Portfolio '!$C$4,'Solver Optimal Portfolio '!$D$4)</f>
        <v>-0.10133887968494057</v>
      </c>
      <c r="D770" s="1">
        <f ca="1">NORMINV(RAND(),'Solver Optimal Portfolio '!$C$5,'Solver Optimal Portfolio '!$D$5)</f>
        <v>-0.16623277244384693</v>
      </c>
      <c r="E770" s="21">
        <f t="shared" ca="1" si="35"/>
        <v>-1.0634822464549172E-2</v>
      </c>
      <c r="F770" s="2">
        <f t="shared" ca="1" si="36"/>
        <v>98936.517753545078</v>
      </c>
    </row>
    <row r="771" spans="1:6" x14ac:dyDescent="0.35">
      <c r="A771">
        <f t="shared" si="34"/>
        <v>769</v>
      </c>
      <c r="B771" s="1">
        <f ca="1">NORMINV(RAND(),'Solver Optimal Portfolio '!$C$3,'Solver Optimal Portfolio '!$D$3)</f>
        <v>-0.14732838218411676</v>
      </c>
      <c r="C771" s="1">
        <f ca="1">NORMINV(RAND(),'Solver Optimal Portfolio '!$C$4,'Solver Optimal Portfolio '!$D$4)</f>
        <v>9.4890689592920435E-2</v>
      </c>
      <c r="D771" s="1">
        <f ca="1">NORMINV(RAND(),'Solver Optimal Portfolio '!$C$5,'Solver Optimal Portfolio '!$D$5)</f>
        <v>4.6336253463192742E-3</v>
      </c>
      <c r="E771" s="21">
        <f t="shared" ca="1" si="35"/>
        <v>-8.8201220287995777E-2</v>
      </c>
      <c r="F771" s="2">
        <f t="shared" ca="1" si="36"/>
        <v>91179.877971200418</v>
      </c>
    </row>
    <row r="772" spans="1:6" x14ac:dyDescent="0.35">
      <c r="A772">
        <f t="shared" ref="A772:A835" si="37">ROW()-2</f>
        <v>770</v>
      </c>
      <c r="B772" s="1">
        <f ca="1">NORMINV(RAND(),'Solver Optimal Portfolio '!$C$3,'Solver Optimal Portfolio '!$D$3)</f>
        <v>0.29953694556850408</v>
      </c>
      <c r="C772" s="1">
        <f ca="1">NORMINV(RAND(),'Solver Optimal Portfolio '!$C$4,'Solver Optimal Portfolio '!$D$4)</f>
        <v>0.13866366103280081</v>
      </c>
      <c r="D772" s="1">
        <f ca="1">NORMINV(RAND(),'Solver Optimal Portfolio '!$C$5,'Solver Optimal Portfolio '!$D$5)</f>
        <v>6.2761427160701169E-2</v>
      </c>
      <c r="E772" s="21">
        <f t="shared" ref="E772:E835" ca="1" si="38">B772*$K$10+C772*$K$11+D772*$K$12</f>
        <v>0.23988962512697815</v>
      </c>
      <c r="F772" s="2">
        <f t="shared" ref="F772:F835" ca="1" si="39">100000*(1+E772)</f>
        <v>123988.96251269782</v>
      </c>
    </row>
    <row r="773" spans="1:6" x14ac:dyDescent="0.35">
      <c r="A773">
        <f t="shared" si="37"/>
        <v>771</v>
      </c>
      <c r="B773" s="1">
        <f ca="1">NORMINV(RAND(),'Solver Optimal Portfolio '!$C$3,'Solver Optimal Portfolio '!$D$3)</f>
        <v>0.21068353094013492</v>
      </c>
      <c r="C773" s="1">
        <f ca="1">NORMINV(RAND(),'Solver Optimal Portfolio '!$C$4,'Solver Optimal Portfolio '!$D$4)</f>
        <v>3.7382979567567282E-2</v>
      </c>
      <c r="D773" s="1">
        <f ca="1">NORMINV(RAND(),'Solver Optimal Portfolio '!$C$5,'Solver Optimal Portfolio '!$D$5)</f>
        <v>0.1407829858751814</v>
      </c>
      <c r="E773" s="21">
        <f t="shared" ca="1" si="38"/>
        <v>0.17420336647450674</v>
      </c>
      <c r="F773" s="2">
        <f t="shared" ca="1" si="39"/>
        <v>117420.33664745066</v>
      </c>
    </row>
    <row r="774" spans="1:6" x14ac:dyDescent="0.35">
      <c r="A774">
        <f t="shared" si="37"/>
        <v>772</v>
      </c>
      <c r="B774" s="1">
        <f ca="1">NORMINV(RAND(),'Solver Optimal Portfolio '!$C$3,'Solver Optimal Portfolio '!$D$3)</f>
        <v>0.49966555874549645</v>
      </c>
      <c r="C774" s="1">
        <f ca="1">NORMINV(RAND(),'Solver Optimal Portfolio '!$C$4,'Solver Optimal Portfolio '!$D$4)</f>
        <v>6.2754014503351066E-2</v>
      </c>
      <c r="D774" s="1">
        <f ca="1">NORMINV(RAND(),'Solver Optimal Portfolio '!$C$5,'Solver Optimal Portfolio '!$D$5)</f>
        <v>-0.1662480929879773</v>
      </c>
      <c r="E774" s="21">
        <f t="shared" ca="1" si="38"/>
        <v>0.33424177934915356</v>
      </c>
      <c r="F774" s="2">
        <f t="shared" ca="1" si="39"/>
        <v>133424.17793491538</v>
      </c>
    </row>
    <row r="775" spans="1:6" x14ac:dyDescent="0.35">
      <c r="A775">
        <f t="shared" si="37"/>
        <v>773</v>
      </c>
      <c r="B775" s="1">
        <f ca="1">NORMINV(RAND(),'Solver Optimal Portfolio '!$C$3,'Solver Optimal Portfolio '!$D$3)</f>
        <v>0.29392780477128155</v>
      </c>
      <c r="C775" s="1">
        <f ca="1">NORMINV(RAND(),'Solver Optimal Portfolio '!$C$4,'Solver Optimal Portfolio '!$D$4)</f>
        <v>0.11457428092933314</v>
      </c>
      <c r="D775" s="1">
        <f ca="1">NORMINV(RAND(),'Solver Optimal Portfolio '!$C$5,'Solver Optimal Portfolio '!$D$5)</f>
        <v>5.4542204902717162E-2</v>
      </c>
      <c r="E775" s="21">
        <f t="shared" ca="1" si="38"/>
        <v>0.23111693621470464</v>
      </c>
      <c r="F775" s="2">
        <f t="shared" ca="1" si="39"/>
        <v>123111.69362147045</v>
      </c>
    </row>
    <row r="776" spans="1:6" x14ac:dyDescent="0.35">
      <c r="A776">
        <f t="shared" si="37"/>
        <v>774</v>
      </c>
      <c r="B776" s="1">
        <f ca="1">NORMINV(RAND(),'Solver Optimal Portfolio '!$C$3,'Solver Optimal Portfolio '!$D$3)</f>
        <v>0.11528160307086299</v>
      </c>
      <c r="C776" s="1">
        <f ca="1">NORMINV(RAND(),'Solver Optimal Portfolio '!$C$4,'Solver Optimal Portfolio '!$D$4)</f>
        <v>0.23593698736339003</v>
      </c>
      <c r="D776" s="1">
        <f ca="1">NORMINV(RAND(),'Solver Optimal Portfolio '!$C$5,'Solver Optimal Portfolio '!$D$5)</f>
        <v>-7.5985422219421755E-2</v>
      </c>
      <c r="E776" s="21">
        <f t="shared" ca="1" si="38"/>
        <v>0.10468985692119934</v>
      </c>
      <c r="F776" s="2">
        <f t="shared" ca="1" si="39"/>
        <v>110468.98569211994</v>
      </c>
    </row>
    <row r="777" spans="1:6" x14ac:dyDescent="0.35">
      <c r="A777">
        <f t="shared" si="37"/>
        <v>775</v>
      </c>
      <c r="B777" s="1">
        <f ca="1">NORMINV(RAND(),'Solver Optimal Portfolio '!$C$3,'Solver Optimal Portfolio '!$D$3)</f>
        <v>4.6422311925009868E-2</v>
      </c>
      <c r="C777" s="1">
        <f ca="1">NORMINV(RAND(),'Solver Optimal Portfolio '!$C$4,'Solver Optimal Portfolio '!$D$4)</f>
        <v>-8.709324780964936E-2</v>
      </c>
      <c r="D777" s="1">
        <f ca="1">NORMINV(RAND(),'Solver Optimal Portfolio '!$C$5,'Solver Optimal Portfolio '!$D$5)</f>
        <v>0.12390791011484491</v>
      </c>
      <c r="E777" s="21">
        <f t="shared" ca="1" si="38"/>
        <v>3.8017817693286243E-2</v>
      </c>
      <c r="F777" s="2">
        <f t="shared" ca="1" si="39"/>
        <v>103801.78176932862</v>
      </c>
    </row>
    <row r="778" spans="1:6" x14ac:dyDescent="0.35">
      <c r="A778">
        <f t="shared" si="37"/>
        <v>776</v>
      </c>
      <c r="B778" s="1">
        <f ca="1">NORMINV(RAND(),'Solver Optimal Portfolio '!$C$3,'Solver Optimal Portfolio '!$D$3)</f>
        <v>0.25641384722743849</v>
      </c>
      <c r="C778" s="1">
        <f ca="1">NORMINV(RAND(),'Solver Optimal Portfolio '!$C$4,'Solver Optimal Portfolio '!$D$4)</f>
        <v>7.1043958970837179E-2</v>
      </c>
      <c r="D778" s="1">
        <f ca="1">NORMINV(RAND(),'Solver Optimal Portfolio '!$C$5,'Solver Optimal Portfolio '!$D$5)</f>
        <v>-2.9385383177037941E-2</v>
      </c>
      <c r="E778" s="21">
        <f t="shared" ca="1" si="38"/>
        <v>0.18573847942827681</v>
      </c>
      <c r="F778" s="2">
        <f t="shared" ca="1" si="39"/>
        <v>118573.84794282768</v>
      </c>
    </row>
    <row r="779" spans="1:6" x14ac:dyDescent="0.35">
      <c r="A779">
        <f t="shared" si="37"/>
        <v>777</v>
      </c>
      <c r="B779" s="1">
        <f ca="1">NORMINV(RAND(),'Solver Optimal Portfolio '!$C$3,'Solver Optimal Portfolio '!$D$3)</f>
        <v>0.34078234280904562</v>
      </c>
      <c r="C779" s="1">
        <f ca="1">NORMINV(RAND(),'Solver Optimal Portfolio '!$C$4,'Solver Optimal Portfolio '!$D$4)</f>
        <v>0.11327665590603095</v>
      </c>
      <c r="D779" s="1">
        <f ca="1">NORMINV(RAND(),'Solver Optimal Portfolio '!$C$5,'Solver Optimal Portfolio '!$D$5)</f>
        <v>-8.7075158693480065E-2</v>
      </c>
      <c r="E779" s="21">
        <f t="shared" ca="1" si="38"/>
        <v>0.24247786454821457</v>
      </c>
      <c r="F779" s="2">
        <f t="shared" ca="1" si="39"/>
        <v>124247.78645482146</v>
      </c>
    </row>
    <row r="780" spans="1:6" x14ac:dyDescent="0.35">
      <c r="A780">
        <f t="shared" si="37"/>
        <v>778</v>
      </c>
      <c r="B780" s="1">
        <f ca="1">NORMINV(RAND(),'Solver Optimal Portfolio '!$C$3,'Solver Optimal Portfolio '!$D$3)</f>
        <v>0.16421661276671431</v>
      </c>
      <c r="C780" s="1">
        <f ca="1">NORMINV(RAND(),'Solver Optimal Portfolio '!$C$4,'Solver Optimal Portfolio '!$D$4)</f>
        <v>9.6101901350154006E-2</v>
      </c>
      <c r="D780" s="1">
        <f ca="1">NORMINV(RAND(),'Solver Optimal Portfolio '!$C$5,'Solver Optimal Portfolio '!$D$5)</f>
        <v>0.11124762795098152</v>
      </c>
      <c r="E780" s="21">
        <f t="shared" ca="1" si="38"/>
        <v>0.14605405833187032</v>
      </c>
      <c r="F780" s="2">
        <f t="shared" ca="1" si="39"/>
        <v>114605.40583318703</v>
      </c>
    </row>
    <row r="781" spans="1:6" x14ac:dyDescent="0.35">
      <c r="A781">
        <f t="shared" si="37"/>
        <v>779</v>
      </c>
      <c r="B781" s="1">
        <f ca="1">NORMINV(RAND(),'Solver Optimal Portfolio '!$C$3,'Solver Optimal Portfolio '!$D$3)</f>
        <v>0.41177157940706932</v>
      </c>
      <c r="C781" s="1">
        <f ca="1">NORMINV(RAND(),'Solver Optimal Portfolio '!$C$4,'Solver Optimal Portfolio '!$D$4)</f>
        <v>0.18843790573846469</v>
      </c>
      <c r="D781" s="1">
        <f ca="1">NORMINV(RAND(),'Solver Optimal Portfolio '!$C$5,'Solver Optimal Portfolio '!$D$5)</f>
        <v>2.1953507077963619E-2</v>
      </c>
      <c r="E781" s="21">
        <f t="shared" ca="1" si="38"/>
        <v>0.31979881750741279</v>
      </c>
      <c r="F781" s="2">
        <f t="shared" ca="1" si="39"/>
        <v>131979.8817507413</v>
      </c>
    </row>
    <row r="782" spans="1:6" x14ac:dyDescent="0.35">
      <c r="A782">
        <f t="shared" si="37"/>
        <v>780</v>
      </c>
      <c r="B782" s="1">
        <f ca="1">NORMINV(RAND(),'Solver Optimal Portfolio '!$C$3,'Solver Optimal Portfolio '!$D$3)</f>
        <v>3.8087455216760963E-2</v>
      </c>
      <c r="C782" s="1">
        <f ca="1">NORMINV(RAND(),'Solver Optimal Portfolio '!$C$4,'Solver Optimal Portfolio '!$D$4)</f>
        <v>0.17035502106894965</v>
      </c>
      <c r="D782" s="1">
        <f ca="1">NORMINV(RAND(),'Solver Optimal Portfolio '!$C$5,'Solver Optimal Portfolio '!$D$5)</f>
        <v>7.3529154731099708E-2</v>
      </c>
      <c r="E782" s="21">
        <f t="shared" ca="1" si="38"/>
        <v>6.3243845021740075E-2</v>
      </c>
      <c r="F782" s="2">
        <f t="shared" ca="1" si="39"/>
        <v>106324.38450217401</v>
      </c>
    </row>
    <row r="783" spans="1:6" x14ac:dyDescent="0.35">
      <c r="A783">
        <f t="shared" si="37"/>
        <v>781</v>
      </c>
      <c r="B783" s="1">
        <f ca="1">NORMINV(RAND(),'Solver Optimal Portfolio '!$C$3,'Solver Optimal Portfolio '!$D$3)</f>
        <v>0.14761096307506277</v>
      </c>
      <c r="C783" s="1">
        <f ca="1">NORMINV(RAND(),'Solver Optimal Portfolio '!$C$4,'Solver Optimal Portfolio '!$D$4)</f>
        <v>0.16321923649495448</v>
      </c>
      <c r="D783" s="1">
        <f ca="1">NORMINV(RAND(),'Solver Optimal Portfolio '!$C$5,'Solver Optimal Portfolio '!$D$5)</f>
        <v>0.10883782530521087</v>
      </c>
      <c r="E783" s="21">
        <f t="shared" ca="1" si="38"/>
        <v>0.14413623342256873</v>
      </c>
      <c r="F783" s="2">
        <f t="shared" ca="1" si="39"/>
        <v>114413.62334225686</v>
      </c>
    </row>
    <row r="784" spans="1:6" x14ac:dyDescent="0.35">
      <c r="A784">
        <f t="shared" si="37"/>
        <v>782</v>
      </c>
      <c r="B784" s="1">
        <f ca="1">NORMINV(RAND(),'Solver Optimal Portfolio '!$C$3,'Solver Optimal Portfolio '!$D$3)</f>
        <v>5.3095069633648795E-3</v>
      </c>
      <c r="C784" s="1">
        <f ca="1">NORMINV(RAND(),'Solver Optimal Portfolio '!$C$4,'Solver Optimal Portfolio '!$D$4)</f>
        <v>-0.25940787648606517</v>
      </c>
      <c r="D784" s="1">
        <f ca="1">NORMINV(RAND(),'Solver Optimal Portfolio '!$C$5,'Solver Optimal Portfolio '!$D$5)</f>
        <v>-7.4236563643069936E-2</v>
      </c>
      <c r="E784" s="21">
        <f t="shared" ca="1" si="38"/>
        <v>-4.6330011145014852E-2</v>
      </c>
      <c r="F784" s="2">
        <f t="shared" ca="1" si="39"/>
        <v>95366.998885498513</v>
      </c>
    </row>
    <row r="785" spans="1:6" x14ac:dyDescent="0.35">
      <c r="A785">
        <f t="shared" si="37"/>
        <v>783</v>
      </c>
      <c r="B785" s="1">
        <f ca="1">NORMINV(RAND(),'Solver Optimal Portfolio '!$C$3,'Solver Optimal Portfolio '!$D$3)</f>
        <v>5.7480809681478923E-2</v>
      </c>
      <c r="C785" s="1">
        <f ca="1">NORMINV(RAND(),'Solver Optimal Portfolio '!$C$4,'Solver Optimal Portfolio '!$D$4)</f>
        <v>-0.1024777200151995</v>
      </c>
      <c r="D785" s="1">
        <f ca="1">NORMINV(RAND(),'Solver Optimal Portfolio '!$C$5,'Solver Optimal Portfolio '!$D$5)</f>
        <v>0.29979128918983561</v>
      </c>
      <c r="E785" s="21">
        <f t="shared" ca="1" si="38"/>
        <v>6.9833602153230659E-2</v>
      </c>
      <c r="F785" s="2">
        <f t="shared" ca="1" si="39"/>
        <v>106983.36021532306</v>
      </c>
    </row>
    <row r="786" spans="1:6" x14ac:dyDescent="0.35">
      <c r="A786">
        <f t="shared" si="37"/>
        <v>784</v>
      </c>
      <c r="B786" s="1">
        <f ca="1">NORMINV(RAND(),'Solver Optimal Portfolio '!$C$3,'Solver Optimal Portfolio '!$D$3)</f>
        <v>-9.4464408388592935E-2</v>
      </c>
      <c r="C786" s="1">
        <f ca="1">NORMINV(RAND(),'Solver Optimal Portfolio '!$C$4,'Solver Optimal Portfolio '!$D$4)</f>
        <v>0.18883662122686551</v>
      </c>
      <c r="D786" s="1">
        <f ca="1">NORMINV(RAND(),'Solver Optimal Portfolio '!$C$5,'Solver Optimal Portfolio '!$D$5)</f>
        <v>-0.24440916502657917</v>
      </c>
      <c r="E786" s="21">
        <f t="shared" ca="1" si="38"/>
        <v>-7.4460967441972087E-2</v>
      </c>
      <c r="F786" s="2">
        <f t="shared" ca="1" si="39"/>
        <v>92553.903255802798</v>
      </c>
    </row>
    <row r="787" spans="1:6" x14ac:dyDescent="0.35">
      <c r="A787">
        <f t="shared" si="37"/>
        <v>785</v>
      </c>
      <c r="B787" s="1">
        <f ca="1">NORMINV(RAND(),'Solver Optimal Portfolio '!$C$3,'Solver Optimal Portfolio '!$D$3)</f>
        <v>0.40758541702516249</v>
      </c>
      <c r="C787" s="1">
        <f ca="1">NORMINV(RAND(),'Solver Optimal Portfolio '!$C$4,'Solver Optimal Portfolio '!$D$4)</f>
        <v>2.4893032174752978E-2</v>
      </c>
      <c r="D787" s="1">
        <f ca="1">NORMINV(RAND(),'Solver Optimal Portfolio '!$C$5,'Solver Optimal Portfolio '!$D$5)</f>
        <v>8.0375067530533723E-2</v>
      </c>
      <c r="E787" s="21">
        <f t="shared" ca="1" si="38"/>
        <v>0.30110000687340677</v>
      </c>
      <c r="F787" s="2">
        <f t="shared" ca="1" si="39"/>
        <v>130110.00068734067</v>
      </c>
    </row>
    <row r="788" spans="1:6" x14ac:dyDescent="0.35">
      <c r="A788">
        <f t="shared" si="37"/>
        <v>786</v>
      </c>
      <c r="B788" s="1">
        <f ca="1">NORMINV(RAND(),'Solver Optimal Portfolio '!$C$3,'Solver Optimal Portfolio '!$D$3)</f>
        <v>0.14845148865122249</v>
      </c>
      <c r="C788" s="1">
        <f ca="1">NORMINV(RAND(),'Solver Optimal Portfolio '!$C$4,'Solver Optimal Portfolio '!$D$4)</f>
        <v>-6.7923257149263144E-2</v>
      </c>
      <c r="D788" s="1">
        <f ca="1">NORMINV(RAND(),'Solver Optimal Portfolio '!$C$5,'Solver Optimal Portfolio '!$D$5)</f>
        <v>-3.1878923794873254E-2</v>
      </c>
      <c r="E788" s="21">
        <f t="shared" ca="1" si="38"/>
        <v>8.8945714914235266E-2</v>
      </c>
      <c r="F788" s="2">
        <f t="shared" ca="1" si="39"/>
        <v>108894.57149142351</v>
      </c>
    </row>
    <row r="789" spans="1:6" x14ac:dyDescent="0.35">
      <c r="A789">
        <f t="shared" si="37"/>
        <v>787</v>
      </c>
      <c r="B789" s="1">
        <f ca="1">NORMINV(RAND(),'Solver Optimal Portfolio '!$C$3,'Solver Optimal Portfolio '!$D$3)</f>
        <v>6.00659232052278E-3</v>
      </c>
      <c r="C789" s="1">
        <f ca="1">NORMINV(RAND(),'Solver Optimal Portfolio '!$C$4,'Solver Optimal Portfolio '!$D$4)</f>
        <v>-0.15722211343206632</v>
      </c>
      <c r="D789" s="1">
        <f ca="1">NORMINV(RAND(),'Solver Optimal Portfolio '!$C$5,'Solver Optimal Portfolio '!$D$5)</f>
        <v>-3.6724920504782696E-2</v>
      </c>
      <c r="E789" s="21">
        <f t="shared" ca="1" si="38"/>
        <v>-2.4887440466161405E-2</v>
      </c>
      <c r="F789" s="2">
        <f t="shared" ca="1" si="39"/>
        <v>97511.25595338385</v>
      </c>
    </row>
    <row r="790" spans="1:6" x14ac:dyDescent="0.35">
      <c r="A790">
        <f t="shared" si="37"/>
        <v>788</v>
      </c>
      <c r="B790" s="1">
        <f ca="1">NORMINV(RAND(),'Solver Optimal Portfolio '!$C$3,'Solver Optimal Portfolio '!$D$3)</f>
        <v>0.1658417730633866</v>
      </c>
      <c r="C790" s="1">
        <f ca="1">NORMINV(RAND(),'Solver Optimal Portfolio '!$C$4,'Solver Optimal Portfolio '!$D$4)</f>
        <v>0.2033191932141922</v>
      </c>
      <c r="D790" s="1">
        <f ca="1">NORMINV(RAND(),'Solver Optimal Portfolio '!$C$5,'Solver Optimal Portfolio '!$D$5)</f>
        <v>0.25845963997146715</v>
      </c>
      <c r="E790" s="21">
        <f t="shared" ca="1" si="38"/>
        <v>0.1853560661222195</v>
      </c>
      <c r="F790" s="2">
        <f t="shared" ca="1" si="39"/>
        <v>118535.60661222195</v>
      </c>
    </row>
    <row r="791" spans="1:6" x14ac:dyDescent="0.35">
      <c r="A791">
        <f t="shared" si="37"/>
        <v>789</v>
      </c>
      <c r="B791" s="1">
        <f ca="1">NORMINV(RAND(),'Solver Optimal Portfolio '!$C$3,'Solver Optimal Portfolio '!$D$3)</f>
        <v>0.17085102791255324</v>
      </c>
      <c r="C791" s="1">
        <f ca="1">NORMINV(RAND(),'Solver Optimal Portfolio '!$C$4,'Solver Optimal Portfolio '!$D$4)</f>
        <v>7.4422302377459171E-2</v>
      </c>
      <c r="D791" s="1">
        <f ca="1">NORMINV(RAND(),'Solver Optimal Portfolio '!$C$5,'Solver Optimal Portfolio '!$D$5)</f>
        <v>0.21943212858292077</v>
      </c>
      <c r="E791" s="21">
        <f t="shared" ca="1" si="38"/>
        <v>0.16367388418284426</v>
      </c>
      <c r="F791" s="2">
        <f t="shared" ca="1" si="39"/>
        <v>116367.38841828442</v>
      </c>
    </row>
    <row r="792" spans="1:6" x14ac:dyDescent="0.35">
      <c r="A792">
        <f t="shared" si="37"/>
        <v>790</v>
      </c>
      <c r="B792" s="1">
        <f ca="1">NORMINV(RAND(),'Solver Optimal Portfolio '!$C$3,'Solver Optimal Portfolio '!$D$3)</f>
        <v>0.19439653153068306</v>
      </c>
      <c r="C792" s="1">
        <f ca="1">NORMINV(RAND(),'Solver Optimal Portfolio '!$C$4,'Solver Optimal Portfolio '!$D$4)</f>
        <v>-3.5701359101943234E-2</v>
      </c>
      <c r="D792" s="1">
        <f ca="1">NORMINV(RAND(),'Solver Optimal Portfolio '!$C$5,'Solver Optimal Portfolio '!$D$5)</f>
        <v>0.12776301657093614</v>
      </c>
      <c r="E792" s="21">
        <f t="shared" ca="1" si="38"/>
        <v>0.14988682069182707</v>
      </c>
      <c r="F792" s="2">
        <f t="shared" ca="1" si="39"/>
        <v>114988.68206918272</v>
      </c>
    </row>
    <row r="793" spans="1:6" x14ac:dyDescent="0.35">
      <c r="A793">
        <f t="shared" si="37"/>
        <v>791</v>
      </c>
      <c r="B793" s="1">
        <f ca="1">NORMINV(RAND(),'Solver Optimal Portfolio '!$C$3,'Solver Optimal Portfolio '!$D$3)</f>
        <v>2.716914118298755E-2</v>
      </c>
      <c r="C793" s="1">
        <f ca="1">NORMINV(RAND(),'Solver Optimal Portfolio '!$C$4,'Solver Optimal Portfolio '!$D$4)</f>
        <v>0.12607272846806006</v>
      </c>
      <c r="D793" s="1">
        <f ca="1">NORMINV(RAND(),'Solver Optimal Portfolio '!$C$5,'Solver Optimal Portfolio '!$D$5)</f>
        <v>6.0854882899982976E-2</v>
      </c>
      <c r="E793" s="21">
        <f t="shared" ca="1" si="38"/>
        <v>4.7057540533297741E-2</v>
      </c>
      <c r="F793" s="2">
        <f t="shared" ca="1" si="39"/>
        <v>104705.75405332979</v>
      </c>
    </row>
    <row r="794" spans="1:6" x14ac:dyDescent="0.35">
      <c r="A794">
        <f t="shared" si="37"/>
        <v>792</v>
      </c>
      <c r="B794" s="1">
        <f ca="1">NORMINV(RAND(),'Solver Optimal Portfolio '!$C$3,'Solver Optimal Portfolio '!$D$3)</f>
        <v>-0.20341380521738239</v>
      </c>
      <c r="C794" s="1">
        <f ca="1">NORMINV(RAND(),'Solver Optimal Portfolio '!$C$4,'Solver Optimal Portfolio '!$D$4)</f>
        <v>0.11091349866396633</v>
      </c>
      <c r="D794" s="1">
        <f ca="1">NORMINV(RAND(),'Solver Optimal Portfolio '!$C$5,'Solver Optimal Portfolio '!$D$5)</f>
        <v>-7.1417213009511316E-2</v>
      </c>
      <c r="E794" s="21">
        <f t="shared" ca="1" si="38"/>
        <v>-0.13646522080399939</v>
      </c>
      <c r="F794" s="2">
        <f t="shared" ca="1" si="39"/>
        <v>86353.47791960006</v>
      </c>
    </row>
    <row r="795" spans="1:6" x14ac:dyDescent="0.35">
      <c r="A795">
        <f t="shared" si="37"/>
        <v>793</v>
      </c>
      <c r="B795" s="1">
        <f ca="1">NORMINV(RAND(),'Solver Optimal Portfolio '!$C$3,'Solver Optimal Portfolio '!$D$3)</f>
        <v>0.19994715055369258</v>
      </c>
      <c r="C795" s="1">
        <f ca="1">NORMINV(RAND(),'Solver Optimal Portfolio '!$C$4,'Solver Optimal Portfolio '!$D$4)</f>
        <v>-0.21300563931026301</v>
      </c>
      <c r="D795" s="1">
        <f ca="1">NORMINV(RAND(),'Solver Optimal Portfolio '!$C$5,'Solver Optimal Portfolio '!$D$5)</f>
        <v>0.17852751065513073</v>
      </c>
      <c r="E795" s="21">
        <f t="shared" ca="1" si="38"/>
        <v>0.13479128608931495</v>
      </c>
      <c r="F795" s="2">
        <f t="shared" ca="1" si="39"/>
        <v>113479.1286089315</v>
      </c>
    </row>
    <row r="796" spans="1:6" x14ac:dyDescent="0.35">
      <c r="A796">
        <f t="shared" si="37"/>
        <v>794</v>
      </c>
      <c r="B796" s="1">
        <f ca="1">NORMINV(RAND(),'Solver Optimal Portfolio '!$C$3,'Solver Optimal Portfolio '!$D$3)</f>
        <v>0.11340836622165307</v>
      </c>
      <c r="C796" s="1">
        <f ca="1">NORMINV(RAND(),'Solver Optimal Portfolio '!$C$4,'Solver Optimal Portfolio '!$D$4)</f>
        <v>4.4622778758659762E-2</v>
      </c>
      <c r="D796" s="1">
        <f ca="1">NORMINV(RAND(),'Solver Optimal Portfolio '!$C$5,'Solver Optimal Portfolio '!$D$5)</f>
        <v>0.20203023952557453</v>
      </c>
      <c r="E796" s="21">
        <f t="shared" ca="1" si="38"/>
        <v>0.11638380909779229</v>
      </c>
      <c r="F796" s="2">
        <f t="shared" ca="1" si="39"/>
        <v>111638.38090977923</v>
      </c>
    </row>
    <row r="797" spans="1:6" x14ac:dyDescent="0.35">
      <c r="A797">
        <f t="shared" si="37"/>
        <v>795</v>
      </c>
      <c r="B797" s="1">
        <f ca="1">NORMINV(RAND(),'Solver Optimal Portfolio '!$C$3,'Solver Optimal Portfolio '!$D$3)</f>
        <v>0.2224182160185513</v>
      </c>
      <c r="C797" s="1">
        <f ca="1">NORMINV(RAND(),'Solver Optimal Portfolio '!$C$4,'Solver Optimal Portfolio '!$D$4)</f>
        <v>-0.16236536056867248</v>
      </c>
      <c r="D797" s="1">
        <f ca="1">NORMINV(RAND(),'Solver Optimal Portfolio '!$C$5,'Solver Optimal Portfolio '!$D$5)</f>
        <v>3.9271431740236937E-2</v>
      </c>
      <c r="E797" s="21">
        <f t="shared" ca="1" si="38"/>
        <v>0.13722866188872057</v>
      </c>
      <c r="F797" s="2">
        <f t="shared" ca="1" si="39"/>
        <v>113722.86618887207</v>
      </c>
    </row>
    <row r="798" spans="1:6" x14ac:dyDescent="0.35">
      <c r="A798">
        <f t="shared" si="37"/>
        <v>796</v>
      </c>
      <c r="B798" s="1">
        <f ca="1">NORMINV(RAND(),'Solver Optimal Portfolio '!$C$3,'Solver Optimal Portfolio '!$D$3)</f>
        <v>0.38915434945180827</v>
      </c>
      <c r="C798" s="1">
        <f ca="1">NORMINV(RAND(),'Solver Optimal Portfolio '!$C$4,'Solver Optimal Portfolio '!$D$4)</f>
        <v>0.41151201926357639</v>
      </c>
      <c r="D798" s="1">
        <f ca="1">NORMINV(RAND(),'Solver Optimal Portfolio '!$C$5,'Solver Optimal Portfolio '!$D$5)</f>
        <v>0.12697303231115398</v>
      </c>
      <c r="E798" s="21">
        <f t="shared" ca="1" si="38"/>
        <v>0.35318080235247534</v>
      </c>
      <c r="F798" s="2">
        <f t="shared" ca="1" si="39"/>
        <v>135318.08023524753</v>
      </c>
    </row>
    <row r="799" spans="1:6" x14ac:dyDescent="0.35">
      <c r="A799">
        <f t="shared" si="37"/>
        <v>797</v>
      </c>
      <c r="B799" s="1">
        <f ca="1">NORMINV(RAND(),'Solver Optimal Portfolio '!$C$3,'Solver Optimal Portfolio '!$D$3)</f>
        <v>0.53508415146048272</v>
      </c>
      <c r="C799" s="1">
        <f ca="1">NORMINV(RAND(),'Solver Optimal Portfolio '!$C$4,'Solver Optimal Portfolio '!$D$4)</f>
        <v>-4.5405013001449168E-2</v>
      </c>
      <c r="D799" s="1">
        <f ca="1">NORMINV(RAND(),'Solver Optimal Portfolio '!$C$5,'Solver Optimal Portfolio '!$D$5)</f>
        <v>-0.13800110575528574</v>
      </c>
      <c r="E799" s="21">
        <f t="shared" ca="1" si="38"/>
        <v>0.34704798820882765</v>
      </c>
      <c r="F799" s="2">
        <f t="shared" ca="1" si="39"/>
        <v>134704.79882088274</v>
      </c>
    </row>
    <row r="800" spans="1:6" x14ac:dyDescent="0.35">
      <c r="A800">
        <f t="shared" si="37"/>
        <v>798</v>
      </c>
      <c r="B800" s="1">
        <f ca="1">NORMINV(RAND(),'Solver Optimal Portfolio '!$C$3,'Solver Optimal Portfolio '!$D$3)</f>
        <v>8.300125167061162E-3</v>
      </c>
      <c r="C800" s="1">
        <f ca="1">NORMINV(RAND(),'Solver Optimal Portfolio '!$C$4,'Solver Optimal Portfolio '!$D$4)</f>
        <v>-7.0956832013677529E-2</v>
      </c>
      <c r="D800" s="1">
        <f ca="1">NORMINV(RAND(),'Solver Optimal Portfolio '!$C$5,'Solver Optimal Portfolio '!$D$5)</f>
        <v>-6.759895040324454E-2</v>
      </c>
      <c r="E800" s="21">
        <f t="shared" ca="1" si="38"/>
        <v>-1.4973279745595498E-2</v>
      </c>
      <c r="F800" s="2">
        <f t="shared" ca="1" si="39"/>
        <v>98502.67202544045</v>
      </c>
    </row>
    <row r="801" spans="1:6" x14ac:dyDescent="0.35">
      <c r="A801">
        <f t="shared" si="37"/>
        <v>799</v>
      </c>
      <c r="B801" s="1">
        <f ca="1">NORMINV(RAND(),'Solver Optimal Portfolio '!$C$3,'Solver Optimal Portfolio '!$D$3)</f>
        <v>0.42730881160432921</v>
      </c>
      <c r="C801" s="1">
        <f ca="1">NORMINV(RAND(),'Solver Optimal Portfolio '!$C$4,'Solver Optimal Portfolio '!$D$4)</f>
        <v>0.35610468205023554</v>
      </c>
      <c r="D801" s="1">
        <f ca="1">NORMINV(RAND(),'Solver Optimal Portfolio '!$C$5,'Solver Optimal Portfolio '!$D$5)</f>
        <v>-4.2918043937970496E-2</v>
      </c>
      <c r="E801" s="21">
        <f t="shared" ca="1" si="38"/>
        <v>0.34609416383987018</v>
      </c>
      <c r="F801" s="2">
        <f t="shared" ca="1" si="39"/>
        <v>134609.41638398703</v>
      </c>
    </row>
    <row r="802" spans="1:6" x14ac:dyDescent="0.35">
      <c r="A802">
        <f t="shared" si="37"/>
        <v>800</v>
      </c>
      <c r="B802" s="1">
        <f ca="1">NORMINV(RAND(),'Solver Optimal Portfolio '!$C$3,'Solver Optimal Portfolio '!$D$3)</f>
        <v>-0.27849438129940418</v>
      </c>
      <c r="C802" s="1">
        <f ca="1">NORMINV(RAND(),'Solver Optimal Portfolio '!$C$4,'Solver Optimal Portfolio '!$D$4)</f>
        <v>-5.2892056418370387E-2</v>
      </c>
      <c r="D802" s="1">
        <f ca="1">NORMINV(RAND(),'Solver Optimal Portfolio '!$C$5,'Solver Optimal Portfolio '!$D$5)</f>
        <v>-2.4363334984176394E-2</v>
      </c>
      <c r="E802" s="21">
        <f t="shared" ca="1" si="38"/>
        <v>-0.20653437561996493</v>
      </c>
      <c r="F802" s="2">
        <f t="shared" ca="1" si="39"/>
        <v>79346.562438003515</v>
      </c>
    </row>
    <row r="803" spans="1:6" x14ac:dyDescent="0.35">
      <c r="A803">
        <f t="shared" si="37"/>
        <v>801</v>
      </c>
      <c r="B803" s="1">
        <f ca="1">NORMINV(RAND(),'Solver Optimal Portfolio '!$C$3,'Solver Optimal Portfolio '!$D$3)</f>
        <v>0.43225854991442608</v>
      </c>
      <c r="C803" s="1">
        <f ca="1">NORMINV(RAND(),'Solver Optimal Portfolio '!$C$4,'Solver Optimal Portfolio '!$D$4)</f>
        <v>0.1277608261157489</v>
      </c>
      <c r="D803" s="1">
        <f ca="1">NORMINV(RAND(),'Solver Optimal Portfolio '!$C$5,'Solver Optimal Portfolio '!$D$5)</f>
        <v>1.8421142162025506E-2</v>
      </c>
      <c r="E803" s="21">
        <f t="shared" ca="1" si="38"/>
        <v>0.32450828018176436</v>
      </c>
      <c r="F803" s="2">
        <f t="shared" ca="1" si="39"/>
        <v>132450.82801817643</v>
      </c>
    </row>
    <row r="804" spans="1:6" x14ac:dyDescent="0.35">
      <c r="A804">
        <f t="shared" si="37"/>
        <v>802</v>
      </c>
      <c r="B804" s="1">
        <f ca="1">NORMINV(RAND(),'Solver Optimal Portfolio '!$C$3,'Solver Optimal Portfolio '!$D$3)</f>
        <v>-4.5539547100026528E-2</v>
      </c>
      <c r="C804" s="1">
        <f ca="1">NORMINV(RAND(),'Solver Optimal Portfolio '!$C$4,'Solver Optimal Portfolio '!$D$4)</f>
        <v>0.12368544699675924</v>
      </c>
      <c r="D804" s="1">
        <f ca="1">NORMINV(RAND(),'Solver Optimal Portfolio '!$C$5,'Solver Optimal Portfolio '!$D$5)</f>
        <v>5.4737284175689169E-2</v>
      </c>
      <c r="E804" s="21">
        <f t="shared" ca="1" si="38"/>
        <v>-5.11427329415131E-3</v>
      </c>
      <c r="F804" s="2">
        <f t="shared" ca="1" si="39"/>
        <v>99488.572670584879</v>
      </c>
    </row>
    <row r="805" spans="1:6" x14ac:dyDescent="0.35">
      <c r="A805">
        <f t="shared" si="37"/>
        <v>803</v>
      </c>
      <c r="B805" s="1">
        <f ca="1">NORMINV(RAND(),'Solver Optimal Portfolio '!$C$3,'Solver Optimal Portfolio '!$D$3)</f>
        <v>0.14474277008955988</v>
      </c>
      <c r="C805" s="1">
        <f ca="1">NORMINV(RAND(),'Solver Optimal Portfolio '!$C$4,'Solver Optimal Portfolio '!$D$4)</f>
        <v>0.25417686316187138</v>
      </c>
      <c r="D805" s="1">
        <f ca="1">NORMINV(RAND(),'Solver Optimal Portfolio '!$C$5,'Solver Optimal Portfolio '!$D$5)</f>
        <v>-0.15937304488586498</v>
      </c>
      <c r="E805" s="21">
        <f t="shared" ca="1" si="38"/>
        <v>0.11554051180409287</v>
      </c>
      <c r="F805" s="2">
        <f t="shared" ca="1" si="39"/>
        <v>111554.05118040928</v>
      </c>
    </row>
    <row r="806" spans="1:6" x14ac:dyDescent="0.35">
      <c r="A806">
        <f t="shared" si="37"/>
        <v>804</v>
      </c>
      <c r="B806" s="1">
        <f ca="1">NORMINV(RAND(),'Solver Optimal Portfolio '!$C$3,'Solver Optimal Portfolio '!$D$3)</f>
        <v>0.52534905302044455</v>
      </c>
      <c r="C806" s="1">
        <f ca="1">NORMINV(RAND(),'Solver Optimal Portfolio '!$C$4,'Solver Optimal Portfolio '!$D$4)</f>
        <v>-3.609445619802229E-2</v>
      </c>
      <c r="D806" s="1">
        <f ca="1">NORMINV(RAND(),'Solver Optimal Portfolio '!$C$5,'Solver Optimal Portfolio '!$D$5)</f>
        <v>-2.0858577883563684E-2</v>
      </c>
      <c r="E806" s="21">
        <f t="shared" ca="1" si="38"/>
        <v>0.35920138200207324</v>
      </c>
      <c r="F806" s="2">
        <f t="shared" ca="1" si="39"/>
        <v>135920.13820020732</v>
      </c>
    </row>
    <row r="807" spans="1:6" x14ac:dyDescent="0.35">
      <c r="A807">
        <f t="shared" si="37"/>
        <v>805</v>
      </c>
      <c r="B807" s="1">
        <f ca="1">NORMINV(RAND(),'Solver Optimal Portfolio '!$C$3,'Solver Optimal Portfolio '!$D$3)</f>
        <v>0.21885493093038888</v>
      </c>
      <c r="C807" s="1">
        <f ca="1">NORMINV(RAND(),'Solver Optimal Portfolio '!$C$4,'Solver Optimal Portfolio '!$D$4)</f>
        <v>-3.5278320987163894E-2</v>
      </c>
      <c r="D807" s="1">
        <f ca="1">NORMINV(RAND(),'Solver Optimal Portfolio '!$C$5,'Solver Optimal Portfolio '!$D$5)</f>
        <v>0.39805027229561379</v>
      </c>
      <c r="E807" s="21">
        <f t="shared" ca="1" si="38"/>
        <v>0.20761424434753969</v>
      </c>
      <c r="F807" s="2">
        <f t="shared" ca="1" si="39"/>
        <v>120761.42443475398</v>
      </c>
    </row>
    <row r="808" spans="1:6" x14ac:dyDescent="0.35">
      <c r="A808">
        <f t="shared" si="37"/>
        <v>806</v>
      </c>
      <c r="B808" s="1">
        <f ca="1">NORMINV(RAND(),'Solver Optimal Portfolio '!$C$3,'Solver Optimal Portfolio '!$D$3)</f>
        <v>9.4443148162217036E-2</v>
      </c>
      <c r="C808" s="1">
        <f ca="1">NORMINV(RAND(),'Solver Optimal Portfolio '!$C$4,'Solver Optimal Portfolio '!$D$4)</f>
        <v>-4.8019948572964613E-2</v>
      </c>
      <c r="D808" s="1">
        <f ca="1">NORMINV(RAND(),'Solver Optimal Portfolio '!$C$5,'Solver Optimal Portfolio '!$D$5)</f>
        <v>0.21761467239810672</v>
      </c>
      <c r="E808" s="21">
        <f t="shared" ca="1" si="38"/>
        <v>9.1549412287323245E-2</v>
      </c>
      <c r="F808" s="2">
        <f t="shared" ca="1" si="39"/>
        <v>109154.94122873232</v>
      </c>
    </row>
    <row r="809" spans="1:6" x14ac:dyDescent="0.35">
      <c r="A809">
        <f t="shared" si="37"/>
        <v>807</v>
      </c>
      <c r="B809" s="1">
        <f ca="1">NORMINV(RAND(),'Solver Optimal Portfolio '!$C$3,'Solver Optimal Portfolio '!$D$3)</f>
        <v>0.3244212431893394</v>
      </c>
      <c r="C809" s="1">
        <f ca="1">NORMINV(RAND(),'Solver Optimal Portfolio '!$C$4,'Solver Optimal Portfolio '!$D$4)</f>
        <v>0.28412198892959195</v>
      </c>
      <c r="D809" s="1">
        <f ca="1">NORMINV(RAND(),'Solver Optimal Portfolio '!$C$5,'Solver Optimal Portfolio '!$D$5)</f>
        <v>-9.139104703585918E-2</v>
      </c>
      <c r="E809" s="21">
        <f t="shared" ca="1" si="38"/>
        <v>0.25600451151659748</v>
      </c>
      <c r="F809" s="2">
        <f t="shared" ca="1" si="39"/>
        <v>125600.45115165974</v>
      </c>
    </row>
    <row r="810" spans="1:6" x14ac:dyDescent="0.35">
      <c r="A810">
        <f t="shared" si="37"/>
        <v>808</v>
      </c>
      <c r="B810" s="1">
        <f ca="1">NORMINV(RAND(),'Solver Optimal Portfolio '!$C$3,'Solver Optimal Portfolio '!$D$3)</f>
        <v>0.50244827782387247</v>
      </c>
      <c r="C810" s="1">
        <f ca="1">NORMINV(RAND(),'Solver Optimal Portfolio '!$C$4,'Solver Optimal Portfolio '!$D$4)</f>
        <v>-9.1120905233666311E-2</v>
      </c>
      <c r="D810" s="1">
        <f ca="1">NORMINV(RAND(),'Solver Optimal Portfolio '!$C$5,'Solver Optimal Portfolio '!$D$5)</f>
        <v>0.20551025189689764</v>
      </c>
      <c r="E810" s="21">
        <f t="shared" ca="1" si="38"/>
        <v>0.3688721964761954</v>
      </c>
      <c r="F810" s="2">
        <f t="shared" ca="1" si="39"/>
        <v>136887.21964761955</v>
      </c>
    </row>
    <row r="811" spans="1:6" x14ac:dyDescent="0.35">
      <c r="A811">
        <f t="shared" si="37"/>
        <v>809</v>
      </c>
      <c r="B811" s="1">
        <f ca="1">NORMINV(RAND(),'Solver Optimal Portfolio '!$C$3,'Solver Optimal Portfolio '!$D$3)</f>
        <v>0.43186369977548245</v>
      </c>
      <c r="C811" s="1">
        <f ca="1">NORMINV(RAND(),'Solver Optimal Portfolio '!$C$4,'Solver Optimal Portfolio '!$D$4)</f>
        <v>-8.7179347657950296E-2</v>
      </c>
      <c r="D811" s="1">
        <f ca="1">NORMINV(RAND(),'Solver Optimal Portfolio '!$C$5,'Solver Optimal Portfolio '!$D$5)</f>
        <v>-0.11970829500360639</v>
      </c>
      <c r="E811" s="21">
        <f t="shared" ca="1" si="38"/>
        <v>0.27127144344360421</v>
      </c>
      <c r="F811" s="2">
        <f t="shared" ca="1" si="39"/>
        <v>127127.14434436041</v>
      </c>
    </row>
    <row r="812" spans="1:6" x14ac:dyDescent="0.35">
      <c r="A812">
        <f t="shared" si="37"/>
        <v>810</v>
      </c>
      <c r="B812" s="1">
        <f ca="1">NORMINV(RAND(),'Solver Optimal Portfolio '!$C$3,'Solver Optimal Portfolio '!$D$3)</f>
        <v>0.23307197574998259</v>
      </c>
      <c r="C812" s="1">
        <f ca="1">NORMINV(RAND(),'Solver Optimal Portfolio '!$C$4,'Solver Optimal Portfolio '!$D$4)</f>
        <v>0.43306269917028301</v>
      </c>
      <c r="D812" s="1">
        <f ca="1">NORMINV(RAND(),'Solver Optimal Portfolio '!$C$5,'Solver Optimal Portfolio '!$D$5)</f>
        <v>-0.11462220270554202</v>
      </c>
      <c r="E812" s="21">
        <f t="shared" ca="1" si="38"/>
        <v>0.21091645749469895</v>
      </c>
      <c r="F812" s="2">
        <f t="shared" ca="1" si="39"/>
        <v>121091.64574946988</v>
      </c>
    </row>
    <row r="813" spans="1:6" x14ac:dyDescent="0.35">
      <c r="A813">
        <f t="shared" si="37"/>
        <v>811</v>
      </c>
      <c r="B813" s="1">
        <f ca="1">NORMINV(RAND(),'Solver Optimal Portfolio '!$C$3,'Solver Optimal Portfolio '!$D$3)</f>
        <v>0.34301398063756716</v>
      </c>
      <c r="C813" s="1">
        <f ca="1">NORMINV(RAND(),'Solver Optimal Portfolio '!$C$4,'Solver Optimal Portfolio '!$D$4)</f>
        <v>-8.9805060439516526E-2</v>
      </c>
      <c r="D813" s="1">
        <f ca="1">NORMINV(RAND(),'Solver Optimal Portfolio '!$C$5,'Solver Optimal Portfolio '!$D$5)</f>
        <v>-0.13992227161018661</v>
      </c>
      <c r="E813" s="21">
        <f t="shared" ca="1" si="38"/>
        <v>0.20565068663884151</v>
      </c>
      <c r="F813" s="2">
        <f t="shared" ca="1" si="39"/>
        <v>120565.06866388414</v>
      </c>
    </row>
    <row r="814" spans="1:6" x14ac:dyDescent="0.35">
      <c r="A814">
        <f t="shared" si="37"/>
        <v>812</v>
      </c>
      <c r="B814" s="1">
        <f ca="1">NORMINV(RAND(),'Solver Optimal Portfolio '!$C$3,'Solver Optimal Portfolio '!$D$3)</f>
        <v>0.29278766905120746</v>
      </c>
      <c r="C814" s="1">
        <f ca="1">NORMINV(RAND(),'Solver Optimal Portfolio '!$C$4,'Solver Optimal Portfolio '!$D$4)</f>
        <v>0.13630006064566236</v>
      </c>
      <c r="D814" s="1">
        <f ca="1">NORMINV(RAND(),'Solver Optimal Portfolio '!$C$5,'Solver Optimal Portfolio '!$D$5)</f>
        <v>0.17243739139710018</v>
      </c>
      <c r="E814" s="21">
        <f t="shared" ca="1" si="38"/>
        <v>0.25126198614225959</v>
      </c>
      <c r="F814" s="2">
        <f t="shared" ca="1" si="39"/>
        <v>125126.19861422596</v>
      </c>
    </row>
    <row r="815" spans="1:6" x14ac:dyDescent="0.35">
      <c r="A815">
        <f t="shared" si="37"/>
        <v>813</v>
      </c>
      <c r="B815" s="1">
        <f ca="1">NORMINV(RAND(),'Solver Optimal Portfolio '!$C$3,'Solver Optimal Portfolio '!$D$3)</f>
        <v>0.36127339479178355</v>
      </c>
      <c r="C815" s="1">
        <f ca="1">NORMINV(RAND(),'Solver Optimal Portfolio '!$C$4,'Solver Optimal Portfolio '!$D$4)</f>
        <v>0.32456021725032763</v>
      </c>
      <c r="D815" s="1">
        <f ca="1">NORMINV(RAND(),'Solver Optimal Portfolio '!$C$5,'Solver Optimal Portfolio '!$D$5)</f>
        <v>0.23936849304774344</v>
      </c>
      <c r="E815" s="21">
        <f t="shared" ca="1" si="38"/>
        <v>0.33748068289895916</v>
      </c>
      <c r="F815" s="2">
        <f t="shared" ca="1" si="39"/>
        <v>133748.06828989592</v>
      </c>
    </row>
    <row r="816" spans="1:6" x14ac:dyDescent="0.35">
      <c r="A816">
        <f t="shared" si="37"/>
        <v>814</v>
      </c>
      <c r="B816" s="1">
        <f ca="1">NORMINV(RAND(),'Solver Optimal Portfolio '!$C$3,'Solver Optimal Portfolio '!$D$3)</f>
        <v>0.38236733864599981</v>
      </c>
      <c r="C816" s="1">
        <f ca="1">NORMINV(RAND(),'Solver Optimal Portfolio '!$C$4,'Solver Optimal Portfolio '!$D$4)</f>
        <v>9.1824242685129079E-2</v>
      </c>
      <c r="D816" s="1">
        <f ca="1">NORMINV(RAND(),'Solver Optimal Portfolio '!$C$5,'Solver Optimal Portfolio '!$D$5)</f>
        <v>0.12262848321986441</v>
      </c>
      <c r="E816" s="21">
        <f t="shared" ca="1" si="38"/>
        <v>0.29982504593794884</v>
      </c>
      <c r="F816" s="2">
        <f t="shared" ca="1" si="39"/>
        <v>129982.50459379487</v>
      </c>
    </row>
    <row r="817" spans="1:6" x14ac:dyDescent="0.35">
      <c r="A817">
        <f t="shared" si="37"/>
        <v>815</v>
      </c>
      <c r="B817" s="1">
        <f ca="1">NORMINV(RAND(),'Solver Optimal Portfolio '!$C$3,'Solver Optimal Portfolio '!$D$3)</f>
        <v>-2.6748969303556858E-2</v>
      </c>
      <c r="C817" s="1">
        <f ca="1">NORMINV(RAND(),'Solver Optimal Portfolio '!$C$4,'Solver Optimal Portfolio '!$D$4)</f>
        <v>0.18889710758038847</v>
      </c>
      <c r="D817" s="1">
        <f ca="1">NORMINV(RAND(),'Solver Optimal Portfolio '!$C$5,'Solver Optimal Portfolio '!$D$5)</f>
        <v>0.12624150318716959</v>
      </c>
      <c r="E817" s="21">
        <f t="shared" ca="1" si="38"/>
        <v>2.854651310264391E-2</v>
      </c>
      <c r="F817" s="2">
        <f t="shared" ca="1" si="39"/>
        <v>102854.65131026439</v>
      </c>
    </row>
    <row r="818" spans="1:6" x14ac:dyDescent="0.35">
      <c r="A818">
        <f t="shared" si="37"/>
        <v>816</v>
      </c>
      <c r="B818" s="1">
        <f ca="1">NORMINV(RAND(),'Solver Optimal Portfolio '!$C$3,'Solver Optimal Portfolio '!$D$3)</f>
        <v>-0.12682231312657871</v>
      </c>
      <c r="C818" s="1">
        <f ca="1">NORMINV(RAND(),'Solver Optimal Portfolio '!$C$4,'Solver Optimal Portfolio '!$D$4)</f>
        <v>0.25939568226186049</v>
      </c>
      <c r="D818" s="1">
        <f ca="1">NORMINV(RAND(),'Solver Optimal Portfolio '!$C$5,'Solver Optimal Portfolio '!$D$5)</f>
        <v>0.15623440893561386</v>
      </c>
      <c r="E818" s="21">
        <f t="shared" ca="1" si="38"/>
        <v>-2.6431105508983942E-2</v>
      </c>
      <c r="F818" s="2">
        <f t="shared" ca="1" si="39"/>
        <v>97356.889449101596</v>
      </c>
    </row>
    <row r="819" spans="1:6" x14ac:dyDescent="0.35">
      <c r="A819">
        <f t="shared" si="37"/>
        <v>817</v>
      </c>
      <c r="B819" s="1">
        <f ca="1">NORMINV(RAND(),'Solver Optimal Portfolio '!$C$3,'Solver Optimal Portfolio '!$D$3)</f>
        <v>0.44892376305074183</v>
      </c>
      <c r="C819" s="1">
        <f ca="1">NORMINV(RAND(),'Solver Optimal Portfolio '!$C$4,'Solver Optimal Portfolio '!$D$4)</f>
        <v>0.24377211129777412</v>
      </c>
      <c r="D819" s="1">
        <f ca="1">NORMINV(RAND(),'Solver Optimal Portfolio '!$C$5,'Solver Optimal Portfolio '!$D$5)</f>
        <v>2.2251107212354182E-2</v>
      </c>
      <c r="E819" s="21">
        <f t="shared" ca="1" si="38"/>
        <v>0.35415011691203857</v>
      </c>
      <c r="F819" s="2">
        <f t="shared" ca="1" si="39"/>
        <v>135415.01169120384</v>
      </c>
    </row>
    <row r="820" spans="1:6" x14ac:dyDescent="0.35">
      <c r="A820">
        <f t="shared" si="37"/>
        <v>818</v>
      </c>
      <c r="B820" s="1">
        <f ca="1">NORMINV(RAND(),'Solver Optimal Portfolio '!$C$3,'Solver Optimal Portfolio '!$D$3)</f>
        <v>0.21869689000816878</v>
      </c>
      <c r="C820" s="1">
        <f ca="1">NORMINV(RAND(),'Solver Optimal Portfolio '!$C$4,'Solver Optimal Portfolio '!$D$4)</f>
        <v>-6.4534369484336468E-2</v>
      </c>
      <c r="D820" s="1">
        <f ca="1">NORMINV(RAND(),'Solver Optimal Portfolio '!$C$5,'Solver Optimal Portfolio '!$D$5)</f>
        <v>-4.5018251540119875E-2</v>
      </c>
      <c r="E820" s="21">
        <f t="shared" ca="1" si="38"/>
        <v>0.13665492985204969</v>
      </c>
      <c r="F820" s="2">
        <f t="shared" ca="1" si="39"/>
        <v>113665.49298520497</v>
      </c>
    </row>
    <row r="821" spans="1:6" x14ac:dyDescent="0.35">
      <c r="A821">
        <f t="shared" si="37"/>
        <v>819</v>
      </c>
      <c r="B821" s="1">
        <f ca="1">NORMINV(RAND(),'Solver Optimal Portfolio '!$C$3,'Solver Optimal Portfolio '!$D$3)</f>
        <v>0.19070705679220193</v>
      </c>
      <c r="C821" s="1">
        <f ca="1">NORMINV(RAND(),'Solver Optimal Portfolio '!$C$4,'Solver Optimal Portfolio '!$D$4)</f>
        <v>5.3442584742248528E-2</v>
      </c>
      <c r="D821" s="1">
        <f ca="1">NORMINV(RAND(),'Solver Optimal Portfolio '!$C$5,'Solver Optimal Portfolio '!$D$5)</f>
        <v>-8.8251285039984501E-2</v>
      </c>
      <c r="E821" s="21">
        <f t="shared" ca="1" si="38"/>
        <v>0.12827363470988096</v>
      </c>
      <c r="F821" s="2">
        <f t="shared" ca="1" si="39"/>
        <v>112827.3634709881</v>
      </c>
    </row>
    <row r="822" spans="1:6" x14ac:dyDescent="0.35">
      <c r="A822">
        <f t="shared" si="37"/>
        <v>820</v>
      </c>
      <c r="B822" s="1">
        <f ca="1">NORMINV(RAND(),'Solver Optimal Portfolio '!$C$3,'Solver Optimal Portfolio '!$D$3)</f>
        <v>0.24034690413990745</v>
      </c>
      <c r="C822" s="1">
        <f ca="1">NORMINV(RAND(),'Solver Optimal Portfolio '!$C$4,'Solver Optimal Portfolio '!$D$4)</f>
        <v>0.11112007712984309</v>
      </c>
      <c r="D822" s="1">
        <f ca="1">NORMINV(RAND(),'Solver Optimal Portfolio '!$C$5,'Solver Optimal Portfolio '!$D$5)</f>
        <v>0.32187208957283625</v>
      </c>
      <c r="E822" s="21">
        <f t="shared" ca="1" si="38"/>
        <v>0.23319165790333712</v>
      </c>
      <c r="F822" s="2">
        <f t="shared" ca="1" si="39"/>
        <v>123319.1657903337</v>
      </c>
    </row>
    <row r="823" spans="1:6" x14ac:dyDescent="0.35">
      <c r="A823">
        <f t="shared" si="37"/>
        <v>821</v>
      </c>
      <c r="B823" s="1">
        <f ca="1">NORMINV(RAND(),'Solver Optimal Portfolio '!$C$3,'Solver Optimal Portfolio '!$D$3)</f>
        <v>0.45963496325896519</v>
      </c>
      <c r="C823" s="1">
        <f ca="1">NORMINV(RAND(),'Solver Optimal Portfolio '!$C$4,'Solver Optimal Portfolio '!$D$4)</f>
        <v>5.034271224661889E-2</v>
      </c>
      <c r="D823" s="1">
        <f ca="1">NORMINV(RAND(),'Solver Optimal Portfolio '!$C$5,'Solver Optimal Portfolio '!$D$5)</f>
        <v>-0.19130966410581679</v>
      </c>
      <c r="E823" s="21">
        <f t="shared" ca="1" si="38"/>
        <v>0.30059943150239593</v>
      </c>
      <c r="F823" s="2">
        <f t="shared" ca="1" si="39"/>
        <v>130059.94315023959</v>
      </c>
    </row>
    <row r="824" spans="1:6" x14ac:dyDescent="0.35">
      <c r="A824">
        <f t="shared" si="37"/>
        <v>822</v>
      </c>
      <c r="B824" s="1">
        <f ca="1">NORMINV(RAND(),'Solver Optimal Portfolio '!$C$3,'Solver Optimal Portfolio '!$D$3)</f>
        <v>0.48538197371269448</v>
      </c>
      <c r="C824" s="1">
        <f ca="1">NORMINV(RAND(),'Solver Optimal Portfolio '!$C$4,'Solver Optimal Portfolio '!$D$4)</f>
        <v>-9.3419622866754731E-2</v>
      </c>
      <c r="D824" s="1">
        <f ca="1">NORMINV(RAND(),'Solver Optimal Portfolio '!$C$5,'Solver Optimal Portfolio '!$D$5)</f>
        <v>0.14253140380924145</v>
      </c>
      <c r="E824" s="21">
        <f t="shared" ca="1" si="38"/>
        <v>0.34713414874025916</v>
      </c>
      <c r="F824" s="2">
        <f t="shared" ca="1" si="39"/>
        <v>134713.41487402594</v>
      </c>
    </row>
    <row r="825" spans="1:6" x14ac:dyDescent="0.35">
      <c r="A825">
        <f t="shared" si="37"/>
        <v>823</v>
      </c>
      <c r="B825" s="1">
        <f ca="1">NORMINV(RAND(),'Solver Optimal Portfolio '!$C$3,'Solver Optimal Portfolio '!$D$3)</f>
        <v>0.47516758224907074</v>
      </c>
      <c r="C825" s="1">
        <f ca="1">NORMINV(RAND(),'Solver Optimal Portfolio '!$C$4,'Solver Optimal Portfolio '!$D$4)</f>
        <v>8.7354737975418442E-2</v>
      </c>
      <c r="D825" s="1">
        <f ca="1">NORMINV(RAND(),'Solver Optimal Portfolio '!$C$5,'Solver Optimal Portfolio '!$D$5)</f>
        <v>0.14648643638124925</v>
      </c>
      <c r="E825" s="21">
        <f t="shared" ca="1" si="38"/>
        <v>0.36769348372784966</v>
      </c>
      <c r="F825" s="2">
        <f t="shared" ca="1" si="39"/>
        <v>136769.34837278497</v>
      </c>
    </row>
    <row r="826" spans="1:6" x14ac:dyDescent="0.35">
      <c r="A826">
        <f t="shared" si="37"/>
        <v>824</v>
      </c>
      <c r="B826" s="1">
        <f ca="1">NORMINV(RAND(),'Solver Optimal Portfolio '!$C$3,'Solver Optimal Portfolio '!$D$3)</f>
        <v>9.3931802215723711E-2</v>
      </c>
      <c r="C826" s="1">
        <f ca="1">NORMINV(RAND(),'Solver Optimal Portfolio '!$C$4,'Solver Optimal Portfolio '!$D$4)</f>
        <v>0.22859169821205136</v>
      </c>
      <c r="D826" s="1">
        <f ca="1">NORMINV(RAND(),'Solver Optimal Portfolio '!$C$5,'Solver Optimal Portfolio '!$D$5)</f>
        <v>-0.13296656998989242</v>
      </c>
      <c r="E826" s="21">
        <f t="shared" ca="1" si="38"/>
        <v>8.0096030784330433E-2</v>
      </c>
      <c r="F826" s="2">
        <f t="shared" ca="1" si="39"/>
        <v>108009.60307843304</v>
      </c>
    </row>
    <row r="827" spans="1:6" x14ac:dyDescent="0.35">
      <c r="A827">
        <f t="shared" si="37"/>
        <v>825</v>
      </c>
      <c r="B827" s="1">
        <f ca="1">NORMINV(RAND(),'Solver Optimal Portfolio '!$C$3,'Solver Optimal Portfolio '!$D$3)</f>
        <v>8.9011604237264799E-2</v>
      </c>
      <c r="C827" s="1">
        <f ca="1">NORMINV(RAND(),'Solver Optimal Portfolio '!$C$4,'Solver Optimal Portfolio '!$D$4)</f>
        <v>6.0277525389765281E-2</v>
      </c>
      <c r="D827" s="1">
        <f ca="1">NORMINV(RAND(),'Solver Optimal Portfolio '!$C$5,'Solver Optimal Portfolio '!$D$5)</f>
        <v>-0.21998849869933379</v>
      </c>
      <c r="E827" s="21">
        <f t="shared" ca="1" si="38"/>
        <v>3.8351476969650085E-2</v>
      </c>
      <c r="F827" s="2">
        <f t="shared" ca="1" si="39"/>
        <v>103835.147696965</v>
      </c>
    </row>
    <row r="828" spans="1:6" x14ac:dyDescent="0.35">
      <c r="A828">
        <f t="shared" si="37"/>
        <v>826</v>
      </c>
      <c r="B828" s="1">
        <f ca="1">NORMINV(RAND(),'Solver Optimal Portfolio '!$C$3,'Solver Optimal Portfolio '!$D$3)</f>
        <v>0.52050010850672157</v>
      </c>
      <c r="C828" s="1">
        <f ca="1">NORMINV(RAND(),'Solver Optimal Portfolio '!$C$4,'Solver Optimal Portfolio '!$D$4)</f>
        <v>0.18766764340482697</v>
      </c>
      <c r="D828" s="1">
        <f ca="1">NORMINV(RAND(),'Solver Optimal Portfolio '!$C$5,'Solver Optimal Portfolio '!$D$5)</f>
        <v>0.10900105925261971</v>
      </c>
      <c r="E828" s="21">
        <f t="shared" ca="1" si="38"/>
        <v>0.40885038135332208</v>
      </c>
      <c r="F828" s="2">
        <f t="shared" ca="1" si="39"/>
        <v>140885.0381353322</v>
      </c>
    </row>
    <row r="829" spans="1:6" x14ac:dyDescent="0.35">
      <c r="A829">
        <f t="shared" si="37"/>
        <v>827</v>
      </c>
      <c r="B829" s="1">
        <f ca="1">NORMINV(RAND(),'Solver Optimal Portfolio '!$C$3,'Solver Optimal Portfolio '!$D$3)</f>
        <v>-5.7526536075390766E-2</v>
      </c>
      <c r="C829" s="1">
        <f ca="1">NORMINV(RAND(),'Solver Optimal Portfolio '!$C$4,'Solver Optimal Portfolio '!$D$4)</f>
        <v>-0.15411774942117309</v>
      </c>
      <c r="D829" s="1">
        <f ca="1">NORMINV(RAND(),'Solver Optimal Portfolio '!$C$5,'Solver Optimal Portfolio '!$D$5)</f>
        <v>8.1580930963289069E-2</v>
      </c>
      <c r="E829" s="21">
        <f t="shared" ca="1" si="38"/>
        <v>-5.1149098021456139E-2</v>
      </c>
      <c r="F829" s="2">
        <f t="shared" ca="1" si="39"/>
        <v>94885.090197854384</v>
      </c>
    </row>
    <row r="830" spans="1:6" x14ac:dyDescent="0.35">
      <c r="A830">
        <f t="shared" si="37"/>
        <v>828</v>
      </c>
      <c r="B830" s="1">
        <f ca="1">NORMINV(RAND(),'Solver Optimal Portfolio '!$C$3,'Solver Optimal Portfolio '!$D$3)</f>
        <v>-0.10589945604856787</v>
      </c>
      <c r="C830" s="1">
        <f ca="1">NORMINV(RAND(),'Solver Optimal Portfolio '!$C$4,'Solver Optimal Portfolio '!$D$4)</f>
        <v>-0.11639579250347623</v>
      </c>
      <c r="D830" s="1">
        <f ca="1">NORMINV(RAND(),'Solver Optimal Portfolio '!$C$5,'Solver Optimal Portfolio '!$D$5)</f>
        <v>-9.5323600618658799E-2</v>
      </c>
      <c r="E830" s="21">
        <f t="shared" ca="1" si="38"/>
        <v>-0.10588752820231777</v>
      </c>
      <c r="F830" s="2">
        <f t="shared" ca="1" si="39"/>
        <v>89411.247179768223</v>
      </c>
    </row>
    <row r="831" spans="1:6" x14ac:dyDescent="0.35">
      <c r="A831">
        <f t="shared" si="37"/>
        <v>829</v>
      </c>
      <c r="B831" s="1">
        <f ca="1">NORMINV(RAND(),'Solver Optimal Portfolio '!$C$3,'Solver Optimal Portfolio '!$D$3)</f>
        <v>0.17124366549494288</v>
      </c>
      <c r="C831" s="1">
        <f ca="1">NORMINV(RAND(),'Solver Optimal Portfolio '!$C$4,'Solver Optimal Portfolio '!$D$4)</f>
        <v>0.10179405383116788</v>
      </c>
      <c r="D831" s="1">
        <f ca="1">NORMINV(RAND(),'Solver Optimal Portfolio '!$C$5,'Solver Optimal Portfolio '!$D$5)</f>
        <v>6.7735488072934127E-2</v>
      </c>
      <c r="E831" s="21">
        <f t="shared" ca="1" si="38"/>
        <v>0.14529999713207531</v>
      </c>
      <c r="F831" s="2">
        <f t="shared" ca="1" si="39"/>
        <v>114529.99971320752</v>
      </c>
    </row>
    <row r="832" spans="1:6" x14ac:dyDescent="0.35">
      <c r="A832">
        <f t="shared" si="37"/>
        <v>830</v>
      </c>
      <c r="B832" s="1">
        <f ca="1">NORMINV(RAND(),'Solver Optimal Portfolio '!$C$3,'Solver Optimal Portfolio '!$D$3)</f>
        <v>0.29484970461577603</v>
      </c>
      <c r="C832" s="1">
        <f ca="1">NORMINV(RAND(),'Solver Optimal Portfolio '!$C$4,'Solver Optimal Portfolio '!$D$4)</f>
        <v>4.8515682046335204E-2</v>
      </c>
      <c r="D832" s="1">
        <f ca="1">NORMINV(RAND(),'Solver Optimal Portfolio '!$C$5,'Solver Optimal Portfolio '!$D$5)</f>
        <v>-4.4541864854944366E-2</v>
      </c>
      <c r="E832" s="21">
        <f t="shared" ca="1" si="38"/>
        <v>0.20699086580975185</v>
      </c>
      <c r="F832" s="2">
        <f t="shared" ca="1" si="39"/>
        <v>120699.08658097518</v>
      </c>
    </row>
    <row r="833" spans="1:6" x14ac:dyDescent="0.35">
      <c r="A833">
        <f t="shared" si="37"/>
        <v>831</v>
      </c>
      <c r="B833" s="1">
        <f ca="1">NORMINV(RAND(),'Solver Optimal Portfolio '!$C$3,'Solver Optimal Portfolio '!$D$3)</f>
        <v>4.7641211633057096E-2</v>
      </c>
      <c r="C833" s="1">
        <f ca="1">NORMINV(RAND(),'Solver Optimal Portfolio '!$C$4,'Solver Optimal Portfolio '!$D$4)</f>
        <v>4.509534267734331E-2</v>
      </c>
      <c r="D833" s="1">
        <f ca="1">NORMINV(RAND(),'Solver Optimal Portfolio '!$C$5,'Solver Optimal Portfolio '!$D$5)</f>
        <v>0.16119294042937632</v>
      </c>
      <c r="E833" s="21">
        <f t="shared" ca="1" si="38"/>
        <v>6.4292090609147909E-2</v>
      </c>
      <c r="F833" s="2">
        <f t="shared" ca="1" si="39"/>
        <v>106429.2090609148</v>
      </c>
    </row>
    <row r="834" spans="1:6" x14ac:dyDescent="0.35">
      <c r="A834">
        <f t="shared" si="37"/>
        <v>832</v>
      </c>
      <c r="B834" s="1">
        <f ca="1">NORMINV(RAND(),'Solver Optimal Portfolio '!$C$3,'Solver Optimal Portfolio '!$D$3)</f>
        <v>0.17950243264646235</v>
      </c>
      <c r="C834" s="1">
        <f ca="1">NORMINV(RAND(),'Solver Optimal Portfolio '!$C$4,'Solver Optimal Portfolio '!$D$4)</f>
        <v>6.4676064026627469E-2</v>
      </c>
      <c r="D834" s="1">
        <f ca="1">NORMINV(RAND(),'Solver Optimal Portfolio '!$C$5,'Solver Optimal Portfolio '!$D$5)</f>
        <v>-5.1987207987679862E-3</v>
      </c>
      <c r="E834" s="21">
        <f t="shared" ca="1" si="38"/>
        <v>0.13457330433670256</v>
      </c>
      <c r="F834" s="2">
        <f t="shared" ca="1" si="39"/>
        <v>113457.33043367026</v>
      </c>
    </row>
    <row r="835" spans="1:6" x14ac:dyDescent="0.35">
      <c r="A835">
        <f t="shared" si="37"/>
        <v>833</v>
      </c>
      <c r="B835" s="1">
        <f ca="1">NORMINV(RAND(),'Solver Optimal Portfolio '!$C$3,'Solver Optimal Portfolio '!$D$3)</f>
        <v>0.49437599114185404</v>
      </c>
      <c r="C835" s="1">
        <f ca="1">NORMINV(RAND(),'Solver Optimal Portfolio '!$C$4,'Solver Optimal Portfolio '!$D$4)</f>
        <v>4.9244826795183459E-2</v>
      </c>
      <c r="D835" s="1">
        <f ca="1">NORMINV(RAND(),'Solver Optimal Portfolio '!$C$5,'Solver Optimal Portfolio '!$D$5)</f>
        <v>3.5344440033387034E-2</v>
      </c>
      <c r="E835" s="21">
        <f t="shared" ca="1" si="38"/>
        <v>0.35875158382358335</v>
      </c>
      <c r="F835" s="2">
        <f t="shared" ca="1" si="39"/>
        <v>135875.15838235832</v>
      </c>
    </row>
    <row r="836" spans="1:6" x14ac:dyDescent="0.35">
      <c r="A836">
        <f t="shared" ref="A836:A899" si="40">ROW()-2</f>
        <v>834</v>
      </c>
      <c r="B836" s="1">
        <f ca="1">NORMINV(RAND(),'Solver Optimal Portfolio '!$C$3,'Solver Optimal Portfolio '!$D$3)</f>
        <v>-5.4652595289142708E-2</v>
      </c>
      <c r="C836" s="1">
        <f ca="1">NORMINV(RAND(),'Solver Optimal Portfolio '!$C$4,'Solver Optimal Portfolio '!$D$4)</f>
        <v>-8.7741798242258306E-2</v>
      </c>
      <c r="D836" s="1">
        <f ca="1">NORMINV(RAND(),'Solver Optimal Portfolio '!$C$5,'Solver Optimal Portfolio '!$D$5)</f>
        <v>-9.6310779187947948E-2</v>
      </c>
      <c r="E836" s="21">
        <f t="shared" ref="E836:E899" ca="1" si="41">B836*$K$10+C836*$K$11+D836*$K$12</f>
        <v>-6.5864703316930825E-2</v>
      </c>
      <c r="F836" s="2">
        <f t="shared" ref="F836:F899" ca="1" si="42">100000*(1+E836)</f>
        <v>93413.529668306917</v>
      </c>
    </row>
    <row r="837" spans="1:6" x14ac:dyDescent="0.35">
      <c r="A837">
        <f t="shared" si="40"/>
        <v>835</v>
      </c>
      <c r="B837" s="1">
        <f ca="1">NORMINV(RAND(),'Solver Optimal Portfolio '!$C$3,'Solver Optimal Portfolio '!$D$3)</f>
        <v>0.14147901772952653</v>
      </c>
      <c r="C837" s="1">
        <f ca="1">NORMINV(RAND(),'Solver Optimal Portfolio '!$C$4,'Solver Optimal Portfolio '!$D$4)</f>
        <v>-8.2725910877598147E-2</v>
      </c>
      <c r="D837" s="1">
        <f ca="1">NORMINV(RAND(),'Solver Optimal Portfolio '!$C$5,'Solver Optimal Portfolio '!$D$5)</f>
        <v>9.3017366358506132E-3</v>
      </c>
      <c r="E837" s="21">
        <f t="shared" ca="1" si="41"/>
        <v>8.8021686274406444E-2</v>
      </c>
      <c r="F837" s="2">
        <f t="shared" ca="1" si="42"/>
        <v>108802.16862744065</v>
      </c>
    </row>
    <row r="838" spans="1:6" x14ac:dyDescent="0.35">
      <c r="A838">
        <f t="shared" si="40"/>
        <v>836</v>
      </c>
      <c r="B838" s="1">
        <f ca="1">NORMINV(RAND(),'Solver Optimal Portfolio '!$C$3,'Solver Optimal Portfolio '!$D$3)</f>
        <v>0.15125342729220748</v>
      </c>
      <c r="C838" s="1">
        <f ca="1">NORMINV(RAND(),'Solver Optimal Portfolio '!$C$4,'Solver Optimal Portfolio '!$D$4)</f>
        <v>-9.2338753590276407E-2</v>
      </c>
      <c r="D838" s="1">
        <f ca="1">NORMINV(RAND(),'Solver Optimal Portfolio '!$C$5,'Solver Optimal Portfolio '!$D$5)</f>
        <v>7.9839639174894075E-2</v>
      </c>
      <c r="E838" s="21">
        <f t="shared" ca="1" si="41"/>
        <v>0.10400253194223788</v>
      </c>
      <c r="F838" s="2">
        <f t="shared" ca="1" si="42"/>
        <v>110400.2531942238</v>
      </c>
    </row>
    <row r="839" spans="1:6" x14ac:dyDescent="0.35">
      <c r="A839">
        <f t="shared" si="40"/>
        <v>837</v>
      </c>
      <c r="B839" s="1">
        <f ca="1">NORMINV(RAND(),'Solver Optimal Portfolio '!$C$3,'Solver Optimal Portfolio '!$D$3)</f>
        <v>0.38057275834612647</v>
      </c>
      <c r="C839" s="1">
        <f ca="1">NORMINV(RAND(),'Solver Optimal Portfolio '!$C$4,'Solver Optimal Portfolio '!$D$4)</f>
        <v>0.32538716565352865</v>
      </c>
      <c r="D839" s="1">
        <f ca="1">NORMINV(RAND(),'Solver Optimal Portfolio '!$C$5,'Solver Optimal Portfolio '!$D$5)</f>
        <v>-9.4219576500920443E-2</v>
      </c>
      <c r="E839" s="21">
        <f t="shared" ca="1" si="41"/>
        <v>0.30107606921517971</v>
      </c>
      <c r="F839" s="2">
        <f t="shared" ca="1" si="42"/>
        <v>130107.60692151797</v>
      </c>
    </row>
    <row r="840" spans="1:6" x14ac:dyDescent="0.35">
      <c r="A840">
        <f t="shared" si="40"/>
        <v>838</v>
      </c>
      <c r="B840" s="1">
        <f ca="1">NORMINV(RAND(),'Solver Optimal Portfolio '!$C$3,'Solver Optimal Portfolio '!$D$3)</f>
        <v>0.26075462568431929</v>
      </c>
      <c r="C840" s="1">
        <f ca="1">NORMINV(RAND(),'Solver Optimal Portfolio '!$C$4,'Solver Optimal Portfolio '!$D$4)</f>
        <v>0.19659111563316867</v>
      </c>
      <c r="D840" s="1">
        <f ca="1">NORMINV(RAND(),'Solver Optimal Portfolio '!$C$5,'Solver Optimal Portfolio '!$D$5)</f>
        <v>-0.28794120829418368</v>
      </c>
      <c r="E840" s="21">
        <f t="shared" ca="1" si="41"/>
        <v>0.16882572407987123</v>
      </c>
      <c r="F840" s="2">
        <f t="shared" ca="1" si="42"/>
        <v>116882.57240798711</v>
      </c>
    </row>
    <row r="841" spans="1:6" x14ac:dyDescent="0.35">
      <c r="A841">
        <f t="shared" si="40"/>
        <v>839</v>
      </c>
      <c r="B841" s="1">
        <f ca="1">NORMINV(RAND(),'Solver Optimal Portfolio '!$C$3,'Solver Optimal Portfolio '!$D$3)</f>
        <v>0.24003493563719475</v>
      </c>
      <c r="C841" s="1">
        <f ca="1">NORMINV(RAND(),'Solver Optimal Portfolio '!$C$4,'Solver Optimal Portfolio '!$D$4)</f>
        <v>1.9419991930441964E-2</v>
      </c>
      <c r="D841" s="1">
        <f ca="1">NORMINV(RAND(),'Solver Optimal Portfolio '!$C$5,'Solver Optimal Portfolio '!$D$5)</f>
        <v>-2.5082977785949465E-2</v>
      </c>
      <c r="E841" s="21">
        <f t="shared" ca="1" si="41"/>
        <v>0.16717500706771021</v>
      </c>
      <c r="F841" s="2">
        <f t="shared" ca="1" si="42"/>
        <v>116717.50070677102</v>
      </c>
    </row>
    <row r="842" spans="1:6" x14ac:dyDescent="0.35">
      <c r="A842">
        <f t="shared" si="40"/>
        <v>840</v>
      </c>
      <c r="B842" s="1">
        <f ca="1">NORMINV(RAND(),'Solver Optimal Portfolio '!$C$3,'Solver Optimal Portfolio '!$D$3)</f>
        <v>0.10777114852299322</v>
      </c>
      <c r="C842" s="1">
        <f ca="1">NORMINV(RAND(),'Solver Optimal Portfolio '!$C$4,'Solver Optimal Portfolio '!$D$4)</f>
        <v>0.15157803553732058</v>
      </c>
      <c r="D842" s="1">
        <f ca="1">NORMINV(RAND(),'Solver Optimal Portfolio '!$C$5,'Solver Optimal Portfolio '!$D$5)</f>
        <v>0.13857762531962189</v>
      </c>
      <c r="E842" s="21">
        <f t="shared" ca="1" si="41"/>
        <v>0.11896315309463662</v>
      </c>
      <c r="F842" s="2">
        <f t="shared" ca="1" si="42"/>
        <v>111896.31530946367</v>
      </c>
    </row>
    <row r="843" spans="1:6" x14ac:dyDescent="0.35">
      <c r="A843">
        <f t="shared" si="40"/>
        <v>841</v>
      </c>
      <c r="B843" s="1">
        <f ca="1">NORMINV(RAND(),'Solver Optimal Portfolio '!$C$3,'Solver Optimal Portfolio '!$D$3)</f>
        <v>0.40729128537444204</v>
      </c>
      <c r="C843" s="1">
        <f ca="1">NORMINV(RAND(),'Solver Optimal Portfolio '!$C$4,'Solver Optimal Portfolio '!$D$4)</f>
        <v>0.29744830458171273</v>
      </c>
      <c r="D843" s="1">
        <f ca="1">NORMINV(RAND(),'Solver Optimal Portfolio '!$C$5,'Solver Optimal Portfolio '!$D$5)</f>
        <v>-1.8999185122650142E-2</v>
      </c>
      <c r="E843" s="21">
        <f t="shared" ca="1" si="41"/>
        <v>0.3268712676809688</v>
      </c>
      <c r="F843" s="2">
        <f t="shared" ca="1" si="42"/>
        <v>132687.12676809687</v>
      </c>
    </row>
    <row r="844" spans="1:6" x14ac:dyDescent="0.35">
      <c r="A844">
        <f t="shared" si="40"/>
        <v>842</v>
      </c>
      <c r="B844" s="1">
        <f ca="1">NORMINV(RAND(),'Solver Optimal Portfolio '!$C$3,'Solver Optimal Portfolio '!$D$3)</f>
        <v>0.14912423161105634</v>
      </c>
      <c r="C844" s="1">
        <f ca="1">NORMINV(RAND(),'Solver Optimal Portfolio '!$C$4,'Solver Optimal Portfolio '!$D$4)</f>
        <v>6.3286763069099097E-2</v>
      </c>
      <c r="D844" s="1">
        <f ca="1">NORMINV(RAND(),'Solver Optimal Portfolio '!$C$5,'Solver Optimal Portfolio '!$D$5)</f>
        <v>-9.8169065041865677E-2</v>
      </c>
      <c r="E844" s="21">
        <f t="shared" ca="1" si="41"/>
        <v>9.9154616831824444E-2</v>
      </c>
      <c r="F844" s="2">
        <f t="shared" ca="1" si="42"/>
        <v>109915.46168318245</v>
      </c>
    </row>
    <row r="845" spans="1:6" x14ac:dyDescent="0.35">
      <c r="A845">
        <f t="shared" si="40"/>
        <v>843</v>
      </c>
      <c r="B845" s="1">
        <f ca="1">NORMINV(RAND(),'Solver Optimal Portfolio '!$C$3,'Solver Optimal Portfolio '!$D$3)</f>
        <v>0.1707158497244792</v>
      </c>
      <c r="C845" s="1">
        <f ca="1">NORMINV(RAND(),'Solver Optimal Portfolio '!$C$4,'Solver Optimal Portfolio '!$D$4)</f>
        <v>4.1574872750816824E-2</v>
      </c>
      <c r="D845" s="1">
        <f ca="1">NORMINV(RAND(),'Solver Optimal Portfolio '!$C$5,'Solver Optimal Portfolio '!$D$5)</f>
        <v>0.1501531195397639</v>
      </c>
      <c r="E845" s="21">
        <f t="shared" ca="1" si="41"/>
        <v>0.14826029365072255</v>
      </c>
      <c r="F845" s="2">
        <f t="shared" ca="1" si="42"/>
        <v>114826.02936507225</v>
      </c>
    </row>
    <row r="846" spans="1:6" x14ac:dyDescent="0.35">
      <c r="A846">
        <f t="shared" si="40"/>
        <v>844</v>
      </c>
      <c r="B846" s="1">
        <f ca="1">NORMINV(RAND(),'Solver Optimal Portfolio '!$C$3,'Solver Optimal Portfolio '!$D$3)</f>
        <v>0.41489134593439825</v>
      </c>
      <c r="C846" s="1">
        <f ca="1">NORMINV(RAND(),'Solver Optimal Portfolio '!$C$4,'Solver Optimal Portfolio '!$D$4)</f>
        <v>2.0361873069869307E-3</v>
      </c>
      <c r="D846" s="1">
        <f ca="1">NORMINV(RAND(),'Solver Optimal Portfolio '!$C$5,'Solver Optimal Portfolio '!$D$5)</f>
        <v>0.29333910370939298</v>
      </c>
      <c r="E846" s="21">
        <f t="shared" ca="1" si="41"/>
        <v>0.33473023580653571</v>
      </c>
      <c r="F846" s="2">
        <f t="shared" ca="1" si="42"/>
        <v>133473.02358065356</v>
      </c>
    </row>
    <row r="847" spans="1:6" x14ac:dyDescent="0.35">
      <c r="A847">
        <f t="shared" si="40"/>
        <v>845</v>
      </c>
      <c r="B847" s="1">
        <f ca="1">NORMINV(RAND(),'Solver Optimal Portfolio '!$C$3,'Solver Optimal Portfolio '!$D$3)</f>
        <v>0.36908104985610218</v>
      </c>
      <c r="C847" s="1">
        <f ca="1">NORMINV(RAND(),'Solver Optimal Portfolio '!$C$4,'Solver Optimal Portfolio '!$D$4)</f>
        <v>0.17480976279540977</v>
      </c>
      <c r="D847" s="1">
        <f ca="1">NORMINV(RAND(),'Solver Optimal Portfolio '!$C$5,'Solver Optimal Portfolio '!$D$5)</f>
        <v>4.6712435526454321E-2</v>
      </c>
      <c r="E847" s="21">
        <f t="shared" ca="1" si="41"/>
        <v>0.29158506464755113</v>
      </c>
      <c r="F847" s="2">
        <f t="shared" ca="1" si="42"/>
        <v>129158.5064647551</v>
      </c>
    </row>
    <row r="848" spans="1:6" x14ac:dyDescent="0.35">
      <c r="A848">
        <f t="shared" si="40"/>
        <v>846</v>
      </c>
      <c r="B848" s="1">
        <f ca="1">NORMINV(RAND(),'Solver Optimal Portfolio '!$C$3,'Solver Optimal Portfolio '!$D$3)</f>
        <v>8.7372681097445101E-2</v>
      </c>
      <c r="C848" s="1">
        <f ca="1">NORMINV(RAND(),'Solver Optimal Portfolio '!$C$4,'Solver Optimal Portfolio '!$D$4)</f>
        <v>0.16965739434774046</v>
      </c>
      <c r="D848" s="1">
        <f ca="1">NORMINV(RAND(),'Solver Optimal Portfolio '!$C$5,'Solver Optimal Portfolio '!$D$5)</f>
        <v>0.33740936433362834</v>
      </c>
      <c r="E848" s="21">
        <f t="shared" ca="1" si="41"/>
        <v>0.13722089057041689</v>
      </c>
      <c r="F848" s="2">
        <f t="shared" ca="1" si="42"/>
        <v>113722.08905704168</v>
      </c>
    </row>
    <row r="849" spans="1:6" x14ac:dyDescent="0.35">
      <c r="A849">
        <f t="shared" si="40"/>
        <v>847</v>
      </c>
      <c r="B849" s="1">
        <f ca="1">NORMINV(RAND(),'Solver Optimal Portfolio '!$C$3,'Solver Optimal Portfolio '!$D$3)</f>
        <v>8.0973839783089585E-2</v>
      </c>
      <c r="C849" s="1">
        <f ca="1">NORMINV(RAND(),'Solver Optimal Portfolio '!$C$4,'Solver Optimal Portfolio '!$D$4)</f>
        <v>-7.7393285934619832E-2</v>
      </c>
      <c r="D849" s="1">
        <f ca="1">NORMINV(RAND(),'Solver Optimal Portfolio '!$C$5,'Solver Optimal Portfolio '!$D$5)</f>
        <v>0.18743927153446943</v>
      </c>
      <c r="E849" s="21">
        <f t="shared" ca="1" si="41"/>
        <v>7.3188585688140156E-2</v>
      </c>
      <c r="F849" s="2">
        <f t="shared" ca="1" si="42"/>
        <v>107318.85856881403</v>
      </c>
    </row>
    <row r="850" spans="1:6" x14ac:dyDescent="0.35">
      <c r="A850">
        <f t="shared" si="40"/>
        <v>848</v>
      </c>
      <c r="B850" s="1">
        <f ca="1">NORMINV(RAND(),'Solver Optimal Portfolio '!$C$3,'Solver Optimal Portfolio '!$D$3)</f>
        <v>0.48915395305463549</v>
      </c>
      <c r="C850" s="1">
        <f ca="1">NORMINV(RAND(),'Solver Optimal Portfolio '!$C$4,'Solver Optimal Portfolio '!$D$4)</f>
        <v>0.17569723962263945</v>
      </c>
      <c r="D850" s="1">
        <f ca="1">NORMINV(RAND(),'Solver Optimal Portfolio '!$C$5,'Solver Optimal Portfolio '!$D$5)</f>
        <v>0.20844567615346407</v>
      </c>
      <c r="E850" s="21">
        <f t="shared" ca="1" si="41"/>
        <v>0.40002920450466034</v>
      </c>
      <c r="F850" s="2">
        <f t="shared" ca="1" si="42"/>
        <v>140002.92045046602</v>
      </c>
    </row>
    <row r="851" spans="1:6" x14ac:dyDescent="0.35">
      <c r="A851">
        <f t="shared" si="40"/>
        <v>849</v>
      </c>
      <c r="B851" s="1">
        <f ca="1">NORMINV(RAND(),'Solver Optimal Portfolio '!$C$3,'Solver Optimal Portfolio '!$D$3)</f>
        <v>0.33748557725889511</v>
      </c>
      <c r="C851" s="1">
        <f ca="1">NORMINV(RAND(),'Solver Optimal Portfolio '!$C$4,'Solver Optimal Portfolio '!$D$4)</f>
        <v>0.10610133141003306</v>
      </c>
      <c r="D851" s="1">
        <f ca="1">NORMINV(RAND(),'Solver Optimal Portfolio '!$C$5,'Solver Optimal Portfolio '!$D$5)</f>
        <v>0.18825560970526706</v>
      </c>
      <c r="E851" s="21">
        <f t="shared" ca="1" si="41"/>
        <v>0.28039344524852161</v>
      </c>
      <c r="F851" s="2">
        <f t="shared" ca="1" si="42"/>
        <v>128039.34452485217</v>
      </c>
    </row>
    <row r="852" spans="1:6" x14ac:dyDescent="0.35">
      <c r="A852">
        <f t="shared" si="40"/>
        <v>850</v>
      </c>
      <c r="B852" s="1">
        <f ca="1">NORMINV(RAND(),'Solver Optimal Portfolio '!$C$3,'Solver Optimal Portfolio '!$D$3)</f>
        <v>0.37935523258275533</v>
      </c>
      <c r="C852" s="1">
        <f ca="1">NORMINV(RAND(),'Solver Optimal Portfolio '!$C$4,'Solver Optimal Portfolio '!$D$4)</f>
        <v>0.13425585068244494</v>
      </c>
      <c r="D852" s="1">
        <f ca="1">NORMINV(RAND(),'Solver Optimal Portfolio '!$C$5,'Solver Optimal Portfolio '!$D$5)</f>
        <v>-0.17493065664876434</v>
      </c>
      <c r="E852" s="21">
        <f t="shared" ca="1" si="41"/>
        <v>0.2594474419129808</v>
      </c>
      <c r="F852" s="2">
        <f t="shared" ca="1" si="42"/>
        <v>125944.74419129809</v>
      </c>
    </row>
    <row r="853" spans="1:6" x14ac:dyDescent="0.35">
      <c r="A853">
        <f t="shared" si="40"/>
        <v>851</v>
      </c>
      <c r="B853" s="1">
        <f ca="1">NORMINV(RAND(),'Solver Optimal Portfolio '!$C$3,'Solver Optimal Portfolio '!$D$3)</f>
        <v>0.49998573879647312</v>
      </c>
      <c r="C853" s="1">
        <f ca="1">NORMINV(RAND(),'Solver Optimal Portfolio '!$C$4,'Solver Optimal Portfolio '!$D$4)</f>
        <v>-0.19025223016581533</v>
      </c>
      <c r="D853" s="1">
        <f ca="1">NORMINV(RAND(),'Solver Optimal Portfolio '!$C$5,'Solver Optimal Portfolio '!$D$5)</f>
        <v>7.5207788327623787E-2</v>
      </c>
      <c r="E853" s="21">
        <f t="shared" ca="1" si="41"/>
        <v>0.33273335088180239</v>
      </c>
      <c r="F853" s="2">
        <f t="shared" ca="1" si="42"/>
        <v>133273.33508818023</v>
      </c>
    </row>
    <row r="854" spans="1:6" x14ac:dyDescent="0.35">
      <c r="A854">
        <f t="shared" si="40"/>
        <v>852</v>
      </c>
      <c r="B854" s="1">
        <f ca="1">NORMINV(RAND(),'Solver Optimal Portfolio '!$C$3,'Solver Optimal Portfolio '!$D$3)</f>
        <v>5.7440219965216976E-2</v>
      </c>
      <c r="C854" s="1">
        <f ca="1">NORMINV(RAND(),'Solver Optimal Portfolio '!$C$4,'Solver Optimal Portfolio '!$D$4)</f>
        <v>0.37908871609483846</v>
      </c>
      <c r="D854" s="1">
        <f ca="1">NORMINV(RAND(),'Solver Optimal Portfolio '!$C$5,'Solver Optimal Portfolio '!$D$5)</f>
        <v>0.27584312358131768</v>
      </c>
      <c r="E854" s="21">
        <f t="shared" ca="1" si="41"/>
        <v>0.1384479299270753</v>
      </c>
      <c r="F854" s="2">
        <f t="shared" ca="1" si="42"/>
        <v>113844.79299270753</v>
      </c>
    </row>
    <row r="855" spans="1:6" x14ac:dyDescent="0.35">
      <c r="A855">
        <f t="shared" si="40"/>
        <v>853</v>
      </c>
      <c r="B855" s="1">
        <f ca="1">NORMINV(RAND(),'Solver Optimal Portfolio '!$C$3,'Solver Optimal Portfolio '!$D$3)</f>
        <v>0.23062248336250682</v>
      </c>
      <c r="C855" s="1">
        <f ca="1">NORMINV(RAND(),'Solver Optimal Portfolio '!$C$4,'Solver Optimal Portfolio '!$D$4)</f>
        <v>2.5841949738586882E-2</v>
      </c>
      <c r="D855" s="1">
        <f ca="1">NORMINV(RAND(),'Solver Optimal Portfolio '!$C$5,'Solver Optimal Portfolio '!$D$5)</f>
        <v>2.0808236543955222E-2</v>
      </c>
      <c r="E855" s="21">
        <f t="shared" ca="1" si="41"/>
        <v>0.16843326629613609</v>
      </c>
      <c r="F855" s="2">
        <f t="shared" ca="1" si="42"/>
        <v>116843.32662961361</v>
      </c>
    </row>
    <row r="856" spans="1:6" x14ac:dyDescent="0.35">
      <c r="A856">
        <f t="shared" si="40"/>
        <v>854</v>
      </c>
      <c r="B856" s="1">
        <f ca="1">NORMINV(RAND(),'Solver Optimal Portfolio '!$C$3,'Solver Optimal Portfolio '!$D$3)</f>
        <v>-5.7291687353975856E-2</v>
      </c>
      <c r="C856" s="1">
        <f ca="1">NORMINV(RAND(),'Solver Optimal Portfolio '!$C$4,'Solver Optimal Portfolio '!$D$4)</f>
        <v>-0.11340742047754604</v>
      </c>
      <c r="D856" s="1">
        <f ca="1">NORMINV(RAND(),'Solver Optimal Portfolio '!$C$5,'Solver Optimal Portfolio '!$D$5)</f>
        <v>0.1429677026946066</v>
      </c>
      <c r="E856" s="21">
        <f t="shared" ca="1" si="41"/>
        <v>-3.5670138815224003E-2</v>
      </c>
      <c r="F856" s="2">
        <f t="shared" ca="1" si="42"/>
        <v>96432.986118477609</v>
      </c>
    </row>
    <row r="857" spans="1:6" x14ac:dyDescent="0.35">
      <c r="A857">
        <f t="shared" si="40"/>
        <v>855</v>
      </c>
      <c r="B857" s="1">
        <f ca="1">NORMINV(RAND(),'Solver Optimal Portfolio '!$C$3,'Solver Optimal Portfolio '!$D$3)</f>
        <v>7.1740471556841212E-2</v>
      </c>
      <c r="C857" s="1">
        <f ca="1">NORMINV(RAND(),'Solver Optimal Portfolio '!$C$4,'Solver Optimal Portfolio '!$D$4)</f>
        <v>7.0545054628895876E-2</v>
      </c>
      <c r="D857" s="1">
        <f ca="1">NORMINV(RAND(),'Solver Optimal Portfolio '!$C$5,'Solver Optimal Portfolio '!$D$5)</f>
        <v>8.6079291758086568E-2</v>
      </c>
      <c r="E857" s="21">
        <f t="shared" ca="1" si="41"/>
        <v>7.3711982047836216E-2</v>
      </c>
      <c r="F857" s="2">
        <f t="shared" ca="1" si="42"/>
        <v>107371.19820478362</v>
      </c>
    </row>
    <row r="858" spans="1:6" x14ac:dyDescent="0.35">
      <c r="A858">
        <f t="shared" si="40"/>
        <v>856</v>
      </c>
      <c r="B858" s="1">
        <f ca="1">NORMINV(RAND(),'Solver Optimal Portfolio '!$C$3,'Solver Optimal Portfolio '!$D$3)</f>
        <v>0.14274433239175702</v>
      </c>
      <c r="C858" s="1">
        <f ca="1">NORMINV(RAND(),'Solver Optimal Portfolio '!$C$4,'Solver Optimal Portfolio '!$D$4)</f>
        <v>-9.3504882726012234E-2</v>
      </c>
      <c r="D858" s="1">
        <f ca="1">NORMINV(RAND(),'Solver Optimal Portfolio '!$C$5,'Solver Optimal Portfolio '!$D$5)</f>
        <v>-1.3759725186974381E-2</v>
      </c>
      <c r="E858" s="21">
        <f t="shared" ca="1" si="41"/>
        <v>8.3831341487281913E-2</v>
      </c>
      <c r="F858" s="2">
        <f t="shared" ca="1" si="42"/>
        <v>108383.1341487282</v>
      </c>
    </row>
    <row r="859" spans="1:6" x14ac:dyDescent="0.35">
      <c r="A859">
        <f t="shared" si="40"/>
        <v>857</v>
      </c>
      <c r="B859" s="1">
        <f ca="1">NORMINV(RAND(),'Solver Optimal Portfolio '!$C$3,'Solver Optimal Portfolio '!$D$3)</f>
        <v>4.3553177816022942E-2</v>
      </c>
      <c r="C859" s="1">
        <f ca="1">NORMINV(RAND(),'Solver Optimal Portfolio '!$C$4,'Solver Optimal Portfolio '!$D$4)</f>
        <v>0.38032917723505139</v>
      </c>
      <c r="D859" s="1">
        <f ca="1">NORMINV(RAND(),'Solver Optimal Portfolio '!$C$5,'Solver Optimal Portfolio '!$D$5)</f>
        <v>0.28090035681299297</v>
      </c>
      <c r="E859" s="21">
        <f t="shared" ca="1" si="41"/>
        <v>0.1296716545784227</v>
      </c>
      <c r="F859" s="2">
        <f t="shared" ca="1" si="42"/>
        <v>112967.16545784226</v>
      </c>
    </row>
    <row r="860" spans="1:6" x14ac:dyDescent="0.35">
      <c r="A860">
        <f t="shared" si="40"/>
        <v>858</v>
      </c>
      <c r="B860" s="1">
        <f ca="1">NORMINV(RAND(),'Solver Optimal Portfolio '!$C$3,'Solver Optimal Portfolio '!$D$3)</f>
        <v>0.40691888333766807</v>
      </c>
      <c r="C860" s="1">
        <f ca="1">NORMINV(RAND(),'Solver Optimal Portfolio '!$C$4,'Solver Optimal Portfolio '!$D$4)</f>
        <v>-0.1230215138433336</v>
      </c>
      <c r="D860" s="1">
        <f ca="1">NORMINV(RAND(),'Solver Optimal Portfolio '!$C$5,'Solver Optimal Portfolio '!$D$5)</f>
        <v>0.20282065181542236</v>
      </c>
      <c r="E860" s="21">
        <f t="shared" ca="1" si="41"/>
        <v>0.2968130890321809</v>
      </c>
      <c r="F860" s="2">
        <f t="shared" ca="1" si="42"/>
        <v>129681.3089032181</v>
      </c>
    </row>
    <row r="861" spans="1:6" x14ac:dyDescent="0.35">
      <c r="A861">
        <f t="shared" si="40"/>
        <v>859</v>
      </c>
      <c r="B861" s="1">
        <f ca="1">NORMINV(RAND(),'Solver Optimal Portfolio '!$C$3,'Solver Optimal Portfolio '!$D$3)</f>
        <v>0.31029365903568701</v>
      </c>
      <c r="C861" s="1">
        <f ca="1">NORMINV(RAND(),'Solver Optimal Portfolio '!$C$4,'Solver Optimal Portfolio '!$D$4)</f>
        <v>0.25972738520504679</v>
      </c>
      <c r="D861" s="1">
        <f ca="1">NORMINV(RAND(),'Solver Optimal Portfolio '!$C$5,'Solver Optimal Portfolio '!$D$5)</f>
        <v>-3.760135755957493E-2</v>
      </c>
      <c r="E861" s="21">
        <f t="shared" ca="1" si="41"/>
        <v>0.25052446547180168</v>
      </c>
      <c r="F861" s="2">
        <f t="shared" ca="1" si="42"/>
        <v>125052.44654718017</v>
      </c>
    </row>
    <row r="862" spans="1:6" x14ac:dyDescent="0.35">
      <c r="A862">
        <f t="shared" si="40"/>
        <v>860</v>
      </c>
      <c r="B862" s="1">
        <f ca="1">NORMINV(RAND(),'Solver Optimal Portfolio '!$C$3,'Solver Optimal Portfolio '!$D$3)</f>
        <v>0.12403384967583067</v>
      </c>
      <c r="C862" s="1">
        <f ca="1">NORMINV(RAND(),'Solver Optimal Portfolio '!$C$4,'Solver Optimal Portfolio '!$D$4)</f>
        <v>0.11534513269377283</v>
      </c>
      <c r="D862" s="1">
        <f ca="1">NORMINV(RAND(),'Solver Optimal Portfolio '!$C$5,'Solver Optimal Portfolio '!$D$5)</f>
        <v>0.11349994754405146</v>
      </c>
      <c r="E862" s="21">
        <f t="shared" ca="1" si="41"/>
        <v>0.12115045680875511</v>
      </c>
      <c r="F862" s="2">
        <f t="shared" ca="1" si="42"/>
        <v>112115.04568087551</v>
      </c>
    </row>
    <row r="863" spans="1:6" x14ac:dyDescent="0.35">
      <c r="A863">
        <f t="shared" si="40"/>
        <v>861</v>
      </c>
      <c r="B863" s="1">
        <f ca="1">NORMINV(RAND(),'Solver Optimal Portfolio '!$C$3,'Solver Optimal Portfolio '!$D$3)</f>
        <v>-0.18053787760865858</v>
      </c>
      <c r="C863" s="1">
        <f ca="1">NORMINV(RAND(),'Solver Optimal Portfolio '!$C$4,'Solver Optimal Portfolio '!$D$4)</f>
        <v>0.23355178562768258</v>
      </c>
      <c r="D863" s="1">
        <f ca="1">NORMINV(RAND(),'Solver Optimal Portfolio '!$C$5,'Solver Optimal Portfolio '!$D$5)</f>
        <v>-2.4607184443114161E-2</v>
      </c>
      <c r="E863" s="21">
        <f t="shared" ca="1" si="41"/>
        <v>-9.5034824148375746E-2</v>
      </c>
      <c r="F863" s="2">
        <f t="shared" ca="1" si="42"/>
        <v>90496.517585162423</v>
      </c>
    </row>
    <row r="864" spans="1:6" x14ac:dyDescent="0.35">
      <c r="A864">
        <f t="shared" si="40"/>
        <v>862</v>
      </c>
      <c r="B864" s="1">
        <f ca="1">NORMINV(RAND(),'Solver Optimal Portfolio '!$C$3,'Solver Optimal Portfolio '!$D$3)</f>
        <v>-4.9755127930223492E-2</v>
      </c>
      <c r="C864" s="1">
        <f ca="1">NORMINV(RAND(),'Solver Optimal Portfolio '!$C$4,'Solver Optimal Portfolio '!$D$4)</f>
        <v>-8.7944837922786484E-2</v>
      </c>
      <c r="D864" s="1">
        <f ca="1">NORMINV(RAND(),'Solver Optimal Portfolio '!$C$5,'Solver Optimal Portfolio '!$D$5)</f>
        <v>0.2447381997838004</v>
      </c>
      <c r="E864" s="21">
        <f t="shared" ca="1" si="41"/>
        <v>-1.1309585272004354E-2</v>
      </c>
      <c r="F864" s="2">
        <f t="shared" ca="1" si="42"/>
        <v>98869.041472799567</v>
      </c>
    </row>
    <row r="865" spans="1:6" x14ac:dyDescent="0.35">
      <c r="A865">
        <f t="shared" si="40"/>
        <v>863</v>
      </c>
      <c r="B865" s="1">
        <f ca="1">NORMINV(RAND(),'Solver Optimal Portfolio '!$C$3,'Solver Optimal Portfolio '!$D$3)</f>
        <v>-6.7739011049239406E-2</v>
      </c>
      <c r="C865" s="1">
        <f ca="1">NORMINV(RAND(),'Solver Optimal Portfolio '!$C$4,'Solver Optimal Portfolio '!$D$4)</f>
        <v>6.5460205914310565E-2</v>
      </c>
      <c r="D865" s="1">
        <f ca="1">NORMINV(RAND(),'Solver Optimal Portfolio '!$C$5,'Solver Optimal Portfolio '!$D$5)</f>
        <v>0.14972925655817487</v>
      </c>
      <c r="E865" s="21">
        <f t="shared" ca="1" si="41"/>
        <v>-1.5138888363594769E-2</v>
      </c>
      <c r="F865" s="2">
        <f t="shared" ca="1" si="42"/>
        <v>98486.111163640526</v>
      </c>
    </row>
    <row r="866" spans="1:6" x14ac:dyDescent="0.35">
      <c r="A866">
        <f t="shared" si="40"/>
        <v>864</v>
      </c>
      <c r="B866" s="1">
        <f ca="1">NORMINV(RAND(),'Solver Optimal Portfolio '!$C$3,'Solver Optimal Portfolio '!$D$3)</f>
        <v>0.37312270653962248</v>
      </c>
      <c r="C866" s="1">
        <f ca="1">NORMINV(RAND(),'Solver Optimal Portfolio '!$C$4,'Solver Optimal Portfolio '!$D$4)</f>
        <v>-0.15112960994599758</v>
      </c>
      <c r="D866" s="1">
        <f ca="1">NORMINV(RAND(),'Solver Optimal Portfolio '!$C$5,'Solver Optimal Portfolio '!$D$5)</f>
        <v>0.23810277080146475</v>
      </c>
      <c r="E866" s="21">
        <f t="shared" ca="1" si="41"/>
        <v>0.27423186870605576</v>
      </c>
      <c r="F866" s="2">
        <f t="shared" ca="1" si="42"/>
        <v>127423.18687060558</v>
      </c>
    </row>
    <row r="867" spans="1:6" x14ac:dyDescent="0.35">
      <c r="A867">
        <f t="shared" si="40"/>
        <v>865</v>
      </c>
      <c r="B867" s="1">
        <f ca="1">NORMINV(RAND(),'Solver Optimal Portfolio '!$C$3,'Solver Optimal Portfolio '!$D$3)</f>
        <v>0.22539999047514955</v>
      </c>
      <c r="C867" s="1">
        <f ca="1">NORMINV(RAND(),'Solver Optimal Portfolio '!$C$4,'Solver Optimal Portfolio '!$D$4)</f>
        <v>-5.4118057712471065E-2</v>
      </c>
      <c r="D867" s="1">
        <f ca="1">NORMINV(RAND(),'Solver Optimal Portfolio '!$C$5,'Solver Optimal Portfolio '!$D$5)</f>
        <v>0.17684626219561275</v>
      </c>
      <c r="E867" s="21">
        <f t="shared" ca="1" si="41"/>
        <v>0.17618922400507592</v>
      </c>
      <c r="F867" s="2">
        <f t="shared" ca="1" si="42"/>
        <v>117618.9224005076</v>
      </c>
    </row>
    <row r="868" spans="1:6" x14ac:dyDescent="0.35">
      <c r="A868">
        <f t="shared" si="40"/>
        <v>866</v>
      </c>
      <c r="B868" s="1">
        <f ca="1">NORMINV(RAND(),'Solver Optimal Portfolio '!$C$3,'Solver Optimal Portfolio '!$D$3)</f>
        <v>0.11445806777530837</v>
      </c>
      <c r="C868" s="1">
        <f ca="1">NORMINV(RAND(),'Solver Optimal Portfolio '!$C$4,'Solver Optimal Portfolio '!$D$4)</f>
        <v>0.34736608668741298</v>
      </c>
      <c r="D868" s="1">
        <f ca="1">NORMINV(RAND(),'Solver Optimal Portfolio '!$C$5,'Solver Optimal Portfolio '!$D$5)</f>
        <v>0.10723940314970587</v>
      </c>
      <c r="E868" s="21">
        <f t="shared" ca="1" si="41"/>
        <v>0.14831147091828367</v>
      </c>
      <c r="F868" s="2">
        <f t="shared" ca="1" si="42"/>
        <v>114831.14709182836</v>
      </c>
    </row>
    <row r="869" spans="1:6" x14ac:dyDescent="0.35">
      <c r="A869">
        <f t="shared" si="40"/>
        <v>867</v>
      </c>
      <c r="B869" s="1">
        <f ca="1">NORMINV(RAND(),'Solver Optimal Portfolio '!$C$3,'Solver Optimal Portfolio '!$D$3)</f>
        <v>3.4981017033113071E-2</v>
      </c>
      <c r="C869" s="1">
        <f ca="1">NORMINV(RAND(),'Solver Optimal Portfolio '!$C$4,'Solver Optimal Portfolio '!$D$4)</f>
        <v>0.1024807378166756</v>
      </c>
      <c r="D869" s="1">
        <f ca="1">NORMINV(RAND(),'Solver Optimal Portfolio '!$C$5,'Solver Optimal Portfolio '!$D$5)</f>
        <v>-0.27812058391394745</v>
      </c>
      <c r="E869" s="21">
        <f t="shared" ca="1" si="41"/>
        <v>-1.8592649914116258E-3</v>
      </c>
      <c r="F869" s="2">
        <f t="shared" ca="1" si="42"/>
        <v>99814.073500858838</v>
      </c>
    </row>
    <row r="870" spans="1:6" x14ac:dyDescent="0.35">
      <c r="A870">
        <f t="shared" si="40"/>
        <v>868</v>
      </c>
      <c r="B870" s="1">
        <f ca="1">NORMINV(RAND(),'Solver Optimal Portfolio '!$C$3,'Solver Optimal Portfolio '!$D$3)</f>
        <v>0.43271958240092556</v>
      </c>
      <c r="C870" s="1">
        <f ca="1">NORMINV(RAND(),'Solver Optimal Portfolio '!$C$4,'Solver Optimal Portfolio '!$D$4)</f>
        <v>6.4707526786272465E-2</v>
      </c>
      <c r="D870" s="1">
        <f ca="1">NORMINV(RAND(),'Solver Optimal Portfolio '!$C$5,'Solver Optimal Portfolio '!$D$5)</f>
        <v>0.13846945259469595</v>
      </c>
      <c r="E870" s="21">
        <f t="shared" ca="1" si="41"/>
        <v>0.33338025458779319</v>
      </c>
      <c r="F870" s="2">
        <f t="shared" ca="1" si="42"/>
        <v>133338.0254587793</v>
      </c>
    </row>
    <row r="871" spans="1:6" x14ac:dyDescent="0.35">
      <c r="A871">
        <f t="shared" si="40"/>
        <v>869</v>
      </c>
      <c r="B871" s="1">
        <f ca="1">NORMINV(RAND(),'Solver Optimal Portfolio '!$C$3,'Solver Optimal Portfolio '!$D$3)</f>
        <v>0.24306663015387894</v>
      </c>
      <c r="C871" s="1">
        <f ca="1">NORMINV(RAND(),'Solver Optimal Portfolio '!$C$4,'Solver Optimal Portfolio '!$D$4)</f>
        <v>0.15292279973822481</v>
      </c>
      <c r="D871" s="1">
        <f ca="1">NORMINV(RAND(),'Solver Optimal Portfolio '!$C$5,'Solver Optimal Portfolio '!$D$5)</f>
        <v>-5.257569226058291E-2</v>
      </c>
      <c r="E871" s="21">
        <f t="shared" ca="1" si="41"/>
        <v>0.18519870722936155</v>
      </c>
      <c r="F871" s="2">
        <f t="shared" ca="1" si="42"/>
        <v>118519.87072293615</v>
      </c>
    </row>
    <row r="872" spans="1:6" x14ac:dyDescent="0.35">
      <c r="A872">
        <f t="shared" si="40"/>
        <v>870</v>
      </c>
      <c r="B872" s="1">
        <f ca="1">NORMINV(RAND(),'Solver Optimal Portfolio '!$C$3,'Solver Optimal Portfolio '!$D$3)</f>
        <v>0.84158384341602721</v>
      </c>
      <c r="C872" s="1">
        <f ca="1">NORMINV(RAND(),'Solver Optimal Portfolio '!$C$4,'Solver Optimal Portfolio '!$D$4)</f>
        <v>1.9388349896605803E-2</v>
      </c>
      <c r="D872" s="1">
        <f ca="1">NORMINV(RAND(),'Solver Optimal Portfolio '!$C$5,'Solver Optimal Portfolio '!$D$5)</f>
        <v>0.21712113343506842</v>
      </c>
      <c r="E872" s="21">
        <f t="shared" ca="1" si="41"/>
        <v>0.62458511289097018</v>
      </c>
      <c r="F872" s="2">
        <f t="shared" ca="1" si="42"/>
        <v>162458.51128909702</v>
      </c>
    </row>
    <row r="873" spans="1:6" x14ac:dyDescent="0.35">
      <c r="A873">
        <f t="shared" si="40"/>
        <v>871</v>
      </c>
      <c r="B873" s="1">
        <f ca="1">NORMINV(RAND(),'Solver Optimal Portfolio '!$C$3,'Solver Optimal Portfolio '!$D$3)</f>
        <v>0.52509979559960684</v>
      </c>
      <c r="C873" s="1">
        <f ca="1">NORMINV(RAND(),'Solver Optimal Portfolio '!$C$4,'Solver Optimal Portfolio '!$D$4)</f>
        <v>0.31320612986067936</v>
      </c>
      <c r="D873" s="1">
        <f ca="1">NORMINV(RAND(),'Solver Optimal Portfolio '!$C$5,'Solver Optimal Portfolio '!$D$5)</f>
        <v>0.20586861192305955</v>
      </c>
      <c r="E873" s="21">
        <f t="shared" ca="1" si="41"/>
        <v>0.44543106818728556</v>
      </c>
      <c r="F873" s="2">
        <f t="shared" ca="1" si="42"/>
        <v>144543.10681872856</v>
      </c>
    </row>
    <row r="874" spans="1:6" x14ac:dyDescent="0.35">
      <c r="A874">
        <f t="shared" si="40"/>
        <v>872</v>
      </c>
      <c r="B874" s="1">
        <f ca="1">NORMINV(RAND(),'Solver Optimal Portfolio '!$C$3,'Solver Optimal Portfolio '!$D$3)</f>
        <v>0.14958230639567405</v>
      </c>
      <c r="C874" s="1">
        <f ca="1">NORMINV(RAND(),'Solver Optimal Portfolio '!$C$4,'Solver Optimal Portfolio '!$D$4)</f>
        <v>6.6483938881669397E-2</v>
      </c>
      <c r="D874" s="1">
        <f ca="1">NORMINV(RAND(),'Solver Optimal Portfolio '!$C$5,'Solver Optimal Portfolio '!$D$5)</f>
        <v>0.15551931286047316</v>
      </c>
      <c r="E874" s="21">
        <f t="shared" ca="1" si="41"/>
        <v>0.13800810223829321</v>
      </c>
      <c r="F874" s="2">
        <f t="shared" ca="1" si="42"/>
        <v>113800.81022382934</v>
      </c>
    </row>
    <row r="875" spans="1:6" x14ac:dyDescent="0.35">
      <c r="A875">
        <f t="shared" si="40"/>
        <v>873</v>
      </c>
      <c r="B875" s="1">
        <f ca="1">NORMINV(RAND(),'Solver Optimal Portfolio '!$C$3,'Solver Optimal Portfolio '!$D$3)</f>
        <v>0.48590218481847658</v>
      </c>
      <c r="C875" s="1">
        <f ca="1">NORMINV(RAND(),'Solver Optimal Portfolio '!$C$4,'Solver Optimal Portfolio '!$D$4)</f>
        <v>0.12187536475503535</v>
      </c>
      <c r="D875" s="1">
        <f ca="1">NORMINV(RAND(),'Solver Optimal Portfolio '!$C$5,'Solver Optimal Portfolio '!$D$5)</f>
        <v>-3.6532433747369475E-2</v>
      </c>
      <c r="E875" s="21">
        <f t="shared" ca="1" si="41"/>
        <v>0.35293296902408344</v>
      </c>
      <c r="F875" s="2">
        <f t="shared" ca="1" si="42"/>
        <v>135293.29690240836</v>
      </c>
    </row>
    <row r="876" spans="1:6" x14ac:dyDescent="0.35">
      <c r="A876">
        <f t="shared" si="40"/>
        <v>874</v>
      </c>
      <c r="B876" s="1">
        <f ca="1">NORMINV(RAND(),'Solver Optimal Portfolio '!$C$3,'Solver Optimal Portfolio '!$D$3)</f>
        <v>0.58047044598842423</v>
      </c>
      <c r="C876" s="1">
        <f ca="1">NORMINV(RAND(),'Solver Optimal Portfolio '!$C$4,'Solver Optimal Portfolio '!$D$4)</f>
        <v>0.1192600712256591</v>
      </c>
      <c r="D876" s="1">
        <f ca="1">NORMINV(RAND(),'Solver Optimal Portfolio '!$C$5,'Solver Optimal Portfolio '!$D$5)</f>
        <v>5.6572502999790213E-2</v>
      </c>
      <c r="E876" s="21">
        <f t="shared" ca="1" si="41"/>
        <v>0.43270419832571433</v>
      </c>
      <c r="F876" s="2">
        <f t="shared" ca="1" si="42"/>
        <v>143270.41983257144</v>
      </c>
    </row>
    <row r="877" spans="1:6" x14ac:dyDescent="0.35">
      <c r="A877">
        <f t="shared" si="40"/>
        <v>875</v>
      </c>
      <c r="B877" s="1">
        <f ca="1">NORMINV(RAND(),'Solver Optimal Portfolio '!$C$3,'Solver Optimal Portfolio '!$D$3)</f>
        <v>0.35337636142437584</v>
      </c>
      <c r="C877" s="1">
        <f ca="1">NORMINV(RAND(),'Solver Optimal Portfolio '!$C$4,'Solver Optimal Portfolio '!$D$4)</f>
        <v>6.3319381961249713E-2</v>
      </c>
      <c r="D877" s="1">
        <f ca="1">NORMINV(RAND(),'Solver Optimal Portfolio '!$C$5,'Solver Optimal Portfolio '!$D$5)</f>
        <v>2.5025378651514503E-2</v>
      </c>
      <c r="E877" s="21">
        <f t="shared" ca="1" si="41"/>
        <v>0.26061516708897775</v>
      </c>
      <c r="F877" s="2">
        <f t="shared" ca="1" si="42"/>
        <v>126061.51670889778</v>
      </c>
    </row>
    <row r="878" spans="1:6" x14ac:dyDescent="0.35">
      <c r="A878">
        <f t="shared" si="40"/>
        <v>876</v>
      </c>
      <c r="B878" s="1">
        <f ca="1">NORMINV(RAND(),'Solver Optimal Portfolio '!$C$3,'Solver Optimal Portfolio '!$D$3)</f>
        <v>0.241940884838028</v>
      </c>
      <c r="C878" s="1">
        <f ca="1">NORMINV(RAND(),'Solver Optimal Portfolio '!$C$4,'Solver Optimal Portfolio '!$D$4)</f>
        <v>0.34730341745941151</v>
      </c>
      <c r="D878" s="1">
        <f ca="1">NORMINV(RAND(),'Solver Optimal Portfolio '!$C$5,'Solver Optimal Portfolio '!$D$5)</f>
        <v>7.1449119340377551E-2</v>
      </c>
      <c r="E878" s="21">
        <f t="shared" ca="1" si="41"/>
        <v>0.23217149990658795</v>
      </c>
      <c r="F878" s="2">
        <f t="shared" ca="1" si="42"/>
        <v>123217.1499906588</v>
      </c>
    </row>
    <row r="879" spans="1:6" x14ac:dyDescent="0.35">
      <c r="A879">
        <f t="shared" si="40"/>
        <v>877</v>
      </c>
      <c r="B879" s="1">
        <f ca="1">NORMINV(RAND(),'Solver Optimal Portfolio '!$C$3,'Solver Optimal Portfolio '!$D$3)</f>
        <v>-9.0522206992731336E-2</v>
      </c>
      <c r="C879" s="1">
        <f ca="1">NORMINV(RAND(),'Solver Optimal Portfolio '!$C$4,'Solver Optimal Portfolio '!$D$4)</f>
        <v>7.09186371291914E-2</v>
      </c>
      <c r="D879" s="1">
        <f ca="1">NORMINV(RAND(),'Solver Optimal Portfolio '!$C$5,'Solver Optimal Portfolio '!$D$5)</f>
        <v>-6.0296943418407731E-2</v>
      </c>
      <c r="E879" s="21">
        <f t="shared" ca="1" si="41"/>
        <v>-6.1772290838294386E-2</v>
      </c>
      <c r="F879" s="2">
        <f t="shared" ca="1" si="42"/>
        <v>93822.770916170557</v>
      </c>
    </row>
    <row r="880" spans="1:6" x14ac:dyDescent="0.35">
      <c r="A880">
        <f t="shared" si="40"/>
        <v>878</v>
      </c>
      <c r="B880" s="1">
        <f ca="1">NORMINV(RAND(),'Solver Optimal Portfolio '!$C$3,'Solver Optimal Portfolio '!$D$3)</f>
        <v>0.28744042332612268</v>
      </c>
      <c r="C880" s="1">
        <f ca="1">NORMINV(RAND(),'Solver Optimal Portfolio '!$C$4,'Solver Optimal Portfolio '!$D$4)</f>
        <v>-3.2259858350793869E-2</v>
      </c>
      <c r="D880" s="1">
        <f ca="1">NORMINV(RAND(),'Solver Optimal Portfolio '!$C$5,'Solver Optimal Portfolio '!$D$5)</f>
        <v>0.34681291366224665</v>
      </c>
      <c r="E880" s="21">
        <f t="shared" ca="1" si="41"/>
        <v>0.2483912546250038</v>
      </c>
      <c r="F880" s="2">
        <f t="shared" ca="1" si="42"/>
        <v>124839.12546250038</v>
      </c>
    </row>
    <row r="881" spans="1:6" x14ac:dyDescent="0.35">
      <c r="A881">
        <f t="shared" si="40"/>
        <v>879</v>
      </c>
      <c r="B881" s="1">
        <f ca="1">NORMINV(RAND(),'Solver Optimal Portfolio '!$C$3,'Solver Optimal Portfolio '!$D$3)</f>
        <v>0.270781007766143</v>
      </c>
      <c r="C881" s="1">
        <f ca="1">NORMINV(RAND(),'Solver Optimal Portfolio '!$C$4,'Solver Optimal Portfolio '!$D$4)</f>
        <v>0.17885237246226998</v>
      </c>
      <c r="D881" s="1">
        <f ca="1">NORMINV(RAND(),'Solver Optimal Portfolio '!$C$5,'Solver Optimal Portfolio '!$D$5)</f>
        <v>-7.5133956327145007E-2</v>
      </c>
      <c r="E881" s="21">
        <f t="shared" ca="1" si="41"/>
        <v>0.20510446785656883</v>
      </c>
      <c r="F881" s="2">
        <f t="shared" ca="1" si="42"/>
        <v>120510.44678565688</v>
      </c>
    </row>
    <row r="882" spans="1:6" x14ac:dyDescent="0.35">
      <c r="A882">
        <f t="shared" si="40"/>
        <v>880</v>
      </c>
      <c r="B882" s="1">
        <f ca="1">NORMINV(RAND(),'Solver Optimal Portfolio '!$C$3,'Solver Optimal Portfolio '!$D$3)</f>
        <v>0.55063507378024301</v>
      </c>
      <c r="C882" s="1">
        <f ca="1">NORMINV(RAND(),'Solver Optimal Portfolio '!$C$4,'Solver Optimal Portfolio '!$D$4)</f>
        <v>0.24533026535211233</v>
      </c>
      <c r="D882" s="1">
        <f ca="1">NORMINV(RAND(),'Solver Optimal Portfolio '!$C$5,'Solver Optimal Portfolio '!$D$5)</f>
        <v>2.9696646522250424E-2</v>
      </c>
      <c r="E882" s="21">
        <f t="shared" ca="1" si="41"/>
        <v>0.4266985884273245</v>
      </c>
      <c r="F882" s="2">
        <f t="shared" ca="1" si="42"/>
        <v>142669.85884273244</v>
      </c>
    </row>
    <row r="883" spans="1:6" x14ac:dyDescent="0.35">
      <c r="A883">
        <f t="shared" si="40"/>
        <v>881</v>
      </c>
      <c r="B883" s="1">
        <f ca="1">NORMINV(RAND(),'Solver Optimal Portfolio '!$C$3,'Solver Optimal Portfolio '!$D$3)</f>
        <v>-3.9393067218706695E-2</v>
      </c>
      <c r="C883" s="1">
        <f ca="1">NORMINV(RAND(),'Solver Optimal Portfolio '!$C$4,'Solver Optimal Portfolio '!$D$4)</f>
        <v>-0.1520713687565288</v>
      </c>
      <c r="D883" s="1">
        <f ca="1">NORMINV(RAND(),'Solver Optimal Portfolio '!$C$5,'Solver Optimal Portfolio '!$D$5)</f>
        <v>-0.1257241896985499</v>
      </c>
      <c r="E883" s="21">
        <f t="shared" ca="1" si="41"/>
        <v>-6.924448082135648E-2</v>
      </c>
      <c r="F883" s="2">
        <f t="shared" ca="1" si="42"/>
        <v>93075.551917864359</v>
      </c>
    </row>
    <row r="884" spans="1:6" x14ac:dyDescent="0.35">
      <c r="A884">
        <f t="shared" si="40"/>
        <v>882</v>
      </c>
      <c r="B884" s="1">
        <f ca="1">NORMINV(RAND(),'Solver Optimal Portfolio '!$C$3,'Solver Optimal Portfolio '!$D$3)</f>
        <v>0.27151187614950822</v>
      </c>
      <c r="C884" s="1">
        <f ca="1">NORMINV(RAND(),'Solver Optimal Portfolio '!$C$4,'Solver Optimal Portfolio '!$D$4)</f>
        <v>-3.4628131748238006E-2</v>
      </c>
      <c r="D884" s="1">
        <f ca="1">NORMINV(RAND(),'Solver Optimal Portfolio '!$C$5,'Solver Optimal Portfolio '!$D$5)</f>
        <v>-0.11324717823935079</v>
      </c>
      <c r="E884" s="21">
        <f t="shared" ca="1" si="41"/>
        <v>0.16787701680651745</v>
      </c>
      <c r="F884" s="2">
        <f t="shared" ca="1" si="42"/>
        <v>116787.70168065173</v>
      </c>
    </row>
    <row r="885" spans="1:6" x14ac:dyDescent="0.35">
      <c r="A885">
        <f t="shared" si="40"/>
        <v>883</v>
      </c>
      <c r="B885" s="1">
        <f ca="1">NORMINV(RAND(),'Solver Optimal Portfolio '!$C$3,'Solver Optimal Portfolio '!$D$3)</f>
        <v>2.1354200477262553E-2</v>
      </c>
      <c r="C885" s="1">
        <f ca="1">NORMINV(RAND(),'Solver Optimal Portfolio '!$C$4,'Solver Optimal Portfolio '!$D$4)</f>
        <v>9.9460541793272156E-3</v>
      </c>
      <c r="D885" s="1">
        <f ca="1">NORMINV(RAND(),'Solver Optimal Portfolio '!$C$5,'Solver Optimal Portfolio '!$D$5)</f>
        <v>0.15019838553031101</v>
      </c>
      <c r="E885" s="21">
        <f t="shared" ca="1" si="41"/>
        <v>3.8969606290529521E-2</v>
      </c>
      <c r="F885" s="2">
        <f t="shared" ca="1" si="42"/>
        <v>103896.96062905296</v>
      </c>
    </row>
    <row r="886" spans="1:6" x14ac:dyDescent="0.35">
      <c r="A886">
        <f t="shared" si="40"/>
        <v>884</v>
      </c>
      <c r="B886" s="1">
        <f ca="1">NORMINV(RAND(),'Solver Optimal Portfolio '!$C$3,'Solver Optimal Portfolio '!$D$3)</f>
        <v>-2.6584551155899472E-2</v>
      </c>
      <c r="C886" s="1">
        <f ca="1">NORMINV(RAND(),'Solver Optimal Portfolio '!$C$4,'Solver Optimal Portfolio '!$D$4)</f>
        <v>0.15713538635730123</v>
      </c>
      <c r="D886" s="1">
        <f ca="1">NORMINV(RAND(),'Solver Optimal Portfolio '!$C$5,'Solver Optimal Portfolio '!$D$5)</f>
        <v>-0.26123712898264528</v>
      </c>
      <c r="E886" s="21">
        <f t="shared" ca="1" si="41"/>
        <v>-3.4224447202931232E-2</v>
      </c>
      <c r="F886" s="2">
        <f t="shared" ca="1" si="42"/>
        <v>96577.555279706867</v>
      </c>
    </row>
    <row r="887" spans="1:6" x14ac:dyDescent="0.35">
      <c r="A887">
        <f t="shared" si="40"/>
        <v>885</v>
      </c>
      <c r="B887" s="1">
        <f ca="1">NORMINV(RAND(),'Solver Optimal Portfolio '!$C$3,'Solver Optimal Portfolio '!$D$3)</f>
        <v>-0.14893672554628018</v>
      </c>
      <c r="C887" s="1">
        <f ca="1">NORMINV(RAND(),'Solver Optimal Portfolio '!$C$4,'Solver Optimal Portfolio '!$D$4)</f>
        <v>0.21008835105383084</v>
      </c>
      <c r="D887" s="1">
        <f ca="1">NORMINV(RAND(),'Solver Optimal Portfolio '!$C$5,'Solver Optimal Portfolio '!$D$5)</f>
        <v>4.3032441837646741E-2</v>
      </c>
      <c r="E887" s="21">
        <f t="shared" ca="1" si="41"/>
        <v>-6.6287588948674481E-2</v>
      </c>
      <c r="F887" s="2">
        <f t="shared" ca="1" si="42"/>
        <v>93371.241105132547</v>
      </c>
    </row>
    <row r="888" spans="1:6" x14ac:dyDescent="0.35">
      <c r="A888">
        <f t="shared" si="40"/>
        <v>886</v>
      </c>
      <c r="B888" s="1">
        <f ca="1">NORMINV(RAND(),'Solver Optimal Portfolio '!$C$3,'Solver Optimal Portfolio '!$D$3)</f>
        <v>0.14887389949258767</v>
      </c>
      <c r="C888" s="1">
        <f ca="1">NORMINV(RAND(),'Solver Optimal Portfolio '!$C$4,'Solver Optimal Portfolio '!$D$4)</f>
        <v>8.994503931139454E-2</v>
      </c>
      <c r="D888" s="1">
        <f ca="1">NORMINV(RAND(),'Solver Optimal Portfolio '!$C$5,'Solver Optimal Portfolio '!$D$5)</f>
        <v>-5.2704662898750559E-3</v>
      </c>
      <c r="E888" s="21">
        <f t="shared" ca="1" si="41"/>
        <v>0.11691291559803929</v>
      </c>
      <c r="F888" s="2">
        <f t="shared" ca="1" si="42"/>
        <v>111691.29155980393</v>
      </c>
    </row>
    <row r="889" spans="1:6" x14ac:dyDescent="0.35">
      <c r="A889">
        <f t="shared" si="40"/>
        <v>887</v>
      </c>
      <c r="B889" s="1">
        <f ca="1">NORMINV(RAND(),'Solver Optimal Portfolio '!$C$3,'Solver Optimal Portfolio '!$D$3)</f>
        <v>0.10066233934746832</v>
      </c>
      <c r="C889" s="1">
        <f ca="1">NORMINV(RAND(),'Solver Optimal Portfolio '!$C$4,'Solver Optimal Portfolio '!$D$4)</f>
        <v>5.2842844603402918E-2</v>
      </c>
      <c r="D889" s="1">
        <f ca="1">NORMINV(RAND(),'Solver Optimal Portfolio '!$C$5,'Solver Optimal Portfolio '!$D$5)</f>
        <v>0.27589065578572797</v>
      </c>
      <c r="E889" s="21">
        <f t="shared" ca="1" si="41"/>
        <v>0.11977366260159746</v>
      </c>
      <c r="F889" s="2">
        <f t="shared" ca="1" si="42"/>
        <v>111977.36626015975</v>
      </c>
    </row>
    <row r="890" spans="1:6" x14ac:dyDescent="0.35">
      <c r="A890">
        <f t="shared" si="40"/>
        <v>888</v>
      </c>
      <c r="B890" s="1">
        <f ca="1">NORMINV(RAND(),'Solver Optimal Portfolio '!$C$3,'Solver Optimal Portfolio '!$D$3)</f>
        <v>0.54055263379220342</v>
      </c>
      <c r="C890" s="1">
        <f ca="1">NORMINV(RAND(),'Solver Optimal Portfolio '!$C$4,'Solver Optimal Portfolio '!$D$4)</f>
        <v>0.24280487144531362</v>
      </c>
      <c r="D890" s="1">
        <f ca="1">NORMINV(RAND(),'Solver Optimal Portfolio '!$C$5,'Solver Optimal Portfolio '!$D$5)</f>
        <v>0.12372885254759577</v>
      </c>
      <c r="E890" s="21">
        <f t="shared" ca="1" si="41"/>
        <v>0.43336690225347879</v>
      </c>
      <c r="F890" s="2">
        <f t="shared" ca="1" si="42"/>
        <v>143336.69022534788</v>
      </c>
    </row>
    <row r="891" spans="1:6" x14ac:dyDescent="0.35">
      <c r="A891">
        <f t="shared" si="40"/>
        <v>889</v>
      </c>
      <c r="B891" s="1">
        <f ca="1">NORMINV(RAND(),'Solver Optimal Portfolio '!$C$3,'Solver Optimal Portfolio '!$D$3)</f>
        <v>-0.16246008989449118</v>
      </c>
      <c r="C891" s="1">
        <f ca="1">NORMINV(RAND(),'Solver Optimal Portfolio '!$C$4,'Solver Optimal Portfolio '!$D$4)</f>
        <v>-0.19289454606596329</v>
      </c>
      <c r="D891" s="1">
        <f ca="1">NORMINV(RAND(),'Solver Optimal Portfolio '!$C$5,'Solver Optimal Portfolio '!$D$5)</f>
        <v>-3.55556526458089E-2</v>
      </c>
      <c r="E891" s="21">
        <f t="shared" ca="1" si="41"/>
        <v>-0.14798959273290965</v>
      </c>
      <c r="F891" s="2">
        <f t="shared" ca="1" si="42"/>
        <v>85201.040726709034</v>
      </c>
    </row>
    <row r="892" spans="1:6" x14ac:dyDescent="0.35">
      <c r="A892">
        <f t="shared" si="40"/>
        <v>890</v>
      </c>
      <c r="B892" s="1">
        <f ca="1">NORMINV(RAND(),'Solver Optimal Portfolio '!$C$3,'Solver Optimal Portfolio '!$D$3)</f>
        <v>0.1518715074863973</v>
      </c>
      <c r="C892" s="1">
        <f ca="1">NORMINV(RAND(),'Solver Optimal Portfolio '!$C$4,'Solver Optimal Portfolio '!$D$4)</f>
        <v>0.17803683785796387</v>
      </c>
      <c r="D892" s="1">
        <f ca="1">NORMINV(RAND(),'Solver Optimal Portfolio '!$C$5,'Solver Optimal Portfolio '!$D$5)</f>
        <v>-0.12074160617885191</v>
      </c>
      <c r="E892" s="21">
        <f t="shared" ca="1" si="41"/>
        <v>0.11490433999234492</v>
      </c>
      <c r="F892" s="2">
        <f t="shared" ca="1" si="42"/>
        <v>111490.43399923449</v>
      </c>
    </row>
    <row r="893" spans="1:6" x14ac:dyDescent="0.35">
      <c r="A893">
        <f t="shared" si="40"/>
        <v>891</v>
      </c>
      <c r="B893" s="1">
        <f ca="1">NORMINV(RAND(),'Solver Optimal Portfolio '!$C$3,'Solver Optimal Portfolio '!$D$3)</f>
        <v>-0.10011331702163812</v>
      </c>
      <c r="C893" s="1">
        <f ca="1">NORMINV(RAND(),'Solver Optimal Portfolio '!$C$4,'Solver Optimal Portfolio '!$D$4)</f>
        <v>0.16896104677489066</v>
      </c>
      <c r="D893" s="1">
        <f ca="1">NORMINV(RAND(),'Solver Optimal Portfolio '!$C$5,'Solver Optimal Portfolio '!$D$5)</f>
        <v>7.5225212459224589E-2</v>
      </c>
      <c r="E893" s="21">
        <f t="shared" ca="1" si="41"/>
        <v>-3.3451383030029397E-2</v>
      </c>
      <c r="F893" s="2">
        <f t="shared" ca="1" si="42"/>
        <v>96654.861696997061</v>
      </c>
    </row>
    <row r="894" spans="1:6" x14ac:dyDescent="0.35">
      <c r="A894">
        <f t="shared" si="40"/>
        <v>892</v>
      </c>
      <c r="B894" s="1">
        <f ca="1">NORMINV(RAND(),'Solver Optimal Portfolio '!$C$3,'Solver Optimal Portfolio '!$D$3)</f>
        <v>0.24731006637435532</v>
      </c>
      <c r="C894" s="1">
        <f ca="1">NORMINV(RAND(),'Solver Optimal Portfolio '!$C$4,'Solver Optimal Portfolio '!$D$4)</f>
        <v>0.16323395651090805</v>
      </c>
      <c r="D894" s="1">
        <f ca="1">NORMINV(RAND(),'Solver Optimal Portfolio '!$C$5,'Solver Optimal Portfolio '!$D$5)</f>
        <v>0.27326772943737415</v>
      </c>
      <c r="E894" s="21">
        <f t="shared" ca="1" si="41"/>
        <v>0.23859229935429105</v>
      </c>
      <c r="F894" s="2">
        <f t="shared" ca="1" si="42"/>
        <v>123859.2299354291</v>
      </c>
    </row>
    <row r="895" spans="1:6" x14ac:dyDescent="0.35">
      <c r="A895">
        <f t="shared" si="40"/>
        <v>893</v>
      </c>
      <c r="B895" s="1">
        <f ca="1">NORMINV(RAND(),'Solver Optimal Portfolio '!$C$3,'Solver Optimal Portfolio '!$D$3)</f>
        <v>0.32382112601069057</v>
      </c>
      <c r="C895" s="1">
        <f ca="1">NORMINV(RAND(),'Solver Optimal Portfolio '!$C$4,'Solver Optimal Portfolio '!$D$4)</f>
        <v>-7.1214260887338093E-2</v>
      </c>
      <c r="D895" s="1">
        <f ca="1">NORMINV(RAND(),'Solver Optimal Portfolio '!$C$5,'Solver Optimal Portfolio '!$D$5)</f>
        <v>0.11590490241642454</v>
      </c>
      <c r="E895" s="21">
        <f t="shared" ca="1" si="41"/>
        <v>0.23337838443684636</v>
      </c>
      <c r="F895" s="2">
        <f t="shared" ca="1" si="42"/>
        <v>123337.83844368464</v>
      </c>
    </row>
    <row r="896" spans="1:6" x14ac:dyDescent="0.35">
      <c r="A896">
        <f t="shared" si="40"/>
        <v>894</v>
      </c>
      <c r="B896" s="1">
        <f ca="1">NORMINV(RAND(),'Solver Optimal Portfolio '!$C$3,'Solver Optimal Portfolio '!$D$3)</f>
        <v>0.10335619035834509</v>
      </c>
      <c r="C896" s="1">
        <f ca="1">NORMINV(RAND(),'Solver Optimal Portfolio '!$C$4,'Solver Optimal Portfolio '!$D$4)</f>
        <v>0.1222964988672775</v>
      </c>
      <c r="D896" s="1">
        <f ca="1">NORMINV(RAND(),'Solver Optimal Portfolio '!$C$5,'Solver Optimal Portfolio '!$D$5)</f>
        <v>0.33654331979303986</v>
      </c>
      <c r="E896" s="21">
        <f t="shared" ca="1" si="41"/>
        <v>0.14117530604988915</v>
      </c>
      <c r="F896" s="2">
        <f t="shared" ca="1" si="42"/>
        <v>114117.5306049889</v>
      </c>
    </row>
    <row r="897" spans="1:6" x14ac:dyDescent="0.35">
      <c r="A897">
        <f t="shared" si="40"/>
        <v>895</v>
      </c>
      <c r="B897" s="1">
        <f ca="1">NORMINV(RAND(),'Solver Optimal Portfolio '!$C$3,'Solver Optimal Portfolio '!$D$3)</f>
        <v>0.49021495661307035</v>
      </c>
      <c r="C897" s="1">
        <f ca="1">NORMINV(RAND(),'Solver Optimal Portfolio '!$C$4,'Solver Optimal Portfolio '!$D$4)</f>
        <v>0.18774503622025565</v>
      </c>
      <c r="D897" s="1">
        <f ca="1">NORMINV(RAND(),'Solver Optimal Portfolio '!$C$5,'Solver Optimal Portfolio '!$D$5)</f>
        <v>1.0793319098194594E-2</v>
      </c>
      <c r="E897" s="21">
        <f t="shared" ca="1" si="41"/>
        <v>0.37293122292691677</v>
      </c>
      <c r="F897" s="2">
        <f t="shared" ca="1" si="42"/>
        <v>137293.1222926917</v>
      </c>
    </row>
    <row r="898" spans="1:6" x14ac:dyDescent="0.35">
      <c r="A898">
        <f t="shared" si="40"/>
        <v>896</v>
      </c>
      <c r="B898" s="1">
        <f ca="1">NORMINV(RAND(),'Solver Optimal Portfolio '!$C$3,'Solver Optimal Portfolio '!$D$3)</f>
        <v>0.38939106585549155</v>
      </c>
      <c r="C898" s="1">
        <f ca="1">NORMINV(RAND(),'Solver Optimal Portfolio '!$C$4,'Solver Optimal Portfolio '!$D$4)</f>
        <v>-0.13142307134584333</v>
      </c>
      <c r="D898" s="1">
        <f ca="1">NORMINV(RAND(),'Solver Optimal Portfolio '!$C$5,'Solver Optimal Portfolio '!$D$5)</f>
        <v>-7.709796528724297E-2</v>
      </c>
      <c r="E898" s="21">
        <f t="shared" ca="1" si="41"/>
        <v>0.24129559060388109</v>
      </c>
      <c r="F898" s="2">
        <f t="shared" ca="1" si="42"/>
        <v>124129.55906038811</v>
      </c>
    </row>
    <row r="899" spans="1:6" x14ac:dyDescent="0.35">
      <c r="A899">
        <f t="shared" si="40"/>
        <v>897</v>
      </c>
      <c r="B899" s="1">
        <f ca="1">NORMINV(RAND(),'Solver Optimal Portfolio '!$C$3,'Solver Optimal Portfolio '!$D$3)</f>
        <v>1.6860362320048949E-2</v>
      </c>
      <c r="C899" s="1">
        <f ca="1">NORMINV(RAND(),'Solver Optimal Portfolio '!$C$4,'Solver Optimal Portfolio '!$D$4)</f>
        <v>-7.4207060751290854E-2</v>
      </c>
      <c r="D899" s="1">
        <f ca="1">NORMINV(RAND(),'Solver Optimal Portfolio '!$C$5,'Solver Optimal Portfolio '!$D$5)</f>
        <v>4.1084754546579366E-2</v>
      </c>
      <c r="E899" s="21">
        <f t="shared" ca="1" si="41"/>
        <v>6.8339076933275414E-3</v>
      </c>
      <c r="F899" s="2">
        <f t="shared" ca="1" si="42"/>
        <v>100683.39076933275</v>
      </c>
    </row>
    <row r="900" spans="1:6" x14ac:dyDescent="0.35">
      <c r="A900">
        <f t="shared" ref="A900:A963" si="43">ROW()-2</f>
        <v>898</v>
      </c>
      <c r="B900" s="1">
        <f ca="1">NORMINV(RAND(),'Solver Optimal Portfolio '!$C$3,'Solver Optimal Portfolio '!$D$3)</f>
        <v>0.4156523746424754</v>
      </c>
      <c r="C900" s="1">
        <f ca="1">NORMINV(RAND(),'Solver Optimal Portfolio '!$C$4,'Solver Optimal Portfolio '!$D$4)</f>
        <v>8.5290005233010432E-2</v>
      </c>
      <c r="D900" s="1">
        <f ca="1">NORMINV(RAND(),'Solver Optimal Portfolio '!$C$5,'Solver Optimal Portfolio '!$D$5)</f>
        <v>0.20252605007889665</v>
      </c>
      <c r="E900" s="21">
        <f t="shared" ref="E900:E963" ca="1" si="44">B900*$K$10+C900*$K$11+D900*$K$12</f>
        <v>0.3341290705465188</v>
      </c>
      <c r="F900" s="2">
        <f t="shared" ref="F900:F963" ca="1" si="45">100000*(1+E900)</f>
        <v>133412.90705465188</v>
      </c>
    </row>
    <row r="901" spans="1:6" x14ac:dyDescent="0.35">
      <c r="A901">
        <f t="shared" si="43"/>
        <v>899</v>
      </c>
      <c r="B901" s="1">
        <f ca="1">NORMINV(RAND(),'Solver Optimal Portfolio '!$C$3,'Solver Optimal Portfolio '!$D$3)</f>
        <v>0.2118950380695625</v>
      </c>
      <c r="C901" s="1">
        <f ca="1">NORMINV(RAND(),'Solver Optimal Portfolio '!$C$4,'Solver Optimal Portfolio '!$D$4)</f>
        <v>9.3428017973959318E-2</v>
      </c>
      <c r="D901" s="1">
        <f ca="1">NORMINV(RAND(),'Solver Optimal Portfolio '!$C$5,'Solver Optimal Portfolio '!$D$5)</f>
        <v>0.12012329231205707</v>
      </c>
      <c r="E901" s="21">
        <f t="shared" ca="1" si="44"/>
        <v>0.18035922319159622</v>
      </c>
      <c r="F901" s="2">
        <f t="shared" ca="1" si="45"/>
        <v>118035.92231915962</v>
      </c>
    </row>
    <row r="902" spans="1:6" x14ac:dyDescent="0.35">
      <c r="A902">
        <f t="shared" si="43"/>
        <v>900</v>
      </c>
      <c r="B902" s="1">
        <f ca="1">NORMINV(RAND(),'Solver Optimal Portfolio '!$C$3,'Solver Optimal Portfolio '!$D$3)</f>
        <v>-8.6585844845450566E-2</v>
      </c>
      <c r="C902" s="1">
        <f ca="1">NORMINV(RAND(),'Solver Optimal Portfolio '!$C$4,'Solver Optimal Portfolio '!$D$4)</f>
        <v>7.5819521077037974E-2</v>
      </c>
      <c r="D902" s="1">
        <f ca="1">NORMINV(RAND(),'Solver Optimal Portfolio '!$C$5,'Solver Optimal Portfolio '!$D$5)</f>
        <v>-7.9357405619811333E-2</v>
      </c>
      <c r="E902" s="21">
        <f t="shared" ca="1" si="44"/>
        <v>-6.1140774073231395E-2</v>
      </c>
      <c r="F902" s="2">
        <f t="shared" ca="1" si="45"/>
        <v>93885.922592676856</v>
      </c>
    </row>
    <row r="903" spans="1:6" x14ac:dyDescent="0.35">
      <c r="A903">
        <f t="shared" si="43"/>
        <v>901</v>
      </c>
      <c r="B903" s="1">
        <f ca="1">NORMINV(RAND(),'Solver Optimal Portfolio '!$C$3,'Solver Optimal Portfolio '!$D$3)</f>
        <v>3.2009600877040828E-2</v>
      </c>
      <c r="C903" s="1">
        <f ca="1">NORMINV(RAND(),'Solver Optimal Portfolio '!$C$4,'Solver Optimal Portfolio '!$D$4)</f>
        <v>0.22832354995420434</v>
      </c>
      <c r="D903" s="1">
        <f ca="1">NORMINV(RAND(),'Solver Optimal Portfolio '!$C$5,'Solver Optimal Portfolio '!$D$5)</f>
        <v>-1.0154916930076793E-2</v>
      </c>
      <c r="E903" s="21">
        <f t="shared" ca="1" si="44"/>
        <v>5.513201556754771E-2</v>
      </c>
      <c r="F903" s="2">
        <f t="shared" ca="1" si="45"/>
        <v>105513.20155675476</v>
      </c>
    </row>
    <row r="904" spans="1:6" x14ac:dyDescent="0.35">
      <c r="A904">
        <f t="shared" si="43"/>
        <v>902</v>
      </c>
      <c r="B904" s="1">
        <f ca="1">NORMINV(RAND(),'Solver Optimal Portfolio '!$C$3,'Solver Optimal Portfolio '!$D$3)</f>
        <v>0.25530544105306929</v>
      </c>
      <c r="C904" s="1">
        <f ca="1">NORMINV(RAND(),'Solver Optimal Portfolio '!$C$4,'Solver Optimal Portfolio '!$D$4)</f>
        <v>0.27657188752186312</v>
      </c>
      <c r="D904" s="1">
        <f ca="1">NORMINV(RAND(),'Solver Optimal Portfolio '!$C$5,'Solver Optimal Portfolio '!$D$5)</f>
        <v>8.8554456653411315E-2</v>
      </c>
      <c r="E904" s="21">
        <f t="shared" ca="1" si="44"/>
        <v>0.23348276036343965</v>
      </c>
      <c r="F904" s="2">
        <f t="shared" ca="1" si="45"/>
        <v>123348.27603634397</v>
      </c>
    </row>
    <row r="905" spans="1:6" x14ac:dyDescent="0.35">
      <c r="A905">
        <f t="shared" si="43"/>
        <v>903</v>
      </c>
      <c r="B905" s="1">
        <f ca="1">NORMINV(RAND(),'Solver Optimal Portfolio '!$C$3,'Solver Optimal Portfolio '!$D$3)</f>
        <v>0.28416692698002188</v>
      </c>
      <c r="C905" s="1">
        <f ca="1">NORMINV(RAND(),'Solver Optimal Portfolio '!$C$4,'Solver Optimal Portfolio '!$D$4)</f>
        <v>0.18034816813671006</v>
      </c>
      <c r="D905" s="1">
        <f ca="1">NORMINV(RAND(),'Solver Optimal Portfolio '!$C$5,'Solver Optimal Portfolio '!$D$5)</f>
        <v>0.38434287329196548</v>
      </c>
      <c r="E905" s="21">
        <f t="shared" ca="1" si="44"/>
        <v>0.28362050510031661</v>
      </c>
      <c r="F905" s="2">
        <f t="shared" ca="1" si="45"/>
        <v>128362.05051003167</v>
      </c>
    </row>
    <row r="906" spans="1:6" x14ac:dyDescent="0.35">
      <c r="A906">
        <f t="shared" si="43"/>
        <v>904</v>
      </c>
      <c r="B906" s="1">
        <f ca="1">NORMINV(RAND(),'Solver Optimal Portfolio '!$C$3,'Solver Optimal Portfolio '!$D$3)</f>
        <v>0.29353568620500181</v>
      </c>
      <c r="C906" s="1">
        <f ca="1">NORMINV(RAND(),'Solver Optimal Portfolio '!$C$4,'Solver Optimal Portfolio '!$D$4)</f>
        <v>-0.10360006475808076</v>
      </c>
      <c r="D906" s="1">
        <f ca="1">NORMINV(RAND(),'Solver Optimal Portfolio '!$C$5,'Solver Optimal Portfolio '!$D$5)</f>
        <v>0.14484089899491165</v>
      </c>
      <c r="E906" s="21">
        <f t="shared" ca="1" si="44"/>
        <v>0.21166110547902589</v>
      </c>
      <c r="F906" s="2">
        <f t="shared" ca="1" si="45"/>
        <v>121166.11054790259</v>
      </c>
    </row>
    <row r="907" spans="1:6" x14ac:dyDescent="0.35">
      <c r="A907">
        <f t="shared" si="43"/>
        <v>905</v>
      </c>
      <c r="B907" s="1">
        <f ca="1">NORMINV(RAND(),'Solver Optimal Portfolio '!$C$3,'Solver Optimal Portfolio '!$D$3)</f>
        <v>-2.2372502141391276E-2</v>
      </c>
      <c r="C907" s="1">
        <f ca="1">NORMINV(RAND(),'Solver Optimal Portfolio '!$C$4,'Solver Optimal Portfolio '!$D$4)</f>
        <v>9.8226370588363088E-2</v>
      </c>
      <c r="D907" s="1">
        <f ca="1">NORMINV(RAND(),'Solver Optimal Portfolio '!$C$5,'Solver Optimal Portfolio '!$D$5)</f>
        <v>3.0013872500124161E-2</v>
      </c>
      <c r="E907" s="21">
        <f t="shared" ca="1" si="44"/>
        <v>3.5752849642991923E-3</v>
      </c>
      <c r="F907" s="2">
        <f t="shared" ca="1" si="45"/>
        <v>100357.52849642992</v>
      </c>
    </row>
    <row r="908" spans="1:6" x14ac:dyDescent="0.35">
      <c r="A908">
        <f t="shared" si="43"/>
        <v>906</v>
      </c>
      <c r="B908" s="1">
        <f ca="1">NORMINV(RAND(),'Solver Optimal Portfolio '!$C$3,'Solver Optimal Portfolio '!$D$3)</f>
        <v>0.18593401382164934</v>
      </c>
      <c r="C908" s="1">
        <f ca="1">NORMINV(RAND(),'Solver Optimal Portfolio '!$C$4,'Solver Optimal Portfolio '!$D$4)</f>
        <v>2.4836579261678024E-3</v>
      </c>
      <c r="D908" s="1">
        <f ca="1">NORMINV(RAND(),'Solver Optimal Portfolio '!$C$5,'Solver Optimal Portfolio '!$D$5)</f>
        <v>0.17024654304142389</v>
      </c>
      <c r="E908" s="21">
        <f t="shared" ca="1" si="44"/>
        <v>0.15606333982029327</v>
      </c>
      <c r="F908" s="2">
        <f t="shared" ca="1" si="45"/>
        <v>115606.33398202933</v>
      </c>
    </row>
    <row r="909" spans="1:6" x14ac:dyDescent="0.35">
      <c r="A909">
        <f t="shared" si="43"/>
        <v>907</v>
      </c>
      <c r="B909" s="1">
        <f ca="1">NORMINV(RAND(),'Solver Optimal Portfolio '!$C$3,'Solver Optimal Portfolio '!$D$3)</f>
        <v>-0.12138472489243618</v>
      </c>
      <c r="C909" s="1">
        <f ca="1">NORMINV(RAND(),'Solver Optimal Portfolio '!$C$4,'Solver Optimal Portfolio '!$D$4)</f>
        <v>7.6819814956312238E-2</v>
      </c>
      <c r="D909" s="1">
        <f ca="1">NORMINV(RAND(),'Solver Optimal Portfolio '!$C$5,'Solver Optimal Portfolio '!$D$5)</f>
        <v>-0.12171908592792186</v>
      </c>
      <c r="E909" s="21">
        <f t="shared" ca="1" si="44"/>
        <v>-9.170419807044676E-2</v>
      </c>
      <c r="F909" s="2">
        <f t="shared" ca="1" si="45"/>
        <v>90829.580192955327</v>
      </c>
    </row>
    <row r="910" spans="1:6" x14ac:dyDescent="0.35">
      <c r="A910">
        <f t="shared" si="43"/>
        <v>908</v>
      </c>
      <c r="B910" s="1">
        <f ca="1">NORMINV(RAND(),'Solver Optimal Portfolio '!$C$3,'Solver Optimal Portfolio '!$D$3)</f>
        <v>0.11944330511253537</v>
      </c>
      <c r="C910" s="1">
        <f ca="1">NORMINV(RAND(),'Solver Optimal Portfolio '!$C$4,'Solver Optimal Portfolio '!$D$4)</f>
        <v>-0.1948189959429894</v>
      </c>
      <c r="D910" s="1">
        <f ca="1">NORMINV(RAND(),'Solver Optimal Portfolio '!$C$5,'Solver Optimal Portfolio '!$D$5)</f>
        <v>-5.2401203032529611E-2</v>
      </c>
      <c r="E910" s="21">
        <f t="shared" ca="1" si="44"/>
        <v>4.6527283732446904E-2</v>
      </c>
      <c r="F910" s="2">
        <f t="shared" ca="1" si="45"/>
        <v>104652.72837324468</v>
      </c>
    </row>
    <row r="911" spans="1:6" x14ac:dyDescent="0.35">
      <c r="A911">
        <f t="shared" si="43"/>
        <v>909</v>
      </c>
      <c r="B911" s="1">
        <f ca="1">NORMINV(RAND(),'Solver Optimal Portfolio '!$C$3,'Solver Optimal Portfolio '!$D$3)</f>
        <v>0.30905078081905191</v>
      </c>
      <c r="C911" s="1">
        <f ca="1">NORMINV(RAND(),'Solver Optimal Portfolio '!$C$4,'Solver Optimal Portfolio '!$D$4)</f>
        <v>-0.10173734639002577</v>
      </c>
      <c r="D911" s="1">
        <f ca="1">NORMINV(RAND(),'Solver Optimal Portfolio '!$C$5,'Solver Optimal Portfolio '!$D$5)</f>
        <v>2.7201039608701433E-2</v>
      </c>
      <c r="E911" s="21">
        <f t="shared" ca="1" si="44"/>
        <v>0.20515510055613764</v>
      </c>
      <c r="F911" s="2">
        <f t="shared" ca="1" si="45"/>
        <v>120515.51005561376</v>
      </c>
    </row>
    <row r="912" spans="1:6" x14ac:dyDescent="0.35">
      <c r="A912">
        <f t="shared" si="43"/>
        <v>910</v>
      </c>
      <c r="B912" s="1">
        <f ca="1">NORMINV(RAND(),'Solver Optimal Portfolio '!$C$3,'Solver Optimal Portfolio '!$D$3)</f>
        <v>0.15473659366130324</v>
      </c>
      <c r="C912" s="1">
        <f ca="1">NORMINV(RAND(),'Solver Optimal Portfolio '!$C$4,'Solver Optimal Portfolio '!$D$4)</f>
        <v>-0.10924547242549393</v>
      </c>
      <c r="D912" s="1">
        <f ca="1">NORMINV(RAND(),'Solver Optimal Portfolio '!$C$5,'Solver Optimal Portfolio '!$D$5)</f>
        <v>5.3028058527867586E-3</v>
      </c>
      <c r="E912" s="21">
        <f t="shared" ca="1" si="44"/>
        <v>9.2724215577006178E-2</v>
      </c>
      <c r="F912" s="2">
        <f t="shared" ca="1" si="45"/>
        <v>109272.42155770063</v>
      </c>
    </row>
    <row r="913" spans="1:6" x14ac:dyDescent="0.35">
      <c r="A913">
        <f t="shared" si="43"/>
        <v>911</v>
      </c>
      <c r="B913" s="1">
        <f ca="1">NORMINV(RAND(),'Solver Optimal Portfolio '!$C$3,'Solver Optimal Portfolio '!$D$3)</f>
        <v>0.15815618178149687</v>
      </c>
      <c r="C913" s="1">
        <f ca="1">NORMINV(RAND(),'Solver Optimal Portfolio '!$C$4,'Solver Optimal Portfolio '!$D$4)</f>
        <v>7.4672736366320533E-2</v>
      </c>
      <c r="D913" s="1">
        <f ca="1">NORMINV(RAND(),'Solver Optimal Portfolio '!$C$5,'Solver Optimal Portfolio '!$D$5)</f>
        <v>-5.279477532200591E-2</v>
      </c>
      <c r="E913" s="21">
        <f t="shared" ca="1" si="44"/>
        <v>0.11399102140369499</v>
      </c>
      <c r="F913" s="2">
        <f t="shared" ca="1" si="45"/>
        <v>111399.1021403695</v>
      </c>
    </row>
    <row r="914" spans="1:6" x14ac:dyDescent="0.35">
      <c r="A914">
        <f t="shared" si="43"/>
        <v>912</v>
      </c>
      <c r="B914" s="1">
        <f ca="1">NORMINV(RAND(),'Solver Optimal Portfolio '!$C$3,'Solver Optimal Portfolio '!$D$3)</f>
        <v>9.1750421239400914E-2</v>
      </c>
      <c r="C914" s="1">
        <f ca="1">NORMINV(RAND(),'Solver Optimal Portfolio '!$C$4,'Solver Optimal Portfolio '!$D$4)</f>
        <v>-7.0812104374200074E-2</v>
      </c>
      <c r="D914" s="1">
        <f ca="1">NORMINV(RAND(),'Solver Optimal Portfolio '!$C$5,'Solver Optimal Portfolio '!$D$5)</f>
        <v>0.26666637406438087</v>
      </c>
      <c r="E914" s="21">
        <f t="shared" ca="1" si="44"/>
        <v>9.360343532110775E-2</v>
      </c>
      <c r="F914" s="2">
        <f t="shared" ca="1" si="45"/>
        <v>109360.34353211077</v>
      </c>
    </row>
    <row r="915" spans="1:6" x14ac:dyDescent="0.35">
      <c r="A915">
        <f t="shared" si="43"/>
        <v>913</v>
      </c>
      <c r="B915" s="1">
        <f ca="1">NORMINV(RAND(),'Solver Optimal Portfolio '!$C$3,'Solver Optimal Portfolio '!$D$3)</f>
        <v>0.22261712210389642</v>
      </c>
      <c r="C915" s="1">
        <f ca="1">NORMINV(RAND(),'Solver Optimal Portfolio '!$C$4,'Solver Optimal Portfolio '!$D$4)</f>
        <v>6.5748622783772262E-2</v>
      </c>
      <c r="D915" s="1">
        <f ca="1">NORMINV(RAND(),'Solver Optimal Portfolio '!$C$5,'Solver Optimal Portfolio '!$D$5)</f>
        <v>0.23989772909959467</v>
      </c>
      <c r="E915" s="21">
        <f t="shared" ca="1" si="44"/>
        <v>0.2016789382552325</v>
      </c>
      <c r="F915" s="2">
        <f t="shared" ca="1" si="45"/>
        <v>120167.89382552324</v>
      </c>
    </row>
    <row r="916" spans="1:6" x14ac:dyDescent="0.35">
      <c r="A916">
        <f t="shared" si="43"/>
        <v>914</v>
      </c>
      <c r="B916" s="1">
        <f ca="1">NORMINV(RAND(),'Solver Optimal Portfolio '!$C$3,'Solver Optimal Portfolio '!$D$3)</f>
        <v>0.30463433745560498</v>
      </c>
      <c r="C916" s="1">
        <f ca="1">NORMINV(RAND(),'Solver Optimal Portfolio '!$C$4,'Solver Optimal Portfolio '!$D$4)</f>
        <v>-0.23537815283918634</v>
      </c>
      <c r="D916" s="1">
        <f ca="1">NORMINV(RAND(),'Solver Optimal Portfolio '!$C$5,'Solver Optimal Portfolio '!$D$5)</f>
        <v>0.30878852570367932</v>
      </c>
      <c r="E916" s="21">
        <f t="shared" ca="1" si="44"/>
        <v>0.22425559214859742</v>
      </c>
      <c r="F916" s="2">
        <f t="shared" ca="1" si="45"/>
        <v>122425.55921485974</v>
      </c>
    </row>
    <row r="917" spans="1:6" x14ac:dyDescent="0.35">
      <c r="A917">
        <f t="shared" si="43"/>
        <v>915</v>
      </c>
      <c r="B917" s="1">
        <f ca="1">NORMINV(RAND(),'Solver Optimal Portfolio '!$C$3,'Solver Optimal Portfolio '!$D$3)</f>
        <v>0.104791774582878</v>
      </c>
      <c r="C917" s="1">
        <f ca="1">NORMINV(RAND(),'Solver Optimal Portfolio '!$C$4,'Solver Optimal Portfolio '!$D$4)</f>
        <v>-8.2029289464343097E-2</v>
      </c>
      <c r="D917" s="1">
        <f ca="1">NORMINV(RAND(),'Solver Optimal Portfolio '!$C$5,'Solver Optimal Portfolio '!$D$5)</f>
        <v>0.12908595744348755</v>
      </c>
      <c r="E917" s="21">
        <f t="shared" ca="1" si="44"/>
        <v>8.0412742404886259E-2</v>
      </c>
      <c r="F917" s="2">
        <f t="shared" ca="1" si="45"/>
        <v>108041.27424048862</v>
      </c>
    </row>
    <row r="918" spans="1:6" x14ac:dyDescent="0.35">
      <c r="A918">
        <f t="shared" si="43"/>
        <v>916</v>
      </c>
      <c r="B918" s="1">
        <f ca="1">NORMINV(RAND(),'Solver Optimal Portfolio '!$C$3,'Solver Optimal Portfolio '!$D$3)</f>
        <v>-7.6776862784081634E-2</v>
      </c>
      <c r="C918" s="1">
        <f ca="1">NORMINV(RAND(),'Solver Optimal Portfolio '!$C$4,'Solver Optimal Portfolio '!$D$4)</f>
        <v>8.4570195890543182E-2</v>
      </c>
      <c r="D918" s="1">
        <f ca="1">NORMINV(RAND(),'Solver Optimal Portfolio '!$C$5,'Solver Optimal Portfolio '!$D$5)</f>
        <v>0.16984843771761576</v>
      </c>
      <c r="E918" s="21">
        <f t="shared" ca="1" si="44"/>
        <v>-1.5581008907633302E-2</v>
      </c>
      <c r="F918" s="2">
        <f t="shared" ca="1" si="45"/>
        <v>98441.899109236678</v>
      </c>
    </row>
    <row r="919" spans="1:6" x14ac:dyDescent="0.35">
      <c r="A919">
        <f t="shared" si="43"/>
        <v>917</v>
      </c>
      <c r="B919" s="1">
        <f ca="1">NORMINV(RAND(),'Solver Optimal Portfolio '!$C$3,'Solver Optimal Portfolio '!$D$3)</f>
        <v>0.251293556790947</v>
      </c>
      <c r="C919" s="1">
        <f ca="1">NORMINV(RAND(),'Solver Optimal Portfolio '!$C$4,'Solver Optimal Portfolio '!$D$4)</f>
        <v>4.8352787024752895E-2</v>
      </c>
      <c r="D919" s="1">
        <f ca="1">NORMINV(RAND(),'Solver Optimal Portfolio '!$C$5,'Solver Optimal Portfolio '!$D$5)</f>
        <v>6.2596816348782613E-2</v>
      </c>
      <c r="E919" s="21">
        <f t="shared" ca="1" si="44"/>
        <v>0.19254793025969319</v>
      </c>
      <c r="F919" s="2">
        <f t="shared" ca="1" si="45"/>
        <v>119254.79302596931</v>
      </c>
    </row>
    <row r="920" spans="1:6" x14ac:dyDescent="0.35">
      <c r="A920">
        <f t="shared" si="43"/>
        <v>918</v>
      </c>
      <c r="B920" s="1">
        <f ca="1">NORMINV(RAND(),'Solver Optimal Portfolio '!$C$3,'Solver Optimal Portfolio '!$D$3)</f>
        <v>2.1790448553782538E-2</v>
      </c>
      <c r="C920" s="1">
        <f ca="1">NORMINV(RAND(),'Solver Optimal Portfolio '!$C$4,'Solver Optimal Portfolio '!$D$4)</f>
        <v>-5.0271677827472008E-2</v>
      </c>
      <c r="D920" s="1">
        <f ca="1">NORMINV(RAND(),'Solver Optimal Portfolio '!$C$5,'Solver Optimal Portfolio '!$D$5)</f>
        <v>0.29032210967136868</v>
      </c>
      <c r="E920" s="21">
        <f t="shared" ca="1" si="44"/>
        <v>5.1260878764232277E-2</v>
      </c>
      <c r="F920" s="2">
        <f t="shared" ca="1" si="45"/>
        <v>105126.08787642323</v>
      </c>
    </row>
    <row r="921" spans="1:6" x14ac:dyDescent="0.35">
      <c r="A921">
        <f t="shared" si="43"/>
        <v>919</v>
      </c>
      <c r="B921" s="1">
        <f ca="1">NORMINV(RAND(),'Solver Optimal Portfolio '!$C$3,'Solver Optimal Portfolio '!$D$3)</f>
        <v>0.10961112685475646</v>
      </c>
      <c r="C921" s="1">
        <f ca="1">NORMINV(RAND(),'Solver Optimal Portfolio '!$C$4,'Solver Optimal Portfolio '!$D$4)</f>
        <v>7.808303380115969E-2</v>
      </c>
      <c r="D921" s="1">
        <f ca="1">NORMINV(RAND(),'Solver Optimal Portfolio '!$C$5,'Solver Optimal Portfolio '!$D$5)</f>
        <v>-1.6255593263889853E-2</v>
      </c>
      <c r="E921" s="21">
        <f t="shared" ca="1" si="44"/>
        <v>8.6001904878919982E-2</v>
      </c>
      <c r="F921" s="2">
        <f t="shared" ca="1" si="45"/>
        <v>108600.190487892</v>
      </c>
    </row>
    <row r="922" spans="1:6" x14ac:dyDescent="0.35">
      <c r="A922">
        <f t="shared" si="43"/>
        <v>920</v>
      </c>
      <c r="B922" s="1">
        <f ca="1">NORMINV(RAND(),'Solver Optimal Portfolio '!$C$3,'Solver Optimal Portfolio '!$D$3)</f>
        <v>-0.18008004771363756</v>
      </c>
      <c r="C922" s="1">
        <f ca="1">NORMINV(RAND(),'Solver Optimal Portfolio '!$C$4,'Solver Optimal Portfolio '!$D$4)</f>
        <v>2.0516653893915292E-2</v>
      </c>
      <c r="D922" s="1">
        <f ca="1">NORMINV(RAND(),'Solver Optimal Portfolio '!$C$5,'Solver Optimal Portfolio '!$D$5)</f>
        <v>0.43502979930206825</v>
      </c>
      <c r="E922" s="21">
        <f t="shared" ca="1" si="44"/>
        <v>-5.7724065420148768E-2</v>
      </c>
      <c r="F922" s="2">
        <f t="shared" ca="1" si="45"/>
        <v>94227.593457985131</v>
      </c>
    </row>
    <row r="923" spans="1:6" x14ac:dyDescent="0.35">
      <c r="A923">
        <f t="shared" si="43"/>
        <v>921</v>
      </c>
      <c r="B923" s="1">
        <f ca="1">NORMINV(RAND(),'Solver Optimal Portfolio '!$C$3,'Solver Optimal Portfolio '!$D$3)</f>
        <v>4.2450491802232149E-2</v>
      </c>
      <c r="C923" s="1">
        <f ca="1">NORMINV(RAND(),'Solver Optimal Portfolio '!$C$4,'Solver Optimal Portfolio '!$D$4)</f>
        <v>0.10925957283456345</v>
      </c>
      <c r="D923" s="1">
        <f ca="1">NORMINV(RAND(),'Solver Optimal Portfolio '!$C$5,'Solver Optimal Portfolio '!$D$5)</f>
        <v>-1.5533323620306599E-2</v>
      </c>
      <c r="E923" s="21">
        <f t="shared" ca="1" si="44"/>
        <v>4.3774281643701028E-2</v>
      </c>
      <c r="F923" s="2">
        <f t="shared" ca="1" si="45"/>
        <v>104377.4281643701</v>
      </c>
    </row>
    <row r="924" spans="1:6" x14ac:dyDescent="0.35">
      <c r="A924">
        <f t="shared" si="43"/>
        <v>922</v>
      </c>
      <c r="B924" s="1">
        <f ca="1">NORMINV(RAND(),'Solver Optimal Portfolio '!$C$3,'Solver Optimal Portfolio '!$D$3)</f>
        <v>0.13160477104830198</v>
      </c>
      <c r="C924" s="1">
        <f ca="1">NORMINV(RAND(),'Solver Optimal Portfolio '!$C$4,'Solver Optimal Portfolio '!$D$4)</f>
        <v>-8.8601822976205613E-2</v>
      </c>
      <c r="D924" s="1">
        <f ca="1">NORMINV(RAND(),'Solver Optimal Portfolio '!$C$5,'Solver Optimal Portfolio '!$D$5)</f>
        <v>-0.13830693317669598</v>
      </c>
      <c r="E924" s="21">
        <f t="shared" ca="1" si="44"/>
        <v>5.8087026310876144E-2</v>
      </c>
      <c r="F924" s="2">
        <f t="shared" ca="1" si="45"/>
        <v>105808.70263108761</v>
      </c>
    </row>
    <row r="925" spans="1:6" x14ac:dyDescent="0.35">
      <c r="A925">
        <f t="shared" si="43"/>
        <v>923</v>
      </c>
      <c r="B925" s="1">
        <f ca="1">NORMINV(RAND(),'Solver Optimal Portfolio '!$C$3,'Solver Optimal Portfolio '!$D$3)</f>
        <v>0.18680481086127051</v>
      </c>
      <c r="C925" s="1">
        <f ca="1">NORMINV(RAND(),'Solver Optimal Portfolio '!$C$4,'Solver Optimal Portfolio '!$D$4)</f>
        <v>0.11775753426770366</v>
      </c>
      <c r="D925" s="1">
        <f ca="1">NORMINV(RAND(),'Solver Optimal Portfolio '!$C$5,'Solver Optimal Portfolio '!$D$5)</f>
        <v>0.28082875331902357</v>
      </c>
      <c r="E925" s="21">
        <f t="shared" ca="1" si="44"/>
        <v>0.19055131074089843</v>
      </c>
      <c r="F925" s="2">
        <f t="shared" ca="1" si="45"/>
        <v>119055.13107408985</v>
      </c>
    </row>
    <row r="926" spans="1:6" x14ac:dyDescent="0.35">
      <c r="A926">
        <f t="shared" si="43"/>
        <v>924</v>
      </c>
      <c r="B926" s="1">
        <f ca="1">NORMINV(RAND(),'Solver Optimal Portfolio '!$C$3,'Solver Optimal Portfolio '!$D$3)</f>
        <v>0.13460233064823182</v>
      </c>
      <c r="C926" s="1">
        <f ca="1">NORMINV(RAND(),'Solver Optimal Portfolio '!$C$4,'Solver Optimal Portfolio '!$D$4)</f>
        <v>-4.0944604954866959E-2</v>
      </c>
      <c r="D926" s="1">
        <f ca="1">NORMINV(RAND(),'Solver Optimal Portfolio '!$C$5,'Solver Optimal Portfolio '!$D$5)</f>
        <v>0.20004112903105334</v>
      </c>
      <c r="E926" s="21">
        <f t="shared" ca="1" si="44"/>
        <v>0.11808611006519022</v>
      </c>
      <c r="F926" s="2">
        <f t="shared" ca="1" si="45"/>
        <v>111808.61100651902</v>
      </c>
    </row>
    <row r="927" spans="1:6" x14ac:dyDescent="0.35">
      <c r="A927">
        <f t="shared" si="43"/>
        <v>925</v>
      </c>
      <c r="B927" s="1">
        <f ca="1">NORMINV(RAND(),'Solver Optimal Portfolio '!$C$3,'Solver Optimal Portfolio '!$D$3)</f>
        <v>0.1118296932859956</v>
      </c>
      <c r="C927" s="1">
        <f ca="1">NORMINV(RAND(),'Solver Optimal Portfolio '!$C$4,'Solver Optimal Portfolio '!$D$4)</f>
        <v>0.15630846250366315</v>
      </c>
      <c r="D927" s="1">
        <f ca="1">NORMINV(RAND(),'Solver Optimal Portfolio '!$C$5,'Solver Optimal Portfolio '!$D$5)</f>
        <v>6.1263678858251014E-2</v>
      </c>
      <c r="E927" s="21">
        <f t="shared" ca="1" si="44"/>
        <v>0.11091660650448404</v>
      </c>
      <c r="F927" s="2">
        <f t="shared" ca="1" si="45"/>
        <v>111091.66065044839</v>
      </c>
    </row>
    <row r="928" spans="1:6" x14ac:dyDescent="0.35">
      <c r="A928">
        <f t="shared" si="43"/>
        <v>926</v>
      </c>
      <c r="B928" s="1">
        <f ca="1">NORMINV(RAND(),'Solver Optimal Portfolio '!$C$3,'Solver Optimal Portfolio '!$D$3)</f>
        <v>0.43767483059655299</v>
      </c>
      <c r="C928" s="1">
        <f ca="1">NORMINV(RAND(),'Solver Optimal Portfolio '!$C$4,'Solver Optimal Portfolio '!$D$4)</f>
        <v>0.19211429261702348</v>
      </c>
      <c r="D928" s="1">
        <f ca="1">NORMINV(RAND(),'Solver Optimal Portfolio '!$C$5,'Solver Optimal Portfolio '!$D$5)</f>
        <v>0.24901228594271627</v>
      </c>
      <c r="E928" s="21">
        <f t="shared" ca="1" si="44"/>
        <v>0.37254136820154798</v>
      </c>
      <c r="F928" s="2">
        <f t="shared" ca="1" si="45"/>
        <v>137254.13682015479</v>
      </c>
    </row>
    <row r="929" spans="1:6" x14ac:dyDescent="0.35">
      <c r="A929">
        <f t="shared" si="43"/>
        <v>927</v>
      </c>
      <c r="B929" s="1">
        <f ca="1">NORMINV(RAND(),'Solver Optimal Portfolio '!$C$3,'Solver Optimal Portfolio '!$D$3)</f>
        <v>0.30844803592295089</v>
      </c>
      <c r="C929" s="1">
        <f ca="1">NORMINV(RAND(),'Solver Optimal Portfolio '!$C$4,'Solver Optimal Portfolio '!$D$4)</f>
        <v>0.19551905224490876</v>
      </c>
      <c r="D929" s="1">
        <f ca="1">NORMINV(RAND(),'Solver Optimal Portfolio '!$C$5,'Solver Optimal Portfolio '!$D$5)</f>
        <v>-7.5782748430060165E-2</v>
      </c>
      <c r="E929" s="21">
        <f t="shared" ca="1" si="44"/>
        <v>0.23387407071829289</v>
      </c>
      <c r="F929" s="2">
        <f t="shared" ca="1" si="45"/>
        <v>123387.40707182929</v>
      </c>
    </row>
    <row r="930" spans="1:6" x14ac:dyDescent="0.35">
      <c r="A930">
        <f t="shared" si="43"/>
        <v>928</v>
      </c>
      <c r="B930" s="1">
        <f ca="1">NORMINV(RAND(),'Solver Optimal Portfolio '!$C$3,'Solver Optimal Portfolio '!$D$3)</f>
        <v>-7.8941111097976413E-2</v>
      </c>
      <c r="C930" s="1">
        <f ca="1">NORMINV(RAND(),'Solver Optimal Portfolio '!$C$4,'Solver Optimal Portfolio '!$D$4)</f>
        <v>5.0365017186234311E-2</v>
      </c>
      <c r="D930" s="1">
        <f ca="1">NORMINV(RAND(),'Solver Optimal Portfolio '!$C$5,'Solver Optimal Portfolio '!$D$5)</f>
        <v>-1.4659337049621371E-2</v>
      </c>
      <c r="E930" s="21">
        <f t="shared" ca="1" si="44"/>
        <v>-4.9902925748091541E-2</v>
      </c>
      <c r="F930" s="2">
        <f t="shared" ca="1" si="45"/>
        <v>95009.707425190849</v>
      </c>
    </row>
    <row r="931" spans="1:6" x14ac:dyDescent="0.35">
      <c r="A931">
        <f t="shared" si="43"/>
        <v>929</v>
      </c>
      <c r="B931" s="1">
        <f ca="1">NORMINV(RAND(),'Solver Optimal Portfolio '!$C$3,'Solver Optimal Portfolio '!$D$3)</f>
        <v>0.20953846697434295</v>
      </c>
      <c r="C931" s="1">
        <f ca="1">NORMINV(RAND(),'Solver Optimal Portfolio '!$C$4,'Solver Optimal Portfolio '!$D$4)</f>
        <v>-1.9301942873106298E-2</v>
      </c>
      <c r="D931" s="1">
        <f ca="1">NORMINV(RAND(),'Solver Optimal Portfolio '!$C$5,'Solver Optimal Portfolio '!$D$5)</f>
        <v>-5.0940380096133817E-2</v>
      </c>
      <c r="E931" s="21">
        <f t="shared" ca="1" si="44"/>
        <v>0.13614057843665403</v>
      </c>
      <c r="F931" s="2">
        <f t="shared" ca="1" si="45"/>
        <v>113614.0578436654</v>
      </c>
    </row>
    <row r="932" spans="1:6" x14ac:dyDescent="0.35">
      <c r="A932">
        <f t="shared" si="43"/>
        <v>930</v>
      </c>
      <c r="B932" s="1">
        <f ca="1">NORMINV(RAND(),'Solver Optimal Portfolio '!$C$3,'Solver Optimal Portfolio '!$D$3)</f>
        <v>0.36969885688973991</v>
      </c>
      <c r="C932" s="1">
        <f ca="1">NORMINV(RAND(),'Solver Optimal Portfolio '!$C$4,'Solver Optimal Portfolio '!$D$4)</f>
        <v>1.5356462217461959E-2</v>
      </c>
      <c r="D932" s="1">
        <f ca="1">NORMINV(RAND(),'Solver Optimal Portfolio '!$C$5,'Solver Optimal Portfolio '!$D$5)</f>
        <v>0.11655252442420115</v>
      </c>
      <c r="E932" s="21">
        <f t="shared" ca="1" si="44"/>
        <v>0.2785755478190674</v>
      </c>
      <c r="F932" s="2">
        <f t="shared" ca="1" si="45"/>
        <v>127857.55478190674</v>
      </c>
    </row>
    <row r="933" spans="1:6" x14ac:dyDescent="0.35">
      <c r="A933">
        <f t="shared" si="43"/>
        <v>931</v>
      </c>
      <c r="B933" s="1">
        <f ca="1">NORMINV(RAND(),'Solver Optimal Portfolio '!$C$3,'Solver Optimal Portfolio '!$D$3)</f>
        <v>0.35831590253266588</v>
      </c>
      <c r="C933" s="1">
        <f ca="1">NORMINV(RAND(),'Solver Optimal Portfolio '!$C$4,'Solver Optimal Portfolio '!$D$4)</f>
        <v>3.9296741825726601E-2</v>
      </c>
      <c r="D933" s="1">
        <f ca="1">NORMINV(RAND(),'Solver Optimal Portfolio '!$C$5,'Solver Optimal Portfolio '!$D$5)</f>
        <v>-0.10276610135793071</v>
      </c>
      <c r="E933" s="21">
        <f t="shared" ca="1" si="44"/>
        <v>0.24130072784303547</v>
      </c>
      <c r="F933" s="2">
        <f t="shared" ca="1" si="45"/>
        <v>124130.07278430354</v>
      </c>
    </row>
    <row r="934" spans="1:6" x14ac:dyDescent="0.35">
      <c r="A934">
        <f t="shared" si="43"/>
        <v>932</v>
      </c>
      <c r="B934" s="1">
        <f ca="1">NORMINV(RAND(),'Solver Optimal Portfolio '!$C$3,'Solver Optimal Portfolio '!$D$3)</f>
        <v>3.3081103081470387E-3</v>
      </c>
      <c r="C934" s="1">
        <f ca="1">NORMINV(RAND(),'Solver Optimal Portfolio '!$C$4,'Solver Optimal Portfolio '!$D$4)</f>
        <v>-4.2990638763985844E-4</v>
      </c>
      <c r="D934" s="1">
        <f ca="1">NORMINV(RAND(),'Solver Optimal Portfolio '!$C$5,'Solver Optimal Portfolio '!$D$5)</f>
        <v>-0.13580289374217924</v>
      </c>
      <c r="E934" s="21">
        <f t="shared" ca="1" si="44"/>
        <v>-1.8119242803769937E-2</v>
      </c>
      <c r="F934" s="2">
        <f t="shared" ca="1" si="45"/>
        <v>98188.075719622997</v>
      </c>
    </row>
    <row r="935" spans="1:6" x14ac:dyDescent="0.35">
      <c r="A935">
        <f t="shared" si="43"/>
        <v>933</v>
      </c>
      <c r="B935" s="1">
        <f ca="1">NORMINV(RAND(),'Solver Optimal Portfolio '!$C$3,'Solver Optimal Portfolio '!$D$3)</f>
        <v>0.35082805302297271</v>
      </c>
      <c r="C935" s="1">
        <f ca="1">NORMINV(RAND(),'Solver Optimal Portfolio '!$C$4,'Solver Optimal Portfolio '!$D$4)</f>
        <v>7.3921883303111183E-2</v>
      </c>
      <c r="D935" s="1">
        <f ca="1">NORMINV(RAND(),'Solver Optimal Portfolio '!$C$5,'Solver Optimal Portfolio '!$D$5)</f>
        <v>-6.7195739241067864E-2</v>
      </c>
      <c r="E935" s="21">
        <f t="shared" ca="1" si="44"/>
        <v>0.24658855872538737</v>
      </c>
      <c r="F935" s="2">
        <f t="shared" ca="1" si="45"/>
        <v>124658.85587253873</v>
      </c>
    </row>
    <row r="936" spans="1:6" x14ac:dyDescent="0.35">
      <c r="A936">
        <f t="shared" si="43"/>
        <v>934</v>
      </c>
      <c r="B936" s="1">
        <f ca="1">NORMINV(RAND(),'Solver Optimal Portfolio '!$C$3,'Solver Optimal Portfolio '!$D$3)</f>
        <v>0.27583171404497814</v>
      </c>
      <c r="C936" s="1">
        <f ca="1">NORMINV(RAND(),'Solver Optimal Portfolio '!$C$4,'Solver Optimal Portfolio '!$D$4)</f>
        <v>-4.1753777910263135E-2</v>
      </c>
      <c r="D936" s="1">
        <f ca="1">NORMINV(RAND(),'Solver Optimal Portfolio '!$C$5,'Solver Optimal Portfolio '!$D$5)</f>
        <v>2.3574839527109384E-3</v>
      </c>
      <c r="E936" s="21">
        <f t="shared" ca="1" si="44"/>
        <v>0.18717275573785186</v>
      </c>
      <c r="F936" s="2">
        <f t="shared" ca="1" si="45"/>
        <v>118717.27557378517</v>
      </c>
    </row>
    <row r="937" spans="1:6" x14ac:dyDescent="0.35">
      <c r="A937">
        <f t="shared" si="43"/>
        <v>935</v>
      </c>
      <c r="B937" s="1">
        <f ca="1">NORMINV(RAND(),'Solver Optimal Portfolio '!$C$3,'Solver Optimal Portfolio '!$D$3)</f>
        <v>0.61694966349908631</v>
      </c>
      <c r="C937" s="1">
        <f ca="1">NORMINV(RAND(),'Solver Optimal Portfolio '!$C$4,'Solver Optimal Portfolio '!$D$4)</f>
        <v>0.18711594482572844</v>
      </c>
      <c r="D937" s="1">
        <f ca="1">NORMINV(RAND(),'Solver Optimal Portfolio '!$C$5,'Solver Optimal Portfolio '!$D$5)</f>
        <v>-6.9468977441627555E-2</v>
      </c>
      <c r="E937" s="21">
        <f t="shared" ca="1" si="44"/>
        <v>0.44951180955697551</v>
      </c>
      <c r="F937" s="2">
        <f t="shared" ca="1" si="45"/>
        <v>144951.18095569755</v>
      </c>
    </row>
    <row r="938" spans="1:6" x14ac:dyDescent="0.35">
      <c r="A938">
        <f t="shared" si="43"/>
        <v>936</v>
      </c>
      <c r="B938" s="1">
        <f ca="1">NORMINV(RAND(),'Solver Optimal Portfolio '!$C$3,'Solver Optimal Portfolio '!$D$3)</f>
        <v>0.26961923572628693</v>
      </c>
      <c r="C938" s="1">
        <f ca="1">NORMINV(RAND(),'Solver Optimal Portfolio '!$C$4,'Solver Optimal Portfolio '!$D$4)</f>
        <v>0.25328155385889772</v>
      </c>
      <c r="D938" s="1">
        <f ca="1">NORMINV(RAND(),'Solver Optimal Portfolio '!$C$5,'Solver Optimal Portfolio '!$D$5)</f>
        <v>-2.0595029973798945E-2</v>
      </c>
      <c r="E938" s="21">
        <f t="shared" ca="1" si="44"/>
        <v>0.22363644359116566</v>
      </c>
      <c r="F938" s="2">
        <f t="shared" ca="1" si="45"/>
        <v>122363.64435911657</v>
      </c>
    </row>
    <row r="939" spans="1:6" x14ac:dyDescent="0.35">
      <c r="A939">
        <f t="shared" si="43"/>
        <v>937</v>
      </c>
      <c r="B939" s="1">
        <f ca="1">NORMINV(RAND(),'Solver Optimal Portfolio '!$C$3,'Solver Optimal Portfolio '!$D$3)</f>
        <v>0.16261243245021076</v>
      </c>
      <c r="C939" s="1">
        <f ca="1">NORMINV(RAND(),'Solver Optimal Portfolio '!$C$4,'Solver Optimal Portfolio '!$D$4)</f>
        <v>0.19963408897769541</v>
      </c>
      <c r="D939" s="1">
        <f ca="1">NORMINV(RAND(),'Solver Optimal Portfolio '!$C$5,'Solver Optimal Portfolio '!$D$5)</f>
        <v>7.9374076673390387E-2</v>
      </c>
      <c r="E939" s="21">
        <f t="shared" ca="1" si="44"/>
        <v>0.15567992756281041</v>
      </c>
      <c r="F939" s="2">
        <f t="shared" ca="1" si="45"/>
        <v>115567.99275628105</v>
      </c>
    </row>
    <row r="940" spans="1:6" x14ac:dyDescent="0.35">
      <c r="A940">
        <f t="shared" si="43"/>
        <v>938</v>
      </c>
      <c r="B940" s="1">
        <f ca="1">NORMINV(RAND(),'Solver Optimal Portfolio '!$C$3,'Solver Optimal Portfolio '!$D$3)</f>
        <v>-3.4857857461602609E-2</v>
      </c>
      <c r="C940" s="1">
        <f ca="1">NORMINV(RAND(),'Solver Optimal Portfolio '!$C$4,'Solver Optimal Portfolio '!$D$4)</f>
        <v>8.0583090744676483E-2</v>
      </c>
      <c r="D940" s="1">
        <f ca="1">NORMINV(RAND(),'Solver Optimal Portfolio '!$C$5,'Solver Optimal Portfolio '!$D$5)</f>
        <v>9.484562210586206E-2</v>
      </c>
      <c r="E940" s="21">
        <f t="shared" ca="1" si="44"/>
        <v>1.9138067044589552E-3</v>
      </c>
      <c r="F940" s="2">
        <f t="shared" ca="1" si="45"/>
        <v>100191.38067044591</v>
      </c>
    </row>
    <row r="941" spans="1:6" x14ac:dyDescent="0.35">
      <c r="A941">
        <f t="shared" si="43"/>
        <v>939</v>
      </c>
      <c r="B941" s="1">
        <f ca="1">NORMINV(RAND(),'Solver Optimal Portfolio '!$C$3,'Solver Optimal Portfolio '!$D$3)</f>
        <v>0.23140906658383817</v>
      </c>
      <c r="C941" s="1">
        <f ca="1">NORMINV(RAND(),'Solver Optimal Portfolio '!$C$4,'Solver Optimal Portfolio '!$D$4)</f>
        <v>3.2965236204723775E-3</v>
      </c>
      <c r="D941" s="1">
        <f ca="1">NORMINV(RAND(),'Solver Optimal Portfolio '!$C$5,'Solver Optimal Portfolio '!$D$5)</f>
        <v>-4.6111674048143064E-2</v>
      </c>
      <c r="E941" s="21">
        <f t="shared" ca="1" si="44"/>
        <v>0.15556407404453612</v>
      </c>
      <c r="F941" s="2">
        <f t="shared" ca="1" si="45"/>
        <v>115556.40740445361</v>
      </c>
    </row>
    <row r="942" spans="1:6" x14ac:dyDescent="0.35">
      <c r="A942">
        <f t="shared" si="43"/>
        <v>940</v>
      </c>
      <c r="B942" s="1">
        <f ca="1">NORMINV(RAND(),'Solver Optimal Portfolio '!$C$3,'Solver Optimal Portfolio '!$D$3)</f>
        <v>0.11760456023191548</v>
      </c>
      <c r="C942" s="1">
        <f ca="1">NORMINV(RAND(),'Solver Optimal Portfolio '!$C$4,'Solver Optimal Portfolio '!$D$4)</f>
        <v>0.11880502473956886</v>
      </c>
      <c r="D942" s="1">
        <f ca="1">NORMINV(RAND(),'Solver Optimal Portfolio '!$C$5,'Solver Optimal Portfolio '!$D$5)</f>
        <v>8.4693106739919616E-2</v>
      </c>
      <c r="E942" s="21">
        <f t="shared" ca="1" si="44"/>
        <v>0.11284791188426412</v>
      </c>
      <c r="F942" s="2">
        <f t="shared" ca="1" si="45"/>
        <v>111284.7911884264</v>
      </c>
    </row>
    <row r="943" spans="1:6" x14ac:dyDescent="0.35">
      <c r="A943">
        <f t="shared" si="43"/>
        <v>941</v>
      </c>
      <c r="B943" s="1">
        <f ca="1">NORMINV(RAND(),'Solver Optimal Portfolio '!$C$3,'Solver Optimal Portfolio '!$D$3)</f>
        <v>0.13988124652309644</v>
      </c>
      <c r="C943" s="1">
        <f ca="1">NORMINV(RAND(),'Solver Optimal Portfolio '!$C$4,'Solver Optimal Portfolio '!$D$4)</f>
        <v>4.9727606666620877E-2</v>
      </c>
      <c r="D943" s="1">
        <f ca="1">NORMINV(RAND(),'Solver Optimal Portfolio '!$C$5,'Solver Optimal Portfolio '!$D$5)</f>
        <v>-6.8529871118636315E-2</v>
      </c>
      <c r="E943" s="21">
        <f t="shared" ca="1" si="44"/>
        <v>9.5096532898365185E-2</v>
      </c>
      <c r="F943" s="2">
        <f t="shared" ca="1" si="45"/>
        <v>109509.65328983653</v>
      </c>
    </row>
    <row r="944" spans="1:6" x14ac:dyDescent="0.35">
      <c r="A944">
        <f t="shared" si="43"/>
        <v>942</v>
      </c>
      <c r="B944" s="1">
        <f ca="1">NORMINV(RAND(),'Solver Optimal Portfolio '!$C$3,'Solver Optimal Portfolio '!$D$3)</f>
        <v>9.0332008977637129E-2</v>
      </c>
      <c r="C944" s="1">
        <f ca="1">NORMINV(RAND(),'Solver Optimal Portfolio '!$C$4,'Solver Optimal Portfolio '!$D$4)</f>
        <v>-0.1398000279858215</v>
      </c>
      <c r="D944" s="1">
        <f ca="1">NORMINV(RAND(),'Solver Optimal Portfolio '!$C$5,'Solver Optimal Portfolio '!$D$5)</f>
        <v>5.4921661347024808E-2</v>
      </c>
      <c r="E944" s="21">
        <f t="shared" ca="1" si="44"/>
        <v>5.0500651288526474E-2</v>
      </c>
      <c r="F944" s="2">
        <f t="shared" ca="1" si="45"/>
        <v>105050.06512885264</v>
      </c>
    </row>
    <row r="945" spans="1:6" x14ac:dyDescent="0.35">
      <c r="A945">
        <f t="shared" si="43"/>
        <v>943</v>
      </c>
      <c r="B945" s="1">
        <f ca="1">NORMINV(RAND(),'Solver Optimal Portfolio '!$C$3,'Solver Optimal Portfolio '!$D$3)</f>
        <v>5.6816586254460066E-4</v>
      </c>
      <c r="C945" s="1">
        <f ca="1">NORMINV(RAND(),'Solver Optimal Portfolio '!$C$4,'Solver Optimal Portfolio '!$D$4)</f>
        <v>4.9716359547046014E-2</v>
      </c>
      <c r="D945" s="1">
        <f ca="1">NORMINV(RAND(),'Solver Optimal Portfolio '!$C$5,'Solver Optimal Portfolio '!$D$5)</f>
        <v>4.948210633932755E-2</v>
      </c>
      <c r="E945" s="21">
        <f t="shared" ca="1" si="44"/>
        <v>1.5277485986737255E-2</v>
      </c>
      <c r="F945" s="2">
        <f t="shared" ca="1" si="45"/>
        <v>101527.74859867373</v>
      </c>
    </row>
    <row r="946" spans="1:6" x14ac:dyDescent="0.35">
      <c r="A946">
        <f t="shared" si="43"/>
        <v>944</v>
      </c>
      <c r="B946" s="1">
        <f ca="1">NORMINV(RAND(),'Solver Optimal Portfolio '!$C$3,'Solver Optimal Portfolio '!$D$3)</f>
        <v>0.50144051201285023</v>
      </c>
      <c r="C946" s="1">
        <f ca="1">NORMINV(RAND(),'Solver Optimal Portfolio '!$C$4,'Solver Optimal Portfolio '!$D$4)</f>
        <v>0.11315244625469856</v>
      </c>
      <c r="D946" s="1">
        <f ca="1">NORMINV(RAND(),'Solver Optimal Portfolio '!$C$5,'Solver Optimal Portfolio '!$D$5)</f>
        <v>5.8471910414153797E-3</v>
      </c>
      <c r="E946" s="21">
        <f t="shared" ca="1" si="44"/>
        <v>0.36885830400341219</v>
      </c>
      <c r="F946" s="2">
        <f t="shared" ca="1" si="45"/>
        <v>136885.83040034122</v>
      </c>
    </row>
    <row r="947" spans="1:6" x14ac:dyDescent="0.35">
      <c r="A947">
        <f t="shared" si="43"/>
        <v>945</v>
      </c>
      <c r="B947" s="1">
        <f ca="1">NORMINV(RAND(),'Solver Optimal Portfolio '!$C$3,'Solver Optimal Portfolio '!$D$3)</f>
        <v>0.38661239881391474</v>
      </c>
      <c r="C947" s="1">
        <f ca="1">NORMINV(RAND(),'Solver Optimal Portfolio '!$C$4,'Solver Optimal Portfolio '!$D$4)</f>
        <v>0.21309122745548348</v>
      </c>
      <c r="D947" s="1">
        <f ca="1">NORMINV(RAND(),'Solver Optimal Portfolio '!$C$5,'Solver Optimal Portfolio '!$D$5)</f>
        <v>0.23056460072155796</v>
      </c>
      <c r="E947" s="21">
        <f t="shared" ca="1" si="44"/>
        <v>0.3371770533962965</v>
      </c>
      <c r="F947" s="2">
        <f t="shared" ca="1" si="45"/>
        <v>133717.70533962967</v>
      </c>
    </row>
    <row r="948" spans="1:6" x14ac:dyDescent="0.35">
      <c r="A948">
        <f t="shared" si="43"/>
        <v>946</v>
      </c>
      <c r="B948" s="1">
        <f ca="1">NORMINV(RAND(),'Solver Optimal Portfolio '!$C$3,'Solver Optimal Portfolio '!$D$3)</f>
        <v>0.34560581745170627</v>
      </c>
      <c r="C948" s="1">
        <f ca="1">NORMINV(RAND(),'Solver Optimal Portfolio '!$C$4,'Solver Optimal Portfolio '!$D$4)</f>
        <v>0.14521635445979919</v>
      </c>
      <c r="D948" s="1">
        <f ca="1">NORMINV(RAND(),'Solver Optimal Portfolio '!$C$5,'Solver Optimal Portfolio '!$D$5)</f>
        <v>4.7280341184877075E-2</v>
      </c>
      <c r="E948" s="21">
        <f t="shared" ca="1" si="44"/>
        <v>0.2707985765628958</v>
      </c>
      <c r="F948" s="2">
        <f t="shared" ca="1" si="45"/>
        <v>127079.85765628958</v>
      </c>
    </row>
    <row r="949" spans="1:6" x14ac:dyDescent="0.35">
      <c r="A949">
        <f t="shared" si="43"/>
        <v>947</v>
      </c>
      <c r="B949" s="1">
        <f ca="1">NORMINV(RAND(),'Solver Optimal Portfolio '!$C$3,'Solver Optimal Portfolio '!$D$3)</f>
        <v>0.3677946438195297</v>
      </c>
      <c r="C949" s="1">
        <f ca="1">NORMINV(RAND(),'Solver Optimal Portfolio '!$C$4,'Solver Optimal Portfolio '!$D$4)</f>
        <v>-0.12928213131532207</v>
      </c>
      <c r="D949" s="1">
        <f ca="1">NORMINV(RAND(),'Solver Optimal Portfolio '!$C$5,'Solver Optimal Portfolio '!$D$5)</f>
        <v>0.22996732529182523</v>
      </c>
      <c r="E949" s="21">
        <f t="shared" ca="1" si="44"/>
        <v>0.27255902977014623</v>
      </c>
      <c r="F949" s="2">
        <f t="shared" ca="1" si="45"/>
        <v>127255.90297701462</v>
      </c>
    </row>
    <row r="950" spans="1:6" x14ac:dyDescent="0.35">
      <c r="A950">
        <f t="shared" si="43"/>
        <v>948</v>
      </c>
      <c r="B950" s="1">
        <f ca="1">NORMINV(RAND(),'Solver Optimal Portfolio '!$C$3,'Solver Optimal Portfolio '!$D$3)</f>
        <v>0.11215424709740106</v>
      </c>
      <c r="C950" s="1">
        <f ca="1">NORMINV(RAND(),'Solver Optimal Portfolio '!$C$4,'Solver Optimal Portfolio '!$D$4)</f>
        <v>-8.6920022491403931E-4</v>
      </c>
      <c r="D950" s="1">
        <f ca="1">NORMINV(RAND(),'Solver Optimal Portfolio '!$C$5,'Solver Optimal Portfolio '!$D$5)</f>
        <v>0.29251898419590749</v>
      </c>
      <c r="E950" s="21">
        <f t="shared" ca="1" si="44"/>
        <v>0.12225544056382975</v>
      </c>
      <c r="F950" s="2">
        <f t="shared" ca="1" si="45"/>
        <v>112225.54405638299</v>
      </c>
    </row>
    <row r="951" spans="1:6" x14ac:dyDescent="0.35">
      <c r="A951">
        <f t="shared" si="43"/>
        <v>949</v>
      </c>
      <c r="B951" s="1">
        <f ca="1">NORMINV(RAND(),'Solver Optimal Portfolio '!$C$3,'Solver Optimal Portfolio '!$D$3)</f>
        <v>5.551098248888367E-2</v>
      </c>
      <c r="C951" s="1">
        <f ca="1">NORMINV(RAND(),'Solver Optimal Portfolio '!$C$4,'Solver Optimal Portfolio '!$D$4)</f>
        <v>-7.0249916635788751E-2</v>
      </c>
      <c r="D951" s="1">
        <f ca="1">NORMINV(RAND(),'Solver Optimal Portfolio '!$C$5,'Solver Optimal Portfolio '!$D$5)</f>
        <v>-1.5231368290063593E-2</v>
      </c>
      <c r="E951" s="21">
        <f t="shared" ca="1" si="44"/>
        <v>2.6035495003340712E-2</v>
      </c>
      <c r="F951" s="2">
        <f t="shared" ca="1" si="45"/>
        <v>102603.54950033408</v>
      </c>
    </row>
    <row r="952" spans="1:6" x14ac:dyDescent="0.35">
      <c r="A952">
        <f t="shared" si="43"/>
        <v>950</v>
      </c>
      <c r="B952" s="1">
        <f ca="1">NORMINV(RAND(),'Solver Optimal Portfolio '!$C$3,'Solver Optimal Portfolio '!$D$3)</f>
        <v>-9.2301296339833361E-2</v>
      </c>
      <c r="C952" s="1">
        <f ca="1">NORMINV(RAND(),'Solver Optimal Portfolio '!$C$4,'Solver Optimal Portfolio '!$D$4)</f>
        <v>-0.13339466610582029</v>
      </c>
      <c r="D952" s="1">
        <f ca="1">NORMINV(RAND(),'Solver Optimal Portfolio '!$C$5,'Solver Optimal Portfolio '!$D$5)</f>
        <v>-1.9067989562529017E-2</v>
      </c>
      <c r="E952" s="21">
        <f t="shared" ca="1" si="44"/>
        <v>-8.7480305788135732E-2</v>
      </c>
      <c r="F952" s="2">
        <f t="shared" ca="1" si="45"/>
        <v>91251.969421186426</v>
      </c>
    </row>
    <row r="953" spans="1:6" x14ac:dyDescent="0.35">
      <c r="A953">
        <f t="shared" si="43"/>
        <v>951</v>
      </c>
      <c r="B953" s="1">
        <f ca="1">NORMINV(RAND(),'Solver Optimal Portfolio '!$C$3,'Solver Optimal Portfolio '!$D$3)</f>
        <v>7.8950809798651628E-2</v>
      </c>
      <c r="C953" s="1">
        <f ca="1">NORMINV(RAND(),'Solver Optimal Portfolio '!$C$4,'Solver Optimal Portfolio '!$D$4)</f>
        <v>-3.8113227006317293E-2</v>
      </c>
      <c r="D953" s="1">
        <f ca="1">NORMINV(RAND(),'Solver Optimal Portfolio '!$C$5,'Solver Optimal Portfolio '!$D$5)</f>
        <v>-5.7109372580107967E-2</v>
      </c>
      <c r="E953" s="21">
        <f t="shared" ca="1" si="44"/>
        <v>4.0982176921092343E-2</v>
      </c>
      <c r="F953" s="2">
        <f t="shared" ca="1" si="45"/>
        <v>104098.21769210923</v>
      </c>
    </row>
    <row r="954" spans="1:6" x14ac:dyDescent="0.35">
      <c r="A954">
        <f t="shared" si="43"/>
        <v>952</v>
      </c>
      <c r="B954" s="1">
        <f ca="1">NORMINV(RAND(),'Solver Optimal Portfolio '!$C$3,'Solver Optimal Portfolio '!$D$3)</f>
        <v>8.1796728263874532E-2</v>
      </c>
      <c r="C954" s="1">
        <f ca="1">NORMINV(RAND(),'Solver Optimal Portfolio '!$C$4,'Solver Optimal Portfolio '!$D$4)</f>
        <v>0.12292867934520174</v>
      </c>
      <c r="D954" s="1">
        <f ca="1">NORMINV(RAND(),'Solver Optimal Portfolio '!$C$5,'Solver Optimal Portfolio '!$D$5)</f>
        <v>0.3865189425810942</v>
      </c>
      <c r="E954" s="21">
        <f t="shared" ca="1" si="44"/>
        <v>0.13367485307365656</v>
      </c>
      <c r="F954" s="2">
        <f t="shared" ca="1" si="45"/>
        <v>113367.48530736567</v>
      </c>
    </row>
    <row r="955" spans="1:6" x14ac:dyDescent="0.35">
      <c r="A955">
        <f t="shared" si="43"/>
        <v>953</v>
      </c>
      <c r="B955" s="1">
        <f ca="1">NORMINV(RAND(),'Solver Optimal Portfolio '!$C$3,'Solver Optimal Portfolio '!$D$3)</f>
        <v>0.19531349711506044</v>
      </c>
      <c r="C955" s="1">
        <f ca="1">NORMINV(RAND(),'Solver Optimal Portfolio '!$C$4,'Solver Optimal Portfolio '!$D$4)</f>
        <v>0.41338211981100292</v>
      </c>
      <c r="D955" s="1">
        <f ca="1">NORMINV(RAND(),'Solver Optimal Portfolio '!$C$5,'Solver Optimal Portfolio '!$D$5)</f>
        <v>0.21200867438558105</v>
      </c>
      <c r="E955" s="21">
        <f t="shared" ca="1" si="44"/>
        <v>0.23052806711002991</v>
      </c>
      <c r="F955" s="2">
        <f t="shared" ca="1" si="45"/>
        <v>123052.80671100298</v>
      </c>
    </row>
    <row r="956" spans="1:6" x14ac:dyDescent="0.35">
      <c r="A956">
        <f t="shared" si="43"/>
        <v>954</v>
      </c>
      <c r="B956" s="1">
        <f ca="1">NORMINV(RAND(),'Solver Optimal Portfolio '!$C$3,'Solver Optimal Portfolio '!$D$3)</f>
        <v>-0.34269089329707547</v>
      </c>
      <c r="C956" s="1">
        <f ca="1">NORMINV(RAND(),'Solver Optimal Portfolio '!$C$4,'Solver Optimal Portfolio '!$D$4)</f>
        <v>6.3588549321098572E-2</v>
      </c>
      <c r="D956" s="1">
        <f ca="1">NORMINV(RAND(),'Solver Optimal Portfolio '!$C$5,'Solver Optimal Portfolio '!$D$5)</f>
        <v>0.16077262731881029</v>
      </c>
      <c r="E956" s="21">
        <f t="shared" ca="1" si="44"/>
        <v>-0.20622944881196648</v>
      </c>
      <c r="F956" s="2">
        <f t="shared" ca="1" si="45"/>
        <v>79377.055118803357</v>
      </c>
    </row>
    <row r="957" spans="1:6" x14ac:dyDescent="0.35">
      <c r="A957">
        <f t="shared" si="43"/>
        <v>955</v>
      </c>
      <c r="B957" s="1">
        <f ca="1">NORMINV(RAND(),'Solver Optimal Portfolio '!$C$3,'Solver Optimal Portfolio '!$D$3)</f>
        <v>-0.12886832863132142</v>
      </c>
      <c r="C957" s="1">
        <f ca="1">NORMINV(RAND(),'Solver Optimal Portfolio '!$C$4,'Solver Optimal Portfolio '!$D$4)</f>
        <v>-9.1352053279174894E-2</v>
      </c>
      <c r="D957" s="1">
        <f ca="1">NORMINV(RAND(),'Solver Optimal Portfolio '!$C$5,'Solver Optimal Portfolio '!$D$5)</f>
        <v>1.3005983456559567E-2</v>
      </c>
      <c r="E957" s="21">
        <f t="shared" ca="1" si="44"/>
        <v>-0.10195974051531728</v>
      </c>
      <c r="F957" s="2">
        <f t="shared" ca="1" si="45"/>
        <v>89804.025948468276</v>
      </c>
    </row>
    <row r="958" spans="1:6" x14ac:dyDescent="0.35">
      <c r="A958">
        <f t="shared" si="43"/>
        <v>956</v>
      </c>
      <c r="B958" s="1">
        <f ca="1">NORMINV(RAND(),'Solver Optimal Portfolio '!$C$3,'Solver Optimal Portfolio '!$D$3)</f>
        <v>0.4838996257644772</v>
      </c>
      <c r="C958" s="1">
        <f ca="1">NORMINV(RAND(),'Solver Optimal Portfolio '!$C$4,'Solver Optimal Portfolio '!$D$4)</f>
        <v>0.14098238517436457</v>
      </c>
      <c r="D958" s="1">
        <f ca="1">NORMINV(RAND(),'Solver Optimal Portfolio '!$C$5,'Solver Optimal Portfolio '!$D$5)</f>
        <v>1.2063804031356255E-2</v>
      </c>
      <c r="E958" s="21">
        <f t="shared" ca="1" si="44"/>
        <v>0.36168666641599212</v>
      </c>
      <c r="F958" s="2">
        <f t="shared" ca="1" si="45"/>
        <v>136168.66664159921</v>
      </c>
    </row>
    <row r="959" spans="1:6" x14ac:dyDescent="0.35">
      <c r="A959">
        <f t="shared" si="43"/>
        <v>957</v>
      </c>
      <c r="B959" s="1">
        <f ca="1">NORMINV(RAND(),'Solver Optimal Portfolio '!$C$3,'Solver Optimal Portfolio '!$D$3)</f>
        <v>0.19506922561489223</v>
      </c>
      <c r="C959" s="1">
        <f ca="1">NORMINV(RAND(),'Solver Optimal Portfolio '!$C$4,'Solver Optimal Portfolio '!$D$4)</f>
        <v>0.22704462639469603</v>
      </c>
      <c r="D959" s="1">
        <f ca="1">NORMINV(RAND(),'Solver Optimal Portfolio '!$C$5,'Solver Optimal Portfolio '!$D$5)</f>
        <v>-7.9627435960101273E-2</v>
      </c>
      <c r="E959" s="21">
        <f t="shared" ca="1" si="44"/>
        <v>0.15866103649561378</v>
      </c>
      <c r="F959" s="2">
        <f t="shared" ca="1" si="45"/>
        <v>115866.10364956138</v>
      </c>
    </row>
    <row r="960" spans="1:6" x14ac:dyDescent="0.35">
      <c r="A960">
        <f t="shared" si="43"/>
        <v>958</v>
      </c>
      <c r="B960" s="1">
        <f ca="1">NORMINV(RAND(),'Solver Optimal Portfolio '!$C$3,'Solver Optimal Portfolio '!$D$3)</f>
        <v>0.15932011419460157</v>
      </c>
      <c r="C960" s="1">
        <f ca="1">NORMINV(RAND(),'Solver Optimal Portfolio '!$C$4,'Solver Optimal Portfolio '!$D$4)</f>
        <v>0.24777125585454027</v>
      </c>
      <c r="D960" s="1">
        <f ca="1">NORMINV(RAND(),'Solver Optimal Portfolio '!$C$5,'Solver Optimal Portfolio '!$D$5)</f>
        <v>0.14749452723579148</v>
      </c>
      <c r="E960" s="21">
        <f t="shared" ca="1" si="44"/>
        <v>0.17081394739977085</v>
      </c>
      <c r="F960" s="2">
        <f t="shared" ca="1" si="45"/>
        <v>117081.3947399771</v>
      </c>
    </row>
    <row r="961" spans="1:6" x14ac:dyDescent="0.35">
      <c r="A961">
        <f t="shared" si="43"/>
        <v>959</v>
      </c>
      <c r="B961" s="1">
        <f ca="1">NORMINV(RAND(),'Solver Optimal Portfolio '!$C$3,'Solver Optimal Portfolio '!$D$3)</f>
        <v>0.12068249848479627</v>
      </c>
      <c r="C961" s="1">
        <f ca="1">NORMINV(RAND(),'Solver Optimal Portfolio '!$C$4,'Solver Optimal Portfolio '!$D$4)</f>
        <v>-3.0733551957979763E-2</v>
      </c>
      <c r="D961" s="1">
        <f ca="1">NORMINV(RAND(),'Solver Optimal Portfolio '!$C$5,'Solver Optimal Portfolio '!$D$5)</f>
        <v>0.26812129182977207</v>
      </c>
      <c r="E961" s="21">
        <f t="shared" ca="1" si="44"/>
        <v>0.12008590992012623</v>
      </c>
      <c r="F961" s="2">
        <f t="shared" ca="1" si="45"/>
        <v>112008.59099201261</v>
      </c>
    </row>
    <row r="962" spans="1:6" x14ac:dyDescent="0.35">
      <c r="A962">
        <f t="shared" si="43"/>
        <v>960</v>
      </c>
      <c r="B962" s="1">
        <f ca="1">NORMINV(RAND(),'Solver Optimal Portfolio '!$C$3,'Solver Optimal Portfolio '!$D$3)</f>
        <v>-1.6516886870783731E-2</v>
      </c>
      <c r="C962" s="1">
        <f ca="1">NORMINV(RAND(),'Solver Optimal Portfolio '!$C$4,'Solver Optimal Portfolio '!$D$4)</f>
        <v>0.22265672896717381</v>
      </c>
      <c r="D962" s="1">
        <f ca="1">NORMINV(RAND(),'Solver Optimal Portfolio '!$C$5,'Solver Optimal Portfolio '!$D$5)</f>
        <v>-3.7700187304806274E-2</v>
      </c>
      <c r="E962" s="21">
        <f t="shared" ca="1" si="44"/>
        <v>1.6181660439806522E-2</v>
      </c>
      <c r="F962" s="2">
        <f t="shared" ca="1" si="45"/>
        <v>101618.16604398066</v>
      </c>
    </row>
    <row r="963" spans="1:6" x14ac:dyDescent="0.35">
      <c r="A963">
        <f t="shared" si="43"/>
        <v>961</v>
      </c>
      <c r="B963" s="1">
        <f ca="1">NORMINV(RAND(),'Solver Optimal Portfolio '!$C$3,'Solver Optimal Portfolio '!$D$3)</f>
        <v>0.12347565560758594</v>
      </c>
      <c r="C963" s="1">
        <f ca="1">NORMINV(RAND(),'Solver Optimal Portfolio '!$C$4,'Solver Optimal Portfolio '!$D$4)</f>
        <v>1.9000164627604919E-2</v>
      </c>
      <c r="D963" s="1">
        <f ca="1">NORMINV(RAND(),'Solver Optimal Portfolio '!$C$5,'Solver Optimal Portfolio '!$D$5)</f>
        <v>0.21314117636637012</v>
      </c>
      <c r="E963" s="21">
        <f t="shared" ca="1" si="44"/>
        <v>0.1212541600744064</v>
      </c>
      <c r="F963" s="2">
        <f t="shared" ca="1" si="45"/>
        <v>112125.41600744064</v>
      </c>
    </row>
    <row r="964" spans="1:6" x14ac:dyDescent="0.35">
      <c r="A964">
        <f t="shared" ref="A964:A1002" si="46">ROW()-2</f>
        <v>962</v>
      </c>
      <c r="B964" s="1">
        <f ca="1">NORMINV(RAND(),'Solver Optimal Portfolio '!$C$3,'Solver Optimal Portfolio '!$D$3)</f>
        <v>0.20712721341193865</v>
      </c>
      <c r="C964" s="1">
        <f ca="1">NORMINV(RAND(),'Solver Optimal Portfolio '!$C$4,'Solver Optimal Portfolio '!$D$4)</f>
        <v>0.16803228318683117</v>
      </c>
      <c r="D964" s="1">
        <f ca="1">NORMINV(RAND(),'Solver Optimal Portfolio '!$C$5,'Solver Optimal Portfolio '!$D$5)</f>
        <v>5.9277846257830759E-2</v>
      </c>
      <c r="E964" s="21">
        <f t="shared" ref="E964:E1002" ca="1" si="47">B964*$K$10+C964*$K$11+D964*$K$12</f>
        <v>0.17908556880505636</v>
      </c>
      <c r="F964" s="2">
        <f t="shared" ref="F964:F1002" ca="1" si="48">100000*(1+E964)</f>
        <v>117908.55688050564</v>
      </c>
    </row>
    <row r="965" spans="1:6" x14ac:dyDescent="0.35">
      <c r="A965">
        <f t="shared" si="46"/>
        <v>963</v>
      </c>
      <c r="B965" s="1">
        <f ca="1">NORMINV(RAND(),'Solver Optimal Portfolio '!$C$3,'Solver Optimal Portfolio '!$D$3)</f>
        <v>0.14456969164985303</v>
      </c>
      <c r="C965" s="1">
        <f ca="1">NORMINV(RAND(),'Solver Optimal Portfolio '!$C$4,'Solver Optimal Portfolio '!$D$4)</f>
        <v>-3.5315620038718243E-2</v>
      </c>
      <c r="D965" s="1">
        <f ca="1">NORMINV(RAND(),'Solver Optimal Portfolio '!$C$5,'Solver Optimal Portfolio '!$D$5)</f>
        <v>0.11263269221812416</v>
      </c>
      <c r="E965" s="21">
        <f t="shared" ca="1" si="47"/>
        <v>0.112796344981808</v>
      </c>
      <c r="F965" s="2">
        <f t="shared" ca="1" si="48"/>
        <v>111279.63449818079</v>
      </c>
    </row>
    <row r="966" spans="1:6" x14ac:dyDescent="0.35">
      <c r="A966">
        <f t="shared" si="46"/>
        <v>964</v>
      </c>
      <c r="B966" s="1">
        <f ca="1">NORMINV(RAND(),'Solver Optimal Portfolio '!$C$3,'Solver Optimal Portfolio '!$D$3)</f>
        <v>-0.50898766650074301</v>
      </c>
      <c r="C966" s="1">
        <f ca="1">NORMINV(RAND(),'Solver Optimal Portfolio '!$C$4,'Solver Optimal Portfolio '!$D$4)</f>
        <v>-1.1260293524436665E-2</v>
      </c>
      <c r="D966" s="1">
        <f ca="1">NORMINV(RAND(),'Solver Optimal Portfolio '!$C$5,'Solver Optimal Portfolio '!$D$5)</f>
        <v>0.14285746727369686</v>
      </c>
      <c r="E966" s="21">
        <f t="shared" ca="1" si="47"/>
        <v>-0.33655179048813105</v>
      </c>
      <c r="F966" s="2">
        <f t="shared" ca="1" si="48"/>
        <v>66344.820951186906</v>
      </c>
    </row>
    <row r="967" spans="1:6" x14ac:dyDescent="0.35">
      <c r="A967">
        <f t="shared" si="46"/>
        <v>965</v>
      </c>
      <c r="B967" s="1">
        <f ca="1">NORMINV(RAND(),'Solver Optimal Portfolio '!$C$3,'Solver Optimal Portfolio '!$D$3)</f>
        <v>0.16318869913373829</v>
      </c>
      <c r="C967" s="1">
        <f ca="1">NORMINV(RAND(),'Solver Optimal Portfolio '!$C$4,'Solver Optimal Portfolio '!$D$4)</f>
        <v>-0.13613685541622042</v>
      </c>
      <c r="D967" s="1">
        <f ca="1">NORMINV(RAND(),'Solver Optimal Portfolio '!$C$5,'Solver Optimal Portfolio '!$D$5)</f>
        <v>0.12101110459873393</v>
      </c>
      <c r="E967" s="21">
        <f t="shared" ca="1" si="47"/>
        <v>0.11196322677099382</v>
      </c>
      <c r="F967" s="2">
        <f t="shared" ca="1" si="48"/>
        <v>111196.32267709938</v>
      </c>
    </row>
    <row r="968" spans="1:6" x14ac:dyDescent="0.35">
      <c r="A968">
        <f t="shared" si="46"/>
        <v>966</v>
      </c>
      <c r="B968" s="1">
        <f ca="1">NORMINV(RAND(),'Solver Optimal Portfolio '!$C$3,'Solver Optimal Portfolio '!$D$3)</f>
        <v>0.31437189471341886</v>
      </c>
      <c r="C968" s="1">
        <f ca="1">NORMINV(RAND(),'Solver Optimal Portfolio '!$C$4,'Solver Optimal Portfolio '!$D$4)</f>
        <v>-8.7101400062964685E-3</v>
      </c>
      <c r="D968" s="1">
        <f ca="1">NORMINV(RAND(),'Solver Optimal Portfolio '!$C$5,'Solver Optimal Portfolio '!$D$5)</f>
        <v>0.47158735607483343</v>
      </c>
      <c r="E968" s="21">
        <f t="shared" ca="1" si="47"/>
        <v>0.28949190870967373</v>
      </c>
      <c r="F968" s="2">
        <f t="shared" ca="1" si="48"/>
        <v>128949.19087096737</v>
      </c>
    </row>
    <row r="969" spans="1:6" x14ac:dyDescent="0.35">
      <c r="A969">
        <f t="shared" si="46"/>
        <v>967</v>
      </c>
      <c r="B969" s="1">
        <f ca="1">NORMINV(RAND(),'Solver Optimal Portfolio '!$C$3,'Solver Optimal Portfolio '!$D$3)</f>
        <v>2.0710406559814321E-3</v>
      </c>
      <c r="C969" s="1">
        <f ca="1">NORMINV(RAND(),'Solver Optimal Portfolio '!$C$4,'Solver Optimal Portfolio '!$D$4)</f>
        <v>2.04192774203657E-3</v>
      </c>
      <c r="D969" s="1">
        <f ca="1">NORMINV(RAND(),'Solver Optimal Portfolio '!$C$5,'Solver Optimal Portfolio '!$D$5)</f>
        <v>0.19037054330594086</v>
      </c>
      <c r="E969" s="21">
        <f t="shared" ca="1" si="47"/>
        <v>3.0311599116383616E-2</v>
      </c>
      <c r="F969" s="2">
        <f t="shared" ca="1" si="48"/>
        <v>103031.15991163836</v>
      </c>
    </row>
    <row r="970" spans="1:6" x14ac:dyDescent="0.35">
      <c r="A970">
        <f t="shared" si="46"/>
        <v>968</v>
      </c>
      <c r="B970" s="1">
        <f ca="1">NORMINV(RAND(),'Solver Optimal Portfolio '!$C$3,'Solver Optimal Portfolio '!$D$3)</f>
        <v>0.39553538515879427</v>
      </c>
      <c r="C970" s="1">
        <f ca="1">NORMINV(RAND(),'Solver Optimal Portfolio '!$C$4,'Solver Optimal Portfolio '!$D$4)</f>
        <v>2.5926658931297496E-2</v>
      </c>
      <c r="D970" s="1">
        <f ca="1">NORMINV(RAND(),'Solver Optimal Portfolio '!$C$5,'Solver Optimal Portfolio '!$D$5)</f>
        <v>0.16829023024743323</v>
      </c>
      <c r="E970" s="21">
        <f t="shared" ca="1" si="47"/>
        <v>0.30600730298796558</v>
      </c>
      <c r="F970" s="2">
        <f t="shared" ca="1" si="48"/>
        <v>130600.73029879655</v>
      </c>
    </row>
    <row r="971" spans="1:6" x14ac:dyDescent="0.35">
      <c r="A971">
        <f t="shared" si="46"/>
        <v>969</v>
      </c>
      <c r="B971" s="1">
        <f ca="1">NORMINV(RAND(),'Solver Optimal Portfolio '!$C$3,'Solver Optimal Portfolio '!$D$3)</f>
        <v>0.44401661511747026</v>
      </c>
      <c r="C971" s="1">
        <f ca="1">NORMINV(RAND(),'Solver Optimal Portfolio '!$C$4,'Solver Optimal Portfolio '!$D$4)</f>
        <v>0.22745393344288578</v>
      </c>
      <c r="D971" s="1">
        <f ca="1">NORMINV(RAND(),'Solver Optimal Portfolio '!$C$5,'Solver Optimal Portfolio '!$D$5)</f>
        <v>6.180518940719007E-2</v>
      </c>
      <c r="E971" s="21">
        <f t="shared" ca="1" si="47"/>
        <v>0.35420049900974049</v>
      </c>
      <c r="F971" s="2">
        <f t="shared" ca="1" si="48"/>
        <v>135420.04990097406</v>
      </c>
    </row>
    <row r="972" spans="1:6" x14ac:dyDescent="0.35">
      <c r="A972">
        <f t="shared" si="46"/>
        <v>970</v>
      </c>
      <c r="B972" s="1">
        <f ca="1">NORMINV(RAND(),'Solver Optimal Portfolio '!$C$3,'Solver Optimal Portfolio '!$D$3)</f>
        <v>0.31529760946340174</v>
      </c>
      <c r="C972" s="1">
        <f ca="1">NORMINV(RAND(),'Solver Optimal Portfolio '!$C$4,'Solver Optimal Portfolio '!$D$4)</f>
        <v>-0.12464659797628824</v>
      </c>
      <c r="D972" s="1">
        <f ca="1">NORMINV(RAND(),'Solver Optimal Portfolio '!$C$5,'Solver Optimal Portfolio '!$D$5)</f>
        <v>7.664480066024397E-2</v>
      </c>
      <c r="E972" s="21">
        <f t="shared" ca="1" si="47"/>
        <v>0.21350805702697456</v>
      </c>
      <c r="F972" s="2">
        <f t="shared" ca="1" si="48"/>
        <v>121350.80570269746</v>
      </c>
    </row>
    <row r="973" spans="1:6" x14ac:dyDescent="0.35">
      <c r="A973">
        <f t="shared" si="46"/>
        <v>971</v>
      </c>
      <c r="B973" s="1">
        <f ca="1">NORMINV(RAND(),'Solver Optimal Portfolio '!$C$3,'Solver Optimal Portfolio '!$D$3)</f>
        <v>0.11270847143735169</v>
      </c>
      <c r="C973" s="1">
        <f ca="1">NORMINV(RAND(),'Solver Optimal Portfolio '!$C$4,'Solver Optimal Portfolio '!$D$4)</f>
        <v>0.27568598218980639</v>
      </c>
      <c r="D973" s="1">
        <f ca="1">NORMINV(RAND(),'Solver Optimal Portfolio '!$C$5,'Solver Optimal Portfolio '!$D$5)</f>
        <v>-7.6057977520653658E-3</v>
      </c>
      <c r="E973" s="21">
        <f t="shared" ca="1" si="47"/>
        <v>0.11910795767180732</v>
      </c>
      <c r="F973" s="2">
        <f t="shared" ca="1" si="48"/>
        <v>111910.79576718072</v>
      </c>
    </row>
    <row r="974" spans="1:6" x14ac:dyDescent="0.35">
      <c r="A974">
        <f t="shared" si="46"/>
        <v>972</v>
      </c>
      <c r="B974" s="1">
        <f ca="1">NORMINV(RAND(),'Solver Optimal Portfolio '!$C$3,'Solver Optimal Portfolio '!$D$3)</f>
        <v>0.11625923810224663</v>
      </c>
      <c r="C974" s="1">
        <f ca="1">NORMINV(RAND(),'Solver Optimal Portfolio '!$C$4,'Solver Optimal Portfolio '!$D$4)</f>
        <v>-2.7202242069967311E-2</v>
      </c>
      <c r="D974" s="1">
        <f ca="1">NORMINV(RAND(),'Solver Optimal Portfolio '!$C$5,'Solver Optimal Portfolio '!$D$5)</f>
        <v>-0.15402987270613994</v>
      </c>
      <c r="E974" s="21">
        <f t="shared" ca="1" si="47"/>
        <v>5.4196649455156551E-2</v>
      </c>
      <c r="F974" s="2">
        <f t="shared" ca="1" si="48"/>
        <v>105419.66494551564</v>
      </c>
    </row>
    <row r="975" spans="1:6" x14ac:dyDescent="0.35">
      <c r="A975">
        <f t="shared" si="46"/>
        <v>973</v>
      </c>
      <c r="B975" s="1">
        <f ca="1">NORMINV(RAND(),'Solver Optimal Portfolio '!$C$3,'Solver Optimal Portfolio '!$D$3)</f>
        <v>-5.8301386379195991E-2</v>
      </c>
      <c r="C975" s="1">
        <f ca="1">NORMINV(RAND(),'Solver Optimal Portfolio '!$C$4,'Solver Optimal Portfolio '!$D$4)</f>
        <v>7.3081209466662689E-2</v>
      </c>
      <c r="D975" s="1">
        <f ca="1">NORMINV(RAND(),'Solver Optimal Portfolio '!$C$5,'Solver Optimal Portfolio '!$D$5)</f>
        <v>-9.8273216195556706E-2</v>
      </c>
      <c r="E975" s="21">
        <f t="shared" ca="1" si="47"/>
        <v>-4.4589771474771292E-2</v>
      </c>
      <c r="F975" s="2">
        <f t="shared" ca="1" si="48"/>
        <v>95541.022852522874</v>
      </c>
    </row>
    <row r="976" spans="1:6" x14ac:dyDescent="0.35">
      <c r="A976">
        <f t="shared" si="46"/>
        <v>974</v>
      </c>
      <c r="B976" s="1">
        <f ca="1">NORMINV(RAND(),'Solver Optimal Portfolio '!$C$3,'Solver Optimal Portfolio '!$D$3)</f>
        <v>0.36801116135252493</v>
      </c>
      <c r="C976" s="1">
        <f ca="1">NORMINV(RAND(),'Solver Optimal Portfolio '!$C$4,'Solver Optimal Portfolio '!$D$4)</f>
        <v>0.4495313400876253</v>
      </c>
      <c r="D976" s="1">
        <f ca="1">NORMINV(RAND(),'Solver Optimal Portfolio '!$C$5,'Solver Optimal Portfolio '!$D$5)</f>
        <v>0.16280235073831278</v>
      </c>
      <c r="E976" s="21">
        <f t="shared" ca="1" si="47"/>
        <v>0.34945786657065814</v>
      </c>
      <c r="F976" s="2">
        <f t="shared" ca="1" si="48"/>
        <v>134945.78665706579</v>
      </c>
    </row>
    <row r="977" spans="1:6" x14ac:dyDescent="0.35">
      <c r="A977">
        <f t="shared" si="46"/>
        <v>975</v>
      </c>
      <c r="B977" s="1">
        <f ca="1">NORMINV(RAND(),'Solver Optimal Portfolio '!$C$3,'Solver Optimal Portfolio '!$D$3)</f>
        <v>-0.33089407491894418</v>
      </c>
      <c r="C977" s="1">
        <f ca="1">NORMINV(RAND(),'Solver Optimal Portfolio '!$C$4,'Solver Optimal Portfolio '!$D$4)</f>
        <v>6.191268129728672E-2</v>
      </c>
      <c r="D977" s="1">
        <f ca="1">NORMINV(RAND(),'Solver Optimal Portfolio '!$C$5,'Solver Optimal Portfolio '!$D$5)</f>
        <v>0.13815252473350609</v>
      </c>
      <c r="E977" s="21">
        <f t="shared" ca="1" si="47"/>
        <v>-0.20161607153864197</v>
      </c>
      <c r="F977" s="2">
        <f t="shared" ca="1" si="48"/>
        <v>79838.392846135815</v>
      </c>
    </row>
    <row r="978" spans="1:6" x14ac:dyDescent="0.35">
      <c r="A978">
        <f t="shared" si="46"/>
        <v>976</v>
      </c>
      <c r="B978" s="1">
        <f ca="1">NORMINV(RAND(),'Solver Optimal Portfolio '!$C$3,'Solver Optimal Portfolio '!$D$3)</f>
        <v>0.53410663042811213</v>
      </c>
      <c r="C978" s="1">
        <f ca="1">NORMINV(RAND(),'Solver Optimal Portfolio '!$C$4,'Solver Optimal Portfolio '!$D$4)</f>
        <v>0.20834355790796219</v>
      </c>
      <c r="D978" s="1">
        <f ca="1">NORMINV(RAND(),'Solver Optimal Portfolio '!$C$5,'Solver Optimal Portfolio '!$D$5)</f>
        <v>0.22671976770239785</v>
      </c>
      <c r="E978" s="21">
        <f t="shared" ca="1" si="47"/>
        <v>0.43913414014123248</v>
      </c>
      <c r="F978" s="2">
        <f t="shared" ca="1" si="48"/>
        <v>143913.41401412326</v>
      </c>
    </row>
    <row r="979" spans="1:6" x14ac:dyDescent="0.35">
      <c r="A979">
        <f t="shared" si="46"/>
        <v>977</v>
      </c>
      <c r="B979" s="1">
        <f ca="1">NORMINV(RAND(),'Solver Optimal Portfolio '!$C$3,'Solver Optimal Portfolio '!$D$3)</f>
        <v>0.24518468068346783</v>
      </c>
      <c r="C979" s="1">
        <f ca="1">NORMINV(RAND(),'Solver Optimal Portfolio '!$C$4,'Solver Optimal Portfolio '!$D$4)</f>
        <v>-0.13556789600275126</v>
      </c>
      <c r="D979" s="1">
        <f ca="1">NORMINV(RAND(),'Solver Optimal Portfolio '!$C$5,'Solver Optimal Portfolio '!$D$5)</f>
        <v>-0.10264747793081574</v>
      </c>
      <c r="E979" s="21">
        <f t="shared" ca="1" si="47"/>
        <v>0.13589697038839241</v>
      </c>
      <c r="F979" s="2">
        <f t="shared" ca="1" si="48"/>
        <v>113589.69703883924</v>
      </c>
    </row>
    <row r="980" spans="1:6" x14ac:dyDescent="0.35">
      <c r="A980">
        <f t="shared" si="46"/>
        <v>978</v>
      </c>
      <c r="B980" s="1">
        <f ca="1">NORMINV(RAND(),'Solver Optimal Portfolio '!$C$3,'Solver Optimal Portfolio '!$D$3)</f>
        <v>-9.1052460701385174E-3</v>
      </c>
      <c r="C980" s="1">
        <f ca="1">NORMINV(RAND(),'Solver Optimal Portfolio '!$C$4,'Solver Optimal Portfolio '!$D$4)</f>
        <v>-3.7242568936979817E-2</v>
      </c>
      <c r="D980" s="1">
        <f ca="1">NORMINV(RAND(),'Solver Optimal Portfolio '!$C$5,'Solver Optimal Portfolio '!$D$5)</f>
        <v>0.22690501005342525</v>
      </c>
      <c r="E980" s="21">
        <f t="shared" ca="1" si="47"/>
        <v>2.2075693918369853E-2</v>
      </c>
      <c r="F980" s="2">
        <f t="shared" ca="1" si="48"/>
        <v>102207.56939183699</v>
      </c>
    </row>
    <row r="981" spans="1:6" x14ac:dyDescent="0.35">
      <c r="A981">
        <f t="shared" si="46"/>
        <v>979</v>
      </c>
      <c r="B981" s="1">
        <f ca="1">NORMINV(RAND(),'Solver Optimal Portfolio '!$C$3,'Solver Optimal Portfolio '!$D$3)</f>
        <v>0.12040543283961205</v>
      </c>
      <c r="C981" s="1">
        <f ca="1">NORMINV(RAND(),'Solver Optimal Portfolio '!$C$4,'Solver Optimal Portfolio '!$D$4)</f>
        <v>0.29650481306276533</v>
      </c>
      <c r="D981" s="1">
        <f ca="1">NORMINV(RAND(),'Solver Optimal Portfolio '!$C$5,'Solver Optimal Portfolio '!$D$5)</f>
        <v>0.35331931287014423</v>
      </c>
      <c r="E981" s="21">
        <f t="shared" ca="1" si="47"/>
        <v>0.18175742187766486</v>
      </c>
      <c r="F981" s="2">
        <f t="shared" ca="1" si="48"/>
        <v>118175.7421877665</v>
      </c>
    </row>
    <row r="982" spans="1:6" x14ac:dyDescent="0.35">
      <c r="A982">
        <f t="shared" si="46"/>
        <v>980</v>
      </c>
      <c r="B982" s="1">
        <f ca="1">NORMINV(RAND(),'Solver Optimal Portfolio '!$C$3,'Solver Optimal Portfolio '!$D$3)</f>
        <v>0.31274092388765662</v>
      </c>
      <c r="C982" s="1">
        <f ca="1">NORMINV(RAND(),'Solver Optimal Portfolio '!$C$4,'Solver Optimal Portfolio '!$D$4)</f>
        <v>0.14936351593368369</v>
      </c>
      <c r="D982" s="1">
        <f ca="1">NORMINV(RAND(),'Solver Optimal Portfolio '!$C$5,'Solver Optimal Portfolio '!$D$5)</f>
        <v>3.635976009540539E-2</v>
      </c>
      <c r="E982" s="21">
        <f t="shared" ca="1" si="47"/>
        <v>0.24677713812572297</v>
      </c>
      <c r="F982" s="2">
        <f t="shared" ca="1" si="48"/>
        <v>124677.71381257228</v>
      </c>
    </row>
    <row r="983" spans="1:6" x14ac:dyDescent="0.35">
      <c r="A983">
        <f t="shared" si="46"/>
        <v>981</v>
      </c>
      <c r="B983" s="1">
        <f ca="1">NORMINV(RAND(),'Solver Optimal Portfolio '!$C$3,'Solver Optimal Portfolio '!$D$3)</f>
        <v>-0.17832443696384548</v>
      </c>
      <c r="C983" s="1">
        <f ca="1">NORMINV(RAND(),'Solver Optimal Portfolio '!$C$4,'Solver Optimal Portfolio '!$D$4)</f>
        <v>-2.6338061969035001E-2</v>
      </c>
      <c r="D983" s="1">
        <f ca="1">NORMINV(RAND(),'Solver Optimal Portfolio '!$C$5,'Solver Optimal Portfolio '!$D$5)</f>
        <v>6.6391964004287152E-2</v>
      </c>
      <c r="E983" s="21">
        <f t="shared" ca="1" si="47"/>
        <v>-0.11881902056940401</v>
      </c>
      <c r="F983" s="2">
        <f t="shared" ca="1" si="48"/>
        <v>88118.097943059605</v>
      </c>
    </row>
    <row r="984" spans="1:6" x14ac:dyDescent="0.35">
      <c r="A984">
        <f t="shared" si="46"/>
        <v>982</v>
      </c>
      <c r="B984" s="1">
        <f ca="1">NORMINV(RAND(),'Solver Optimal Portfolio '!$C$3,'Solver Optimal Portfolio '!$D$3)</f>
        <v>-6.2667832042956534E-2</v>
      </c>
      <c r="C984" s="1">
        <f ca="1">NORMINV(RAND(),'Solver Optimal Portfolio '!$C$4,'Solver Optimal Portfolio '!$D$4)</f>
        <v>0.25439321548820759</v>
      </c>
      <c r="D984" s="1">
        <f ca="1">NORMINV(RAND(),'Solver Optimal Portfolio '!$C$5,'Solver Optimal Portfolio '!$D$5)</f>
        <v>-7.7816378044743922E-2</v>
      </c>
      <c r="E984" s="21">
        <f t="shared" ca="1" si="47"/>
        <v>-1.7380956813550022E-2</v>
      </c>
      <c r="F984" s="2">
        <f t="shared" ca="1" si="48"/>
        <v>98261.904318645</v>
      </c>
    </row>
    <row r="985" spans="1:6" x14ac:dyDescent="0.35">
      <c r="A985">
        <f t="shared" si="46"/>
        <v>983</v>
      </c>
      <c r="B985" s="1">
        <f ca="1">NORMINV(RAND(),'Solver Optimal Portfolio '!$C$3,'Solver Optimal Portfolio '!$D$3)</f>
        <v>0.2317139845512235</v>
      </c>
      <c r="C985" s="1">
        <f ca="1">NORMINV(RAND(),'Solver Optimal Portfolio '!$C$4,'Solver Optimal Portfolio '!$D$4)</f>
        <v>-2.2007208997486274E-2</v>
      </c>
      <c r="D985" s="1">
        <f ca="1">NORMINV(RAND(),'Solver Optimal Portfolio '!$C$5,'Solver Optimal Portfolio '!$D$5)</f>
        <v>0.14892679748483156</v>
      </c>
      <c r="E985" s="21">
        <f t="shared" ca="1" si="47"/>
        <v>0.18123772745895822</v>
      </c>
      <c r="F985" s="2">
        <f t="shared" ca="1" si="48"/>
        <v>118123.77274589583</v>
      </c>
    </row>
    <row r="986" spans="1:6" x14ac:dyDescent="0.35">
      <c r="A986">
        <f t="shared" si="46"/>
        <v>984</v>
      </c>
      <c r="B986" s="1">
        <f ca="1">NORMINV(RAND(),'Solver Optimal Portfolio '!$C$3,'Solver Optimal Portfolio '!$D$3)</f>
        <v>0.36159195562452029</v>
      </c>
      <c r="C986" s="1">
        <f ca="1">NORMINV(RAND(),'Solver Optimal Portfolio '!$C$4,'Solver Optimal Portfolio '!$D$4)</f>
        <v>0.14448477450715416</v>
      </c>
      <c r="D986" s="1">
        <f ca="1">NORMINV(RAND(),'Solver Optimal Portfolio '!$C$5,'Solver Optimal Portfolio '!$D$5)</f>
        <v>0.15510646509426856</v>
      </c>
      <c r="E986" s="21">
        <f t="shared" ca="1" si="47"/>
        <v>0.29805305487737765</v>
      </c>
      <c r="F986" s="2">
        <f t="shared" ca="1" si="48"/>
        <v>129805.30548773777</v>
      </c>
    </row>
    <row r="987" spans="1:6" x14ac:dyDescent="0.35">
      <c r="A987">
        <f t="shared" si="46"/>
        <v>985</v>
      </c>
      <c r="B987" s="1">
        <f ca="1">NORMINV(RAND(),'Solver Optimal Portfolio '!$C$3,'Solver Optimal Portfolio '!$D$3)</f>
        <v>-3.9340345330805437E-2</v>
      </c>
      <c r="C987" s="1">
        <f ca="1">NORMINV(RAND(),'Solver Optimal Portfolio '!$C$4,'Solver Optimal Portfolio '!$D$4)</f>
        <v>-0.11186106806421139</v>
      </c>
      <c r="D987" s="1">
        <f ca="1">NORMINV(RAND(),'Solver Optimal Portfolio '!$C$5,'Solver Optimal Portfolio '!$D$5)</f>
        <v>-0.15038535280806453</v>
      </c>
      <c r="E987" s="21">
        <f t="shared" ca="1" si="47"/>
        <v>-6.6875204862405196E-2</v>
      </c>
      <c r="F987" s="2">
        <f t="shared" ca="1" si="48"/>
        <v>93312.479513759477</v>
      </c>
    </row>
    <row r="988" spans="1:6" x14ac:dyDescent="0.35">
      <c r="A988">
        <f t="shared" si="46"/>
        <v>986</v>
      </c>
      <c r="B988" s="1">
        <f ca="1">NORMINV(RAND(),'Solver Optimal Portfolio '!$C$3,'Solver Optimal Portfolio '!$D$3)</f>
        <v>-1.0817314662864452E-2</v>
      </c>
      <c r="C988" s="1">
        <f ca="1">NORMINV(RAND(),'Solver Optimal Portfolio '!$C$4,'Solver Optimal Portfolio '!$D$4)</f>
        <v>5.2448147557128739E-2</v>
      </c>
      <c r="D988" s="1">
        <f ca="1">NORMINV(RAND(),'Solver Optimal Portfolio '!$C$5,'Solver Optimal Portfolio '!$D$5)</f>
        <v>7.9338868862601983E-2</v>
      </c>
      <c r="E988" s="21">
        <f t="shared" ca="1" si="47"/>
        <v>1.2195932198954491E-2</v>
      </c>
      <c r="F988" s="2">
        <f t="shared" ca="1" si="48"/>
        <v>101219.59321989544</v>
      </c>
    </row>
    <row r="989" spans="1:6" x14ac:dyDescent="0.35">
      <c r="A989">
        <f t="shared" si="46"/>
        <v>987</v>
      </c>
      <c r="B989" s="1">
        <f ca="1">NORMINV(RAND(),'Solver Optimal Portfolio '!$C$3,'Solver Optimal Portfolio '!$D$3)</f>
        <v>0.507262117348381</v>
      </c>
      <c r="C989" s="1">
        <f ca="1">NORMINV(RAND(),'Solver Optimal Portfolio '!$C$4,'Solver Optimal Portfolio '!$D$4)</f>
        <v>-1.054502439560237E-2</v>
      </c>
      <c r="D989" s="1">
        <f ca="1">NORMINV(RAND(),'Solver Optimal Portfolio '!$C$5,'Solver Optimal Portfolio '!$D$5)</f>
        <v>0.24047223152262326</v>
      </c>
      <c r="E989" s="21">
        <f t="shared" ca="1" si="47"/>
        <v>0.38957256321291983</v>
      </c>
      <c r="F989" s="2">
        <f t="shared" ca="1" si="48"/>
        <v>138957.25632129199</v>
      </c>
    </row>
    <row r="990" spans="1:6" x14ac:dyDescent="0.35">
      <c r="A990">
        <f t="shared" si="46"/>
        <v>988</v>
      </c>
      <c r="B990" s="1">
        <f ca="1">NORMINV(RAND(),'Solver Optimal Portfolio '!$C$3,'Solver Optimal Portfolio '!$D$3)</f>
        <v>0.30784368593740696</v>
      </c>
      <c r="C990" s="1">
        <f ca="1">NORMINV(RAND(),'Solver Optimal Portfolio '!$C$4,'Solver Optimal Portfolio '!$D$4)</f>
        <v>0.20163662542564867</v>
      </c>
      <c r="D990" s="1">
        <f ca="1">NORMINV(RAND(),'Solver Optimal Portfolio '!$C$5,'Solver Optimal Portfolio '!$D$5)</f>
        <v>0.23905710984038403</v>
      </c>
      <c r="E990" s="21">
        <f t="shared" ca="1" si="47"/>
        <v>0.28159464044608978</v>
      </c>
      <c r="F990" s="2">
        <f t="shared" ca="1" si="48"/>
        <v>128159.46404460899</v>
      </c>
    </row>
    <row r="991" spans="1:6" x14ac:dyDescent="0.35">
      <c r="A991">
        <f t="shared" si="46"/>
        <v>989</v>
      </c>
      <c r="B991" s="1">
        <f ca="1">NORMINV(RAND(),'Solver Optimal Portfolio '!$C$3,'Solver Optimal Portfolio '!$D$3)</f>
        <v>0.59472631861051561</v>
      </c>
      <c r="C991" s="1">
        <f ca="1">NORMINV(RAND(),'Solver Optimal Portfolio '!$C$4,'Solver Optimal Portfolio '!$D$4)</f>
        <v>-1.8869172710716919E-2</v>
      </c>
      <c r="D991" s="1">
        <f ca="1">NORMINV(RAND(),'Solver Optimal Portfolio '!$C$5,'Solver Optimal Portfolio '!$D$5)</f>
        <v>0.17343544000874897</v>
      </c>
      <c r="E991" s="21">
        <f t="shared" ca="1" si="47"/>
        <v>0.43949336312206572</v>
      </c>
      <c r="F991" s="2">
        <f t="shared" ca="1" si="48"/>
        <v>143949.33631220658</v>
      </c>
    </row>
    <row r="992" spans="1:6" x14ac:dyDescent="0.35">
      <c r="A992">
        <f t="shared" si="46"/>
        <v>990</v>
      </c>
      <c r="B992" s="1">
        <f ca="1">NORMINV(RAND(),'Solver Optimal Portfolio '!$C$3,'Solver Optimal Portfolio '!$D$3)</f>
        <v>6.8875404699114934E-2</v>
      </c>
      <c r="C992" s="1">
        <f ca="1">NORMINV(RAND(),'Solver Optimal Portfolio '!$C$4,'Solver Optimal Portfolio '!$D$4)</f>
        <v>3.3997197614440075E-2</v>
      </c>
      <c r="D992" s="1">
        <f ca="1">NORMINV(RAND(),'Solver Optimal Portfolio '!$C$5,'Solver Optimal Portfolio '!$D$5)</f>
        <v>0.36473234683706229</v>
      </c>
      <c r="E992" s="21">
        <f t="shared" ca="1" si="47"/>
        <v>0.10802221495710582</v>
      </c>
      <c r="F992" s="2">
        <f t="shared" ca="1" si="48"/>
        <v>110802.22149571058</v>
      </c>
    </row>
    <row r="993" spans="1:6" x14ac:dyDescent="0.35">
      <c r="A993">
        <f t="shared" si="46"/>
        <v>991</v>
      </c>
      <c r="B993" s="1">
        <f ca="1">NORMINV(RAND(),'Solver Optimal Portfolio '!$C$3,'Solver Optimal Portfolio '!$D$3)</f>
        <v>0.33498105543288054</v>
      </c>
      <c r="C993" s="1">
        <f ca="1">NORMINV(RAND(),'Solver Optimal Portfolio '!$C$4,'Solver Optimal Portfolio '!$D$4)</f>
        <v>-1.7508377004046297E-2</v>
      </c>
      <c r="D993" s="1">
        <f ca="1">NORMINV(RAND(),'Solver Optimal Portfolio '!$C$5,'Solver Optimal Portfolio '!$D$5)</f>
        <v>-0.14318765106312778</v>
      </c>
      <c r="E993" s="21">
        <f t="shared" ca="1" si="47"/>
        <v>0.21038233459294023</v>
      </c>
      <c r="F993" s="2">
        <f t="shared" ca="1" si="48"/>
        <v>121038.23345929403</v>
      </c>
    </row>
    <row r="994" spans="1:6" x14ac:dyDescent="0.35">
      <c r="A994">
        <f t="shared" si="46"/>
        <v>992</v>
      </c>
      <c r="B994" s="1">
        <f ca="1">NORMINV(RAND(),'Solver Optimal Portfolio '!$C$3,'Solver Optimal Portfolio '!$D$3)</f>
        <v>0.16233469530038919</v>
      </c>
      <c r="C994" s="1">
        <f ca="1">NORMINV(RAND(),'Solver Optimal Portfolio '!$C$4,'Solver Optimal Portfolio '!$D$4)</f>
        <v>-1.3688079808424597E-2</v>
      </c>
      <c r="D994" s="1">
        <f ca="1">NORMINV(RAND(),'Solver Optimal Portfolio '!$C$5,'Solver Optimal Portfolio '!$D$5)</f>
        <v>0.11609712159270424</v>
      </c>
      <c r="E994" s="21">
        <f t="shared" ca="1" si="47"/>
        <v>0.12899564297791438</v>
      </c>
      <c r="F994" s="2">
        <f t="shared" ca="1" si="48"/>
        <v>112899.56429779144</v>
      </c>
    </row>
    <row r="995" spans="1:6" x14ac:dyDescent="0.35">
      <c r="A995">
        <f t="shared" si="46"/>
        <v>993</v>
      </c>
      <c r="B995" s="1">
        <f ca="1">NORMINV(RAND(),'Solver Optimal Portfolio '!$C$3,'Solver Optimal Portfolio '!$D$3)</f>
        <v>8.9988565943687135E-2</v>
      </c>
      <c r="C995" s="1">
        <f ca="1">NORMINV(RAND(),'Solver Optimal Portfolio '!$C$4,'Solver Optimal Portfolio '!$D$4)</f>
        <v>0.26169370942790793</v>
      </c>
      <c r="D995" s="1">
        <f ca="1">NORMINV(RAND(),'Solver Optimal Portfolio '!$C$5,'Solver Optimal Portfolio '!$D$5)</f>
        <v>-1.1937027386968557E-2</v>
      </c>
      <c r="E995" s="21">
        <f t="shared" ca="1" si="47"/>
        <v>0.1004554984667219</v>
      </c>
      <c r="F995" s="2">
        <f t="shared" ca="1" si="48"/>
        <v>110045.54984667219</v>
      </c>
    </row>
    <row r="996" spans="1:6" x14ac:dyDescent="0.35">
      <c r="A996">
        <f t="shared" si="46"/>
        <v>994</v>
      </c>
      <c r="B996" s="1">
        <f ca="1">NORMINV(RAND(),'Solver Optimal Portfolio '!$C$3,'Solver Optimal Portfolio '!$D$3)</f>
        <v>3.5908788650997892E-2</v>
      </c>
      <c r="C996" s="1">
        <f ca="1">NORMINV(RAND(),'Solver Optimal Portfolio '!$C$4,'Solver Optimal Portfolio '!$D$4)</f>
        <v>6.5316133226486509E-2</v>
      </c>
      <c r="D996" s="1">
        <f ca="1">NORMINV(RAND(),'Solver Optimal Portfolio '!$C$5,'Solver Optimal Portfolio '!$D$5)</f>
        <v>-0.1064339513076504</v>
      </c>
      <c r="E996" s="21">
        <f t="shared" ca="1" si="47"/>
        <v>1.8968479343523938E-2</v>
      </c>
      <c r="F996" s="2">
        <f t="shared" ca="1" si="48"/>
        <v>101896.84793435238</v>
      </c>
    </row>
    <row r="997" spans="1:6" x14ac:dyDescent="0.35">
      <c r="A997">
        <f t="shared" si="46"/>
        <v>995</v>
      </c>
      <c r="B997" s="1">
        <f ca="1">NORMINV(RAND(),'Solver Optimal Portfolio '!$C$3,'Solver Optimal Portfolio '!$D$3)</f>
        <v>0.35626922284474327</v>
      </c>
      <c r="C997" s="1">
        <f ca="1">NORMINV(RAND(),'Solver Optimal Portfolio '!$C$4,'Solver Optimal Portfolio '!$D$4)</f>
        <v>0.10427741128736717</v>
      </c>
      <c r="D997" s="1">
        <f ca="1">NORMINV(RAND(),'Solver Optimal Portfolio '!$C$5,'Solver Optimal Portfolio '!$D$5)</f>
        <v>0.16142591662088718</v>
      </c>
      <c r="E997" s="21">
        <f t="shared" ca="1" si="47"/>
        <v>0.28924395517755846</v>
      </c>
      <c r="F997" s="2">
        <f t="shared" ca="1" si="48"/>
        <v>128924.39551775585</v>
      </c>
    </row>
    <row r="998" spans="1:6" x14ac:dyDescent="0.35">
      <c r="A998">
        <f t="shared" si="46"/>
        <v>996</v>
      </c>
      <c r="B998" s="1">
        <f ca="1">NORMINV(RAND(),'Solver Optimal Portfolio '!$C$3,'Solver Optimal Portfolio '!$D$3)</f>
        <v>-0.23825450192386693</v>
      </c>
      <c r="C998" s="1">
        <f ca="1">NORMINV(RAND(),'Solver Optimal Portfolio '!$C$4,'Solver Optimal Portfolio '!$D$4)</f>
        <v>3.9986874298357122E-2</v>
      </c>
      <c r="D998" s="1">
        <f ca="1">NORMINV(RAND(),'Solver Optimal Portfolio '!$C$5,'Solver Optimal Portfolio '!$D$5)</f>
        <v>-5.0967043367533924E-2</v>
      </c>
      <c r="E998" s="21">
        <f t="shared" ca="1" si="47"/>
        <v>-0.16842517670708337</v>
      </c>
      <c r="F998" s="2">
        <f t="shared" ca="1" si="48"/>
        <v>83157.48232929167</v>
      </c>
    </row>
    <row r="999" spans="1:6" x14ac:dyDescent="0.35">
      <c r="A999">
        <f t="shared" si="46"/>
        <v>997</v>
      </c>
      <c r="B999" s="1">
        <f ca="1">NORMINV(RAND(),'Solver Optimal Portfolio '!$C$3,'Solver Optimal Portfolio '!$D$3)</f>
        <v>0.27871761774321668</v>
      </c>
      <c r="C999" s="1">
        <f ca="1">NORMINV(RAND(),'Solver Optimal Portfolio '!$C$4,'Solver Optimal Portfolio '!$D$4)</f>
        <v>0.19204582709540224</v>
      </c>
      <c r="D999" s="1">
        <f ca="1">NORMINV(RAND(),'Solver Optimal Portfolio '!$C$5,'Solver Optimal Portfolio '!$D$5)</f>
        <v>-6.1834037925366556E-2</v>
      </c>
      <c r="E999" s="21">
        <f t="shared" ca="1" si="47"/>
        <v>0.21463410079575701</v>
      </c>
      <c r="F999" s="2">
        <f t="shared" ca="1" si="48"/>
        <v>121463.41007957571</v>
      </c>
    </row>
    <row r="1000" spans="1:6" x14ac:dyDescent="0.35">
      <c r="A1000">
        <f t="shared" si="46"/>
        <v>998</v>
      </c>
      <c r="B1000" s="1">
        <f ca="1">NORMINV(RAND(),'Solver Optimal Portfolio '!$C$3,'Solver Optimal Portfolio '!$D$3)</f>
        <v>0.30808116838767124</v>
      </c>
      <c r="C1000" s="1">
        <f ca="1">NORMINV(RAND(),'Solver Optimal Portfolio '!$C$4,'Solver Optimal Portfolio '!$D$4)</f>
        <v>0.24938703041845725</v>
      </c>
      <c r="D1000" s="1">
        <f ca="1">NORMINV(RAND(),'Solver Optimal Portfolio '!$C$5,'Solver Optimal Portfolio '!$D$5)</f>
        <v>0.10546635881076519</v>
      </c>
      <c r="E1000" s="21">
        <f t="shared" ca="1" si="47"/>
        <v>0.26888482625575322</v>
      </c>
      <c r="F1000" s="2">
        <f t="shared" ca="1" si="48"/>
        <v>126888.48262557533</v>
      </c>
    </row>
    <row r="1001" spans="1:6" x14ac:dyDescent="0.35">
      <c r="A1001">
        <f t="shared" si="46"/>
        <v>999</v>
      </c>
      <c r="B1001" s="1">
        <f ca="1">NORMINV(RAND(),'Solver Optimal Portfolio '!$C$3,'Solver Optimal Portfolio '!$D$3)</f>
        <v>0.21097602041396643</v>
      </c>
      <c r="C1001" s="1">
        <f ca="1">NORMINV(RAND(),'Solver Optimal Portfolio '!$C$4,'Solver Optimal Portfolio '!$D$4)</f>
        <v>9.0981932845655186E-2</v>
      </c>
      <c r="D1001" s="1">
        <f ca="1">NORMINV(RAND(),'Solver Optimal Portfolio '!$C$5,'Solver Optimal Portfolio '!$D$5)</f>
        <v>3.4492616067076848E-2</v>
      </c>
      <c r="E1001" s="21">
        <f t="shared" ca="1" si="47"/>
        <v>0.16650439662668629</v>
      </c>
      <c r="F1001" s="2">
        <f t="shared" ca="1" si="48"/>
        <v>116650.43966266864</v>
      </c>
    </row>
    <row r="1002" spans="1:6" x14ac:dyDescent="0.35">
      <c r="A1002">
        <f t="shared" si="46"/>
        <v>1000</v>
      </c>
      <c r="B1002" s="1">
        <f ca="1">NORMINV(RAND(),'Solver Optimal Portfolio '!$C$3,'Solver Optimal Portfolio '!$D$3)</f>
        <v>0.3296239023359781</v>
      </c>
      <c r="C1002" s="1">
        <f ca="1">NORMINV(RAND(),'Solver Optimal Portfolio '!$C$4,'Solver Optimal Portfolio '!$D$4)</f>
        <v>0.13757939925520432</v>
      </c>
      <c r="D1002" s="1">
        <f ca="1">NORMINV(RAND(),'Solver Optimal Portfolio '!$C$5,'Solver Optimal Portfolio '!$D$5)</f>
        <v>3.0944340565642374E-2</v>
      </c>
      <c r="E1002" s="21">
        <f t="shared" ca="1" si="47"/>
        <v>0.25601529260831168</v>
      </c>
      <c r="F1002" s="2">
        <f t="shared" ca="1" si="48"/>
        <v>125601.52926083117</v>
      </c>
    </row>
  </sheetData>
  <mergeCells count="2">
    <mergeCell ref="B1:D1"/>
    <mergeCell ref="J9:L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B1D7-8E33-4DC0-91AC-D0057CAA1B9E}">
  <sheetPr>
    <tabColor theme="6" tint="0.79998168889431442"/>
  </sheetPr>
  <dimension ref="A1:L1002"/>
  <sheetViews>
    <sheetView workbookViewId="0"/>
  </sheetViews>
  <sheetFormatPr defaultRowHeight="14.5" x14ac:dyDescent="0.35"/>
  <cols>
    <col min="1" max="1" width="5.81640625" bestFit="1" customWidth="1"/>
    <col min="2" max="2" width="10.6328125" bestFit="1" customWidth="1"/>
    <col min="3" max="4" width="9.90625" bestFit="1" customWidth="1"/>
    <col min="5" max="5" width="17.26953125" bestFit="1" customWidth="1"/>
    <col min="6" max="6" width="22" bestFit="1" customWidth="1"/>
    <col min="10" max="10" width="18.81640625" bestFit="1" customWidth="1"/>
    <col min="11" max="11" width="9.6328125" bestFit="1" customWidth="1"/>
    <col min="12" max="12" width="12.1796875" bestFit="1" customWidth="1"/>
  </cols>
  <sheetData>
    <row r="1" spans="1:12" x14ac:dyDescent="0.35">
      <c r="B1" s="58" t="s">
        <v>23</v>
      </c>
      <c r="C1" s="58"/>
      <c r="D1" s="58"/>
    </row>
    <row r="2" spans="1:12" x14ac:dyDescent="0.35">
      <c r="A2" s="19" t="s">
        <v>24</v>
      </c>
      <c r="B2" s="19" t="s">
        <v>25</v>
      </c>
      <c r="C2" s="19" t="s">
        <v>26</v>
      </c>
      <c r="D2" s="19" t="s">
        <v>27</v>
      </c>
      <c r="E2" s="19" t="s">
        <v>29</v>
      </c>
      <c r="F2" s="19" t="s">
        <v>28</v>
      </c>
      <c r="J2" t="s">
        <v>19</v>
      </c>
      <c r="K2" s="12">
        <f ca="1">AVERAGE(E3:E1002)</f>
        <v>0.10474519589565658</v>
      </c>
    </row>
    <row r="3" spans="1:12" x14ac:dyDescent="0.35">
      <c r="A3">
        <f>ROW()-2</f>
        <v>1</v>
      </c>
      <c r="B3" s="1">
        <f ca="1">NORMINV(RAND(),'Solver Optimal Portfolio '!$C$3,'Solver Optimal Portfolio '!$D$3)</f>
        <v>0.33773323781664349</v>
      </c>
      <c r="C3" s="1">
        <f ca="1">NORMINV(RAND(),'Solver Optimal Portfolio '!$C$4,'Solver Optimal Portfolio '!$D$4)</f>
        <v>4.1532332694179878E-2</v>
      </c>
      <c r="D3" s="1">
        <f ca="1">NORMINV(RAND(),'Solver Optimal Portfolio '!$C$5,'Solver Optimal Portfolio '!$D$5)</f>
        <v>0.30342851724910325</v>
      </c>
      <c r="E3" s="21">
        <f ca="1">B3*$K$10+C3*$K$11+D3*$K$12</f>
        <v>0.22733713122405558</v>
      </c>
      <c r="F3" s="2">
        <f ca="1">100000*(1+E3)</f>
        <v>122733.71312240555</v>
      </c>
      <c r="J3" t="s">
        <v>20</v>
      </c>
      <c r="K3" s="9">
        <f ca="1">_xlfn.STDEV.S(E3:E1002)</f>
        <v>9.6675632442321316E-2</v>
      </c>
    </row>
    <row r="4" spans="1:12" x14ac:dyDescent="0.35">
      <c r="A4">
        <f t="shared" ref="A4:A67" si="0">ROW()-2</f>
        <v>2</v>
      </c>
      <c r="B4" s="1">
        <f ca="1">NORMINV(RAND(),'Solver Optimal Portfolio '!$C$3,'Solver Optimal Portfolio '!$D$3)</f>
        <v>0.13936308858851876</v>
      </c>
      <c r="C4" s="1">
        <f ca="1">NORMINV(RAND(),'Solver Optimal Portfolio '!$C$4,'Solver Optimal Portfolio '!$D$4)</f>
        <v>0.1470268452991389</v>
      </c>
      <c r="D4" s="1">
        <f ca="1">NORMINV(RAND(),'Solver Optimal Portfolio '!$C$5,'Solver Optimal Portfolio '!$D$5)</f>
        <v>7.2645001603953221E-2</v>
      </c>
      <c r="E4" s="21">
        <f t="shared" ref="E4:E67" ca="1" si="1">B4*$K$10+C4*$K$11+D4*$K$12</f>
        <v>0.11955863351870642</v>
      </c>
      <c r="F4" s="2">
        <f t="shared" ref="F4:F67" ca="1" si="2">100000*(1+E4)</f>
        <v>111955.86335187065</v>
      </c>
      <c r="J4" t="s">
        <v>21</v>
      </c>
      <c r="K4" s="20">
        <f ca="1">AVERAGE(F3:F1002)</f>
        <v>110474.51958956564</v>
      </c>
    </row>
    <row r="5" spans="1:12" x14ac:dyDescent="0.35">
      <c r="A5">
        <f t="shared" si="0"/>
        <v>3</v>
      </c>
      <c r="B5" s="1">
        <f ca="1">NORMINV(RAND(),'Solver Optimal Portfolio '!$C$3,'Solver Optimal Portfolio '!$D$3)</f>
        <v>5.1685371882507908E-2</v>
      </c>
      <c r="C5" s="1">
        <f ca="1">NORMINV(RAND(),'Solver Optimal Portfolio '!$C$4,'Solver Optimal Portfolio '!$D$4)</f>
        <v>-0.22556860510734283</v>
      </c>
      <c r="D5" s="1">
        <f ca="1">NORMINV(RAND(),'Solver Optimal Portfolio '!$C$5,'Solver Optimal Portfolio '!$D$5)</f>
        <v>-0.23720862194841674</v>
      </c>
      <c r="E5" s="21">
        <f t="shared" ca="1" si="1"/>
        <v>-0.13689358777269281</v>
      </c>
      <c r="F5" s="2">
        <f t="shared" ca="1" si="2"/>
        <v>86310.641222730716</v>
      </c>
      <c r="J5" t="s">
        <v>22</v>
      </c>
      <c r="K5" s="8">
        <f ca="1">COUNTIF(F3:F1002,"&gt;=110000")/1000</f>
        <v>0.52500000000000002</v>
      </c>
    </row>
    <row r="6" spans="1:12" x14ac:dyDescent="0.35">
      <c r="A6">
        <f t="shared" si="0"/>
        <v>4</v>
      </c>
      <c r="B6" s="1">
        <f ca="1">NORMINV(RAND(),'Solver Optimal Portfolio '!$C$3,'Solver Optimal Portfolio '!$D$3)</f>
        <v>0.29725398294914918</v>
      </c>
      <c r="C6" s="1">
        <f ca="1">NORMINV(RAND(),'Solver Optimal Portfolio '!$C$4,'Solver Optimal Portfolio '!$D$4)</f>
        <v>1.0197644656080126E-2</v>
      </c>
      <c r="D6" s="1">
        <f ca="1">NORMINV(RAND(),'Solver Optimal Portfolio '!$C$5,'Solver Optimal Portfolio '!$D$5)</f>
        <v>0.16095111522779113</v>
      </c>
      <c r="E6" s="21">
        <f t="shared" ca="1" si="1"/>
        <v>0.15597811336339582</v>
      </c>
      <c r="F6" s="2">
        <f t="shared" ca="1" si="2"/>
        <v>115597.81133633957</v>
      </c>
    </row>
    <row r="7" spans="1:12" x14ac:dyDescent="0.35">
      <c r="A7">
        <f t="shared" si="0"/>
        <v>5</v>
      </c>
      <c r="B7" s="1">
        <f ca="1">NORMINV(RAND(),'Solver Optimal Portfolio '!$C$3,'Solver Optimal Portfolio '!$D$3)</f>
        <v>0.30127904659583354</v>
      </c>
      <c r="C7" s="1">
        <f ca="1">NORMINV(RAND(),'Solver Optimal Portfolio '!$C$4,'Solver Optimal Portfolio '!$D$4)</f>
        <v>-4.9813698684328805E-3</v>
      </c>
      <c r="D7" s="1">
        <f ca="1">NORMINV(RAND(),'Solver Optimal Portfolio '!$C$5,'Solver Optimal Portfolio '!$D$5)</f>
        <v>0.3122670999168552</v>
      </c>
      <c r="E7" s="21">
        <f t="shared" ca="1" si="1"/>
        <v>0.20265207062253721</v>
      </c>
      <c r="F7" s="2">
        <f t="shared" ca="1" si="2"/>
        <v>120265.20706225371</v>
      </c>
    </row>
    <row r="8" spans="1:12" x14ac:dyDescent="0.35">
      <c r="A8">
        <f t="shared" si="0"/>
        <v>6</v>
      </c>
      <c r="B8" s="1">
        <f ca="1">NORMINV(RAND(),'Solver Optimal Portfolio '!$C$3,'Solver Optimal Portfolio '!$D$3)</f>
        <v>0.27588234053887106</v>
      </c>
      <c r="C8" s="1">
        <f ca="1">NORMINV(RAND(),'Solver Optimal Portfolio '!$C$4,'Solver Optimal Portfolio '!$D$4)</f>
        <v>-0.12686236140929047</v>
      </c>
      <c r="D8" s="1">
        <f ca="1">NORMINV(RAND(),'Solver Optimal Portfolio '!$C$5,'Solver Optimal Portfolio '!$D$5)</f>
        <v>-3.7625404768874993E-2</v>
      </c>
      <c r="E8" s="21">
        <f t="shared" ca="1" si="1"/>
        <v>3.7094393262114965E-2</v>
      </c>
      <c r="F8" s="2">
        <f t="shared" ca="1" si="2"/>
        <v>103709.4393262115</v>
      </c>
    </row>
    <row r="9" spans="1:12" x14ac:dyDescent="0.35">
      <c r="A9">
        <f t="shared" si="0"/>
        <v>7</v>
      </c>
      <c r="B9" s="1">
        <f ca="1">NORMINV(RAND(),'Solver Optimal Portfolio '!$C$3,'Solver Optimal Portfolio '!$D$3)</f>
        <v>-0.10020549085408992</v>
      </c>
      <c r="C9" s="1">
        <f ca="1">NORMINV(RAND(),'Solver Optimal Portfolio '!$C$4,'Solver Optimal Portfolio '!$D$4)</f>
        <v>-6.8238430699460534E-2</v>
      </c>
      <c r="D9" s="1">
        <f ca="1">NORMINV(RAND(),'Solver Optimal Portfolio '!$C$5,'Solver Optimal Portfolio '!$D$5)</f>
        <v>0.22222212109967834</v>
      </c>
      <c r="E9" s="21">
        <f t="shared" ca="1" si="1"/>
        <v>1.7908140448860591E-2</v>
      </c>
      <c r="F9" s="2">
        <f t="shared" ca="1" si="2"/>
        <v>101790.81404488605</v>
      </c>
      <c r="J9" s="60" t="s">
        <v>41</v>
      </c>
      <c r="K9" s="60"/>
      <c r="L9" s="60"/>
    </row>
    <row r="10" spans="1:12" x14ac:dyDescent="0.35">
      <c r="A10">
        <f t="shared" si="0"/>
        <v>8</v>
      </c>
      <c r="B10" s="1">
        <f ca="1">NORMINV(RAND(),'Solver Optimal Portfolio '!$C$3,'Solver Optimal Portfolio '!$D$3)</f>
        <v>0.13261015511357713</v>
      </c>
      <c r="C10" s="1">
        <f ca="1">NORMINV(RAND(),'Solver Optimal Portfolio '!$C$4,'Solver Optimal Portfolio '!$D$4)</f>
        <v>7.3999216880756211E-3</v>
      </c>
      <c r="D10" s="1">
        <f ca="1">NORMINV(RAND(),'Solver Optimal Portfolio '!$C$5,'Solver Optimal Portfolio '!$D$5)</f>
        <v>0.11329317301042954</v>
      </c>
      <c r="E10" s="21">
        <f t="shared" ca="1" si="1"/>
        <v>8.43499821874234E-2</v>
      </c>
      <c r="F10" s="2">
        <f t="shared" ca="1" si="2"/>
        <v>108434.99821874234</v>
      </c>
      <c r="J10" s="22" t="s">
        <v>3</v>
      </c>
      <c r="K10" s="39">
        <v>0.33300000000000002</v>
      </c>
      <c r="L10" s="28">
        <f>$L$13*K10</f>
        <v>33300</v>
      </c>
    </row>
    <row r="11" spans="1:12" x14ac:dyDescent="0.35">
      <c r="A11">
        <f t="shared" si="0"/>
        <v>9</v>
      </c>
      <c r="B11" s="1">
        <f ca="1">NORMINV(RAND(),'Solver Optimal Portfolio '!$C$3,'Solver Optimal Portfolio '!$D$3)</f>
        <v>0.42619294880223851</v>
      </c>
      <c r="C11" s="1">
        <f ca="1">NORMINV(RAND(),'Solver Optimal Portfolio '!$C$4,'Solver Optimal Portfolio '!$D$4)</f>
        <v>-0.27308809972433418</v>
      </c>
      <c r="D11" s="1">
        <f ca="1">NORMINV(RAND(),'Solver Optimal Portfolio '!$C$5,'Solver Optimal Portfolio '!$D$5)</f>
        <v>9.6189511020443666E-2</v>
      </c>
      <c r="E11" s="21">
        <f t="shared" ca="1" si="1"/>
        <v>8.3015021912749898E-2</v>
      </c>
      <c r="F11" s="2">
        <f t="shared" ca="1" si="2"/>
        <v>108301.50219127499</v>
      </c>
      <c r="J11" s="22" t="s">
        <v>4</v>
      </c>
      <c r="K11" s="39">
        <v>0.33300000000000002</v>
      </c>
      <c r="L11" s="28">
        <f t="shared" ref="L11:L12" si="3">$L$13*K11</f>
        <v>33300</v>
      </c>
    </row>
    <row r="12" spans="1:12" x14ac:dyDescent="0.35">
      <c r="A12">
        <f t="shared" si="0"/>
        <v>10</v>
      </c>
      <c r="B12" s="1">
        <f ca="1">NORMINV(RAND(),'Solver Optimal Portfolio '!$C$3,'Solver Optimal Portfolio '!$D$3)</f>
        <v>0.20492864049505108</v>
      </c>
      <c r="C12" s="1">
        <f ca="1">NORMINV(RAND(),'Solver Optimal Portfolio '!$C$4,'Solver Optimal Portfolio '!$D$4)</f>
        <v>0.17401540370499741</v>
      </c>
      <c r="D12" s="1">
        <f ca="1">NORMINV(RAND(),'Solver Optimal Portfolio '!$C$5,'Solver Optimal Portfolio '!$D$5)</f>
        <v>5.0603590849361516E-2</v>
      </c>
      <c r="E12" s="21">
        <f t="shared" ca="1" si="1"/>
        <v>0.14303936247145355</v>
      </c>
      <c r="F12" s="2">
        <f t="shared" ca="1" si="2"/>
        <v>114303.93624714536</v>
      </c>
      <c r="J12" s="23" t="s">
        <v>13</v>
      </c>
      <c r="K12" s="48">
        <v>0.33300000000000002</v>
      </c>
      <c r="L12" s="28">
        <f t="shared" si="3"/>
        <v>33300</v>
      </c>
    </row>
    <row r="13" spans="1:12" x14ac:dyDescent="0.35">
      <c r="A13">
        <f t="shared" si="0"/>
        <v>11</v>
      </c>
      <c r="B13" s="1">
        <f ca="1">NORMINV(RAND(),'Solver Optimal Portfolio '!$C$3,'Solver Optimal Portfolio '!$D$3)</f>
        <v>0.19147968146405295</v>
      </c>
      <c r="C13" s="1">
        <f ca="1">NORMINV(RAND(),'Solver Optimal Portfolio '!$C$4,'Solver Optimal Portfolio '!$D$4)</f>
        <v>0.153685423900176</v>
      </c>
      <c r="D13" s="1">
        <f ca="1">NORMINV(RAND(),'Solver Optimal Portfolio '!$C$5,'Solver Optimal Portfolio '!$D$5)</f>
        <v>-7.8028731585312011E-2</v>
      </c>
      <c r="E13" s="21">
        <f t="shared" ca="1" si="1"/>
        <v>8.8956412468379348E-2</v>
      </c>
      <c r="F13" s="2">
        <f t="shared" ca="1" si="2"/>
        <v>108895.64124683793</v>
      </c>
      <c r="J13" s="22" t="s">
        <v>17</v>
      </c>
      <c r="K13" s="7">
        <v>0.99999999999999989</v>
      </c>
      <c r="L13" s="30">
        <v>100000</v>
      </c>
    </row>
    <row r="14" spans="1:12" x14ac:dyDescent="0.35">
      <c r="A14">
        <f t="shared" si="0"/>
        <v>12</v>
      </c>
      <c r="B14" s="1">
        <f ca="1">NORMINV(RAND(),'Solver Optimal Portfolio '!$C$3,'Solver Optimal Portfolio '!$D$3)</f>
        <v>0.40375905663062195</v>
      </c>
      <c r="C14" s="1">
        <f ca="1">NORMINV(RAND(),'Solver Optimal Portfolio '!$C$4,'Solver Optimal Portfolio '!$D$4)</f>
        <v>0.16069107225626655</v>
      </c>
      <c r="D14" s="1">
        <f ca="1">NORMINV(RAND(),'Solver Optimal Portfolio '!$C$5,'Solver Optimal Portfolio '!$D$5)</f>
        <v>6.9786199106807667E-2</v>
      </c>
      <c r="E14" s="21">
        <f t="shared" ca="1" si="1"/>
        <v>0.21120069722190082</v>
      </c>
      <c r="F14" s="2">
        <f t="shared" ca="1" si="2"/>
        <v>121120.06972219009</v>
      </c>
    </row>
    <row r="15" spans="1:12" x14ac:dyDescent="0.35">
      <c r="A15">
        <f t="shared" si="0"/>
        <v>13</v>
      </c>
      <c r="B15" s="1">
        <f ca="1">NORMINV(RAND(),'Solver Optimal Portfolio '!$C$3,'Solver Optimal Portfolio '!$D$3)</f>
        <v>-2.1916911778747938E-3</v>
      </c>
      <c r="C15" s="1">
        <f ca="1">NORMINV(RAND(),'Solver Optimal Portfolio '!$C$4,'Solver Optimal Portfolio '!$D$4)</f>
        <v>2.1831734278597588E-2</v>
      </c>
      <c r="D15" s="1">
        <f ca="1">NORMINV(RAND(),'Solver Optimal Portfolio '!$C$5,'Solver Optimal Portfolio '!$D$5)</f>
        <v>-0.15171876575802234</v>
      </c>
      <c r="E15" s="21">
        <f t="shared" ca="1" si="1"/>
        <v>-4.3982214644880752E-2</v>
      </c>
      <c r="F15" s="2">
        <f t="shared" ca="1" si="2"/>
        <v>95601.778535511927</v>
      </c>
    </row>
    <row r="16" spans="1:12" x14ac:dyDescent="0.35">
      <c r="A16">
        <f t="shared" si="0"/>
        <v>14</v>
      </c>
      <c r="B16" s="1">
        <f ca="1">NORMINV(RAND(),'Solver Optimal Portfolio '!$C$3,'Solver Optimal Portfolio '!$D$3)</f>
        <v>0.36626430790759734</v>
      </c>
      <c r="C16" s="1">
        <f ca="1">NORMINV(RAND(),'Solver Optimal Portfolio '!$C$4,'Solver Optimal Portfolio '!$D$4)</f>
        <v>0.25025819200909061</v>
      </c>
      <c r="D16" s="1">
        <f ca="1">NORMINV(RAND(),'Solver Optimal Portfolio '!$C$5,'Solver Optimal Portfolio '!$D$5)</f>
        <v>0.10445103897450109</v>
      </c>
      <c r="E16" s="21">
        <f t="shared" ca="1" si="1"/>
        <v>0.24008418845076598</v>
      </c>
      <c r="F16" s="2">
        <f t="shared" ca="1" si="2"/>
        <v>124008.41884507661</v>
      </c>
    </row>
    <row r="17" spans="1:6" x14ac:dyDescent="0.35">
      <c r="A17">
        <f t="shared" si="0"/>
        <v>15</v>
      </c>
      <c r="B17" s="1">
        <f ca="1">NORMINV(RAND(),'Solver Optimal Portfolio '!$C$3,'Solver Optimal Portfolio '!$D$3)</f>
        <v>0.19107845362862952</v>
      </c>
      <c r="C17" s="1">
        <f ca="1">NORMINV(RAND(),'Solver Optimal Portfolio '!$C$4,'Solver Optimal Portfolio '!$D$4)</f>
        <v>0.20754646814892896</v>
      </c>
      <c r="D17" s="1">
        <f ca="1">NORMINV(RAND(),'Solver Optimal Portfolio '!$C$5,'Solver Optimal Portfolio '!$D$5)</f>
        <v>0.22977191140063194</v>
      </c>
      <c r="E17" s="21">
        <f t="shared" ca="1" si="1"/>
        <v>0.20925614544833743</v>
      </c>
      <c r="F17" s="2">
        <f t="shared" ca="1" si="2"/>
        <v>120925.61454483375</v>
      </c>
    </row>
    <row r="18" spans="1:6" x14ac:dyDescent="0.35">
      <c r="A18">
        <f t="shared" si="0"/>
        <v>16</v>
      </c>
      <c r="B18" s="1">
        <f ca="1">NORMINV(RAND(),'Solver Optimal Portfolio '!$C$3,'Solver Optimal Portfolio '!$D$3)</f>
        <v>1.2854108720940005E-2</v>
      </c>
      <c r="C18" s="1">
        <f ca="1">NORMINV(RAND(),'Solver Optimal Portfolio '!$C$4,'Solver Optimal Portfolio '!$D$4)</f>
        <v>-0.19100911968135464</v>
      </c>
      <c r="D18" s="1">
        <f ca="1">NORMINV(RAND(),'Solver Optimal Portfolio '!$C$5,'Solver Optimal Portfolio '!$D$5)</f>
        <v>0.32676676784444447</v>
      </c>
      <c r="E18" s="21">
        <f t="shared" ca="1" si="1"/>
        <v>4.948771504238194E-2</v>
      </c>
      <c r="F18" s="2">
        <f t="shared" ca="1" si="2"/>
        <v>104948.7715042382</v>
      </c>
    </row>
    <row r="19" spans="1:6" x14ac:dyDescent="0.35">
      <c r="A19">
        <f t="shared" si="0"/>
        <v>17</v>
      </c>
      <c r="B19" s="1">
        <f ca="1">NORMINV(RAND(),'Solver Optimal Portfolio '!$C$3,'Solver Optimal Portfolio '!$D$3)</f>
        <v>-0.23184845915406677</v>
      </c>
      <c r="C19" s="1">
        <f ca="1">NORMINV(RAND(),'Solver Optimal Portfolio '!$C$4,'Solver Optimal Portfolio '!$D$4)</f>
        <v>0.13872327893589706</v>
      </c>
      <c r="D19" s="1">
        <f ca="1">NORMINV(RAND(),'Solver Optimal Portfolio '!$C$5,'Solver Optimal Portfolio '!$D$5)</f>
        <v>-3.1079426505555646E-2</v>
      </c>
      <c r="E19" s="21">
        <f t="shared" ca="1" si="1"/>
        <v>-4.1360134039000546E-2</v>
      </c>
      <c r="F19" s="2">
        <f t="shared" ca="1" si="2"/>
        <v>95863.986596099945</v>
      </c>
    </row>
    <row r="20" spans="1:6" x14ac:dyDescent="0.35">
      <c r="A20">
        <f t="shared" si="0"/>
        <v>18</v>
      </c>
      <c r="B20" s="1">
        <f ca="1">NORMINV(RAND(),'Solver Optimal Portfolio '!$C$3,'Solver Optimal Portfolio '!$D$3)</f>
        <v>0.35389118796390651</v>
      </c>
      <c r="C20" s="1">
        <f ca="1">NORMINV(RAND(),'Solver Optimal Portfolio '!$C$4,'Solver Optimal Portfolio '!$D$4)</f>
        <v>0.25815415925809548</v>
      </c>
      <c r="D20" s="1">
        <f ca="1">NORMINV(RAND(),'Solver Optimal Portfolio '!$C$5,'Solver Optimal Portfolio '!$D$5)</f>
        <v>3.0720913196887363E-2</v>
      </c>
      <c r="E20" s="21">
        <f t="shared" ca="1" si="1"/>
        <v>0.2140411647194902</v>
      </c>
      <c r="F20" s="2">
        <f t="shared" ca="1" si="2"/>
        <v>121404.11647194902</v>
      </c>
    </row>
    <row r="21" spans="1:6" x14ac:dyDescent="0.35">
      <c r="A21">
        <f t="shared" si="0"/>
        <v>19</v>
      </c>
      <c r="B21" s="1">
        <f ca="1">NORMINV(RAND(),'Solver Optimal Portfolio '!$C$3,'Solver Optimal Portfolio '!$D$3)</f>
        <v>0.39711857782646243</v>
      </c>
      <c r="C21" s="1">
        <f ca="1">NORMINV(RAND(),'Solver Optimal Portfolio '!$C$4,'Solver Optimal Portfolio '!$D$4)</f>
        <v>0.23232968635129464</v>
      </c>
      <c r="D21" s="1">
        <f ca="1">NORMINV(RAND(),'Solver Optimal Portfolio '!$C$5,'Solver Optimal Portfolio '!$D$5)</f>
        <v>0.18402409453431046</v>
      </c>
      <c r="E21" s="21">
        <f t="shared" ca="1" si="1"/>
        <v>0.27088629545111853</v>
      </c>
      <c r="F21" s="2">
        <f t="shared" ca="1" si="2"/>
        <v>127088.62954511186</v>
      </c>
    </row>
    <row r="22" spans="1:6" x14ac:dyDescent="0.35">
      <c r="A22">
        <f t="shared" si="0"/>
        <v>20</v>
      </c>
      <c r="B22" s="1">
        <f ca="1">NORMINV(RAND(),'Solver Optimal Portfolio '!$C$3,'Solver Optimal Portfolio '!$D$3)</f>
        <v>0.46613853391449411</v>
      </c>
      <c r="C22" s="1">
        <f ca="1">NORMINV(RAND(),'Solver Optimal Portfolio '!$C$4,'Solver Optimal Portfolio '!$D$4)</f>
        <v>-2.3397700498662508E-2</v>
      </c>
      <c r="D22" s="1">
        <f ca="1">NORMINV(RAND(),'Solver Optimal Portfolio '!$C$5,'Solver Optimal Portfolio '!$D$5)</f>
        <v>4.0569163584651159E-2</v>
      </c>
      <c r="E22" s="21">
        <f t="shared" ca="1" si="1"/>
        <v>0.16094222900116076</v>
      </c>
      <c r="F22" s="2">
        <f t="shared" ca="1" si="2"/>
        <v>116094.22290011609</v>
      </c>
    </row>
    <row r="23" spans="1:6" x14ac:dyDescent="0.35">
      <c r="A23">
        <f t="shared" si="0"/>
        <v>21</v>
      </c>
      <c r="B23" s="1">
        <f ca="1">NORMINV(RAND(),'Solver Optimal Portfolio '!$C$3,'Solver Optimal Portfolio '!$D$3)</f>
        <v>0.31137659565039039</v>
      </c>
      <c r="C23" s="1">
        <f ca="1">NORMINV(RAND(),'Solver Optimal Portfolio '!$C$4,'Solver Optimal Portfolio '!$D$4)</f>
        <v>0.13384764744968042</v>
      </c>
      <c r="D23" s="1">
        <f ca="1">NORMINV(RAND(),'Solver Optimal Portfolio '!$C$5,'Solver Optimal Portfolio '!$D$5)</f>
        <v>0.22520528562110778</v>
      </c>
      <c r="E23" s="21">
        <f t="shared" ca="1" si="1"/>
        <v>0.22325303306415248</v>
      </c>
      <c r="F23" s="2">
        <f t="shared" ca="1" si="2"/>
        <v>122325.30330641524</v>
      </c>
    </row>
    <row r="24" spans="1:6" x14ac:dyDescent="0.35">
      <c r="A24">
        <f t="shared" si="0"/>
        <v>22</v>
      </c>
      <c r="B24" s="1">
        <f ca="1">NORMINV(RAND(),'Solver Optimal Portfolio '!$C$3,'Solver Optimal Portfolio '!$D$3)</f>
        <v>0.6882160406223552</v>
      </c>
      <c r="C24" s="1">
        <f ca="1">NORMINV(RAND(),'Solver Optimal Portfolio '!$C$4,'Solver Optimal Portfolio '!$D$4)</f>
        <v>8.5421172270952458E-2</v>
      </c>
      <c r="D24" s="1">
        <f ca="1">NORMINV(RAND(),'Solver Optimal Portfolio '!$C$5,'Solver Optimal Portfolio '!$D$5)</f>
        <v>-9.6371832521913836E-2</v>
      </c>
      <c r="E24" s="21">
        <f t="shared" ca="1" si="1"/>
        <v>0.22552937166367418</v>
      </c>
      <c r="F24" s="2">
        <f t="shared" ca="1" si="2"/>
        <v>122552.93716636741</v>
      </c>
    </row>
    <row r="25" spans="1:6" x14ac:dyDescent="0.35">
      <c r="A25">
        <f t="shared" si="0"/>
        <v>23</v>
      </c>
      <c r="B25" s="1">
        <f ca="1">NORMINV(RAND(),'Solver Optimal Portfolio '!$C$3,'Solver Optimal Portfolio '!$D$3)</f>
        <v>0.22798657933278796</v>
      </c>
      <c r="C25" s="1">
        <f ca="1">NORMINV(RAND(),'Solver Optimal Portfolio '!$C$4,'Solver Optimal Portfolio '!$D$4)</f>
        <v>-9.1480955378700435E-2</v>
      </c>
      <c r="D25" s="1">
        <f ca="1">NORMINV(RAND(),'Solver Optimal Portfolio '!$C$5,'Solver Optimal Portfolio '!$D$5)</f>
        <v>-0.14087264202194746</v>
      </c>
      <c r="E25" s="21">
        <f t="shared" ca="1" si="1"/>
        <v>-1.4542170165973631E-3</v>
      </c>
      <c r="F25" s="2">
        <f t="shared" ca="1" si="2"/>
        <v>99854.578298340275</v>
      </c>
    </row>
    <row r="26" spans="1:6" x14ac:dyDescent="0.35">
      <c r="A26">
        <f t="shared" si="0"/>
        <v>24</v>
      </c>
      <c r="B26" s="1">
        <f ca="1">NORMINV(RAND(),'Solver Optimal Portfolio '!$C$3,'Solver Optimal Portfolio '!$D$3)</f>
        <v>-0.12955675893974439</v>
      </c>
      <c r="C26" s="1">
        <f ca="1">NORMINV(RAND(),'Solver Optimal Portfolio '!$C$4,'Solver Optimal Portfolio '!$D$4)</f>
        <v>3.1882553347786551E-2</v>
      </c>
      <c r="D26" s="1">
        <f ca="1">NORMINV(RAND(),'Solver Optimal Portfolio '!$C$5,'Solver Optimal Portfolio '!$D$5)</f>
        <v>0.13337122107469782</v>
      </c>
      <c r="E26" s="21">
        <f t="shared" ca="1" si="1"/>
        <v>1.1887106155752412E-2</v>
      </c>
      <c r="F26" s="2">
        <f t="shared" ca="1" si="2"/>
        <v>101188.71061557524</v>
      </c>
    </row>
    <row r="27" spans="1:6" x14ac:dyDescent="0.35">
      <c r="A27">
        <f t="shared" si="0"/>
        <v>25</v>
      </c>
      <c r="B27" s="1">
        <f ca="1">NORMINV(RAND(),'Solver Optimal Portfolio '!$C$3,'Solver Optimal Portfolio '!$D$3)</f>
        <v>0.40638267879110268</v>
      </c>
      <c r="C27" s="1">
        <f ca="1">NORMINV(RAND(),'Solver Optimal Portfolio '!$C$4,'Solver Optimal Portfolio '!$D$4)</f>
        <v>-5.0514903530635702E-3</v>
      </c>
      <c r="D27" s="1">
        <f ca="1">NORMINV(RAND(),'Solver Optimal Portfolio '!$C$5,'Solver Optimal Portfolio '!$D$5)</f>
        <v>0.14972333928496095</v>
      </c>
      <c r="E27" s="21">
        <f t="shared" ca="1" si="1"/>
        <v>0.18350115773175904</v>
      </c>
      <c r="F27" s="2">
        <f t="shared" ca="1" si="2"/>
        <v>118350.11577317592</v>
      </c>
    </row>
    <row r="28" spans="1:6" x14ac:dyDescent="0.35">
      <c r="A28">
        <f t="shared" si="0"/>
        <v>26</v>
      </c>
      <c r="B28" s="1">
        <f ca="1">NORMINV(RAND(),'Solver Optimal Portfolio '!$C$3,'Solver Optimal Portfolio '!$D$3)</f>
        <v>9.5180621571681459E-2</v>
      </c>
      <c r="C28" s="1">
        <f ca="1">NORMINV(RAND(),'Solver Optimal Portfolio '!$C$4,'Solver Optimal Portfolio '!$D$4)</f>
        <v>0.10643083828672938</v>
      </c>
      <c r="D28" s="1">
        <f ca="1">NORMINV(RAND(),'Solver Optimal Portfolio '!$C$5,'Solver Optimal Portfolio '!$D$5)</f>
        <v>0.13401630318798952</v>
      </c>
      <c r="E28" s="21">
        <f t="shared" ca="1" si="1"/>
        <v>0.11176404509445131</v>
      </c>
      <c r="F28" s="2">
        <f t="shared" ca="1" si="2"/>
        <v>111176.40450944513</v>
      </c>
    </row>
    <row r="29" spans="1:6" x14ac:dyDescent="0.35">
      <c r="A29">
        <f t="shared" si="0"/>
        <v>27</v>
      </c>
      <c r="B29" s="1">
        <f ca="1">NORMINV(RAND(),'Solver Optimal Portfolio '!$C$3,'Solver Optimal Portfolio '!$D$3)</f>
        <v>-7.0945445342615931E-2</v>
      </c>
      <c r="C29" s="1">
        <f ca="1">NORMINV(RAND(),'Solver Optimal Portfolio '!$C$4,'Solver Optimal Portfolio '!$D$4)</f>
        <v>4.9167826546749199E-2</v>
      </c>
      <c r="D29" s="1">
        <f ca="1">NORMINV(RAND(),'Solver Optimal Portfolio '!$C$5,'Solver Optimal Portfolio '!$D$5)</f>
        <v>0.33640690106913856</v>
      </c>
      <c r="E29" s="21">
        <f t="shared" ca="1" si="1"/>
        <v>0.10477155099699952</v>
      </c>
      <c r="F29" s="2">
        <f t="shared" ca="1" si="2"/>
        <v>110477.15509969996</v>
      </c>
    </row>
    <row r="30" spans="1:6" x14ac:dyDescent="0.35">
      <c r="A30">
        <f t="shared" si="0"/>
        <v>28</v>
      </c>
      <c r="B30" s="1">
        <f ca="1">NORMINV(RAND(),'Solver Optimal Portfolio '!$C$3,'Solver Optimal Portfolio '!$D$3)</f>
        <v>7.9982010414416466E-2</v>
      </c>
      <c r="C30" s="1">
        <f ca="1">NORMINV(RAND(),'Solver Optimal Portfolio '!$C$4,'Solver Optimal Portfolio '!$D$4)</f>
        <v>0.17789362486890101</v>
      </c>
      <c r="D30" s="1">
        <f ca="1">NORMINV(RAND(),'Solver Optimal Portfolio '!$C$5,'Solver Optimal Portfolio '!$D$5)</f>
        <v>-9.4610334542279129E-4</v>
      </c>
      <c r="E30" s="21">
        <f t="shared" ca="1" si="1"/>
        <v>8.5557534135318927E-2</v>
      </c>
      <c r="F30" s="2">
        <f t="shared" ca="1" si="2"/>
        <v>108555.7534135319</v>
      </c>
    </row>
    <row r="31" spans="1:6" x14ac:dyDescent="0.35">
      <c r="A31">
        <f t="shared" si="0"/>
        <v>29</v>
      </c>
      <c r="B31" s="1">
        <f ca="1">NORMINV(RAND(),'Solver Optimal Portfolio '!$C$3,'Solver Optimal Portfolio '!$D$3)</f>
        <v>0.11516759160387834</v>
      </c>
      <c r="C31" s="1">
        <f ca="1">NORMINV(RAND(),'Solver Optimal Portfolio '!$C$4,'Solver Optimal Portfolio '!$D$4)</f>
        <v>9.1354353362442936E-3</v>
      </c>
      <c r="D31" s="1">
        <f ca="1">NORMINV(RAND(),'Solver Optimal Portfolio '!$C$5,'Solver Optimal Portfolio '!$D$5)</f>
        <v>0.18809421553996411</v>
      </c>
      <c r="E31" s="21">
        <f t="shared" ca="1" si="1"/>
        <v>0.10402828174586889</v>
      </c>
      <c r="F31" s="2">
        <f t="shared" ca="1" si="2"/>
        <v>110402.82817458689</v>
      </c>
    </row>
    <row r="32" spans="1:6" x14ac:dyDescent="0.35">
      <c r="A32">
        <f t="shared" si="0"/>
        <v>30</v>
      </c>
      <c r="B32" s="1">
        <f ca="1">NORMINV(RAND(),'Solver Optimal Portfolio '!$C$3,'Solver Optimal Portfolio '!$D$3)</f>
        <v>0.18460277415466045</v>
      </c>
      <c r="C32" s="1">
        <f ca="1">NORMINV(RAND(),'Solver Optimal Portfolio '!$C$4,'Solver Optimal Portfolio '!$D$4)</f>
        <v>0.23313948179160099</v>
      </c>
      <c r="D32" s="1">
        <f ca="1">NORMINV(RAND(),'Solver Optimal Portfolio '!$C$5,'Solver Optimal Portfolio '!$D$5)</f>
        <v>0.20878972380206229</v>
      </c>
      <c r="E32" s="21">
        <f t="shared" ca="1" si="1"/>
        <v>0.20863514925619181</v>
      </c>
      <c r="F32" s="2">
        <f t="shared" ca="1" si="2"/>
        <v>120863.51492561918</v>
      </c>
    </row>
    <row r="33" spans="1:6" x14ac:dyDescent="0.35">
      <c r="A33">
        <f t="shared" si="0"/>
        <v>31</v>
      </c>
      <c r="B33" s="1">
        <f ca="1">NORMINV(RAND(),'Solver Optimal Portfolio '!$C$3,'Solver Optimal Portfolio '!$D$3)</f>
        <v>0.36318203117713427</v>
      </c>
      <c r="C33" s="1">
        <f ca="1">NORMINV(RAND(),'Solver Optimal Portfolio '!$C$4,'Solver Optimal Portfolio '!$D$4)</f>
        <v>0.15839702064909547</v>
      </c>
      <c r="D33" s="1">
        <f ca="1">NORMINV(RAND(),'Solver Optimal Portfolio '!$C$5,'Solver Optimal Portfolio '!$D$5)</f>
        <v>-0.18959454904557421</v>
      </c>
      <c r="E33" s="21">
        <f t="shared" ca="1" si="1"/>
        <v>0.11055083942595828</v>
      </c>
      <c r="F33" s="2">
        <f t="shared" ca="1" si="2"/>
        <v>111055.08394259583</v>
      </c>
    </row>
    <row r="34" spans="1:6" x14ac:dyDescent="0.35">
      <c r="A34">
        <f t="shared" si="0"/>
        <v>32</v>
      </c>
      <c r="B34" s="1">
        <f ca="1">NORMINV(RAND(),'Solver Optimal Portfolio '!$C$3,'Solver Optimal Portfolio '!$D$3)</f>
        <v>0.23973112654867665</v>
      </c>
      <c r="C34" s="1">
        <f ca="1">NORMINV(RAND(),'Solver Optimal Portfolio '!$C$4,'Solver Optimal Portfolio '!$D$4)</f>
        <v>6.0597758757797715E-2</v>
      </c>
      <c r="D34" s="1">
        <f ca="1">NORMINV(RAND(),'Solver Optimal Portfolio '!$C$5,'Solver Optimal Portfolio '!$D$5)</f>
        <v>2.8214505480408159E-2</v>
      </c>
      <c r="E34" s="21">
        <f t="shared" ca="1" si="1"/>
        <v>0.10940494913203189</v>
      </c>
      <c r="F34" s="2">
        <f t="shared" ca="1" si="2"/>
        <v>110940.49491320319</v>
      </c>
    </row>
    <row r="35" spans="1:6" x14ac:dyDescent="0.35">
      <c r="A35">
        <f t="shared" si="0"/>
        <v>33</v>
      </c>
      <c r="B35" s="1">
        <f ca="1">NORMINV(RAND(),'Solver Optimal Portfolio '!$C$3,'Solver Optimal Portfolio '!$D$3)</f>
        <v>0.31784429731910996</v>
      </c>
      <c r="C35" s="1">
        <f ca="1">NORMINV(RAND(),'Solver Optimal Portfolio '!$C$4,'Solver Optimal Portfolio '!$D$4)</f>
        <v>-5.2348104153814953E-2</v>
      </c>
      <c r="D35" s="1">
        <f ca="1">NORMINV(RAND(),'Solver Optimal Portfolio '!$C$5,'Solver Optimal Portfolio '!$D$5)</f>
        <v>0.17481249232109486</v>
      </c>
      <c r="E35" s="21">
        <f t="shared" ca="1" si="1"/>
        <v>0.14662279226696784</v>
      </c>
      <c r="F35" s="2">
        <f t="shared" ca="1" si="2"/>
        <v>114662.27922669679</v>
      </c>
    </row>
    <row r="36" spans="1:6" x14ac:dyDescent="0.35">
      <c r="A36">
        <f t="shared" si="0"/>
        <v>34</v>
      </c>
      <c r="B36" s="1">
        <f ca="1">NORMINV(RAND(),'Solver Optimal Portfolio '!$C$3,'Solver Optimal Portfolio '!$D$3)</f>
        <v>0.35510582087363907</v>
      </c>
      <c r="C36" s="1">
        <f ca="1">NORMINV(RAND(),'Solver Optimal Portfolio '!$C$4,'Solver Optimal Portfolio '!$D$4)</f>
        <v>0.26038798921316686</v>
      </c>
      <c r="D36" s="1">
        <f ca="1">NORMINV(RAND(),'Solver Optimal Portfolio '!$C$5,'Solver Optimal Portfolio '!$D$5)</f>
        <v>0.21600873092788331</v>
      </c>
      <c r="E36" s="21">
        <f t="shared" ca="1" si="1"/>
        <v>0.27689034615789154</v>
      </c>
      <c r="F36" s="2">
        <f t="shared" ca="1" si="2"/>
        <v>127689.03461578915</v>
      </c>
    </row>
    <row r="37" spans="1:6" x14ac:dyDescent="0.35">
      <c r="A37">
        <f t="shared" si="0"/>
        <v>35</v>
      </c>
      <c r="B37" s="1">
        <f ca="1">NORMINV(RAND(),'Solver Optimal Portfolio '!$C$3,'Solver Optimal Portfolio '!$D$3)</f>
        <v>0.21880866954620032</v>
      </c>
      <c r="C37" s="1">
        <f ca="1">NORMINV(RAND(),'Solver Optimal Portfolio '!$C$4,'Solver Optimal Portfolio '!$D$4)</f>
        <v>0.11425465346183275</v>
      </c>
      <c r="D37" s="1">
        <f ca="1">NORMINV(RAND(),'Solver Optimal Portfolio '!$C$5,'Solver Optimal Portfolio '!$D$5)</f>
        <v>-0.17622414306544751</v>
      </c>
      <c r="E37" s="21">
        <f t="shared" ca="1" si="1"/>
        <v>5.2227446920880993E-2</v>
      </c>
      <c r="F37" s="2">
        <f t="shared" ca="1" si="2"/>
        <v>105222.7446920881</v>
      </c>
    </row>
    <row r="38" spans="1:6" x14ac:dyDescent="0.35">
      <c r="A38">
        <f t="shared" si="0"/>
        <v>36</v>
      </c>
      <c r="B38" s="1">
        <f ca="1">NORMINV(RAND(),'Solver Optimal Portfolio '!$C$3,'Solver Optimal Portfolio '!$D$3)</f>
        <v>0.10359203781308382</v>
      </c>
      <c r="C38" s="1">
        <f ca="1">NORMINV(RAND(),'Solver Optimal Portfolio '!$C$4,'Solver Optimal Portfolio '!$D$4)</f>
        <v>0.18591575048668685</v>
      </c>
      <c r="D38" s="1">
        <f ca="1">NORMINV(RAND(),'Solver Optimal Portfolio '!$C$5,'Solver Optimal Portfolio '!$D$5)</f>
        <v>0.24131853555666355</v>
      </c>
      <c r="E38" s="21">
        <f t="shared" ca="1" si="1"/>
        <v>0.17676516584419261</v>
      </c>
      <c r="F38" s="2">
        <f t="shared" ca="1" si="2"/>
        <v>117676.51658441927</v>
      </c>
    </row>
    <row r="39" spans="1:6" x14ac:dyDescent="0.35">
      <c r="A39">
        <f t="shared" si="0"/>
        <v>37</v>
      </c>
      <c r="B39" s="1">
        <f ca="1">NORMINV(RAND(),'Solver Optimal Portfolio '!$C$3,'Solver Optimal Portfolio '!$D$3)</f>
        <v>8.5722192938382166E-2</v>
      </c>
      <c r="C39" s="1">
        <f ca="1">NORMINV(RAND(),'Solver Optimal Portfolio '!$C$4,'Solver Optimal Portfolio '!$D$4)</f>
        <v>-0.14600688015381194</v>
      </c>
      <c r="D39" s="1">
        <f ca="1">NORMINV(RAND(),'Solver Optimal Portfolio '!$C$5,'Solver Optimal Portfolio '!$D$5)</f>
        <v>0.15843414931957961</v>
      </c>
      <c r="E39" s="21">
        <f t="shared" ca="1" si="1"/>
        <v>3.2683770880681896E-2</v>
      </c>
      <c r="F39" s="2">
        <f t="shared" ca="1" si="2"/>
        <v>103268.3770880682</v>
      </c>
    </row>
    <row r="40" spans="1:6" x14ac:dyDescent="0.35">
      <c r="A40">
        <f t="shared" si="0"/>
        <v>38</v>
      </c>
      <c r="B40" s="1">
        <f ca="1">NORMINV(RAND(),'Solver Optimal Portfolio '!$C$3,'Solver Optimal Portfolio '!$D$3)</f>
        <v>0.16733599054322931</v>
      </c>
      <c r="C40" s="1">
        <f ca="1">NORMINV(RAND(),'Solver Optimal Portfolio '!$C$4,'Solver Optimal Portfolio '!$D$4)</f>
        <v>5.0246800260336857E-2</v>
      </c>
      <c r="D40" s="1">
        <f ca="1">NORMINV(RAND(),'Solver Optimal Portfolio '!$C$5,'Solver Optimal Portfolio '!$D$5)</f>
        <v>-0.2726638939986501</v>
      </c>
      <c r="E40" s="21">
        <f t="shared" ca="1" si="1"/>
        <v>-1.8342007363962951E-2</v>
      </c>
      <c r="F40" s="2">
        <f t="shared" ca="1" si="2"/>
        <v>98165.799263603709</v>
      </c>
    </row>
    <row r="41" spans="1:6" x14ac:dyDescent="0.35">
      <c r="A41">
        <f t="shared" si="0"/>
        <v>39</v>
      </c>
      <c r="B41" s="1">
        <f ca="1">NORMINV(RAND(),'Solver Optimal Portfolio '!$C$3,'Solver Optimal Portfolio '!$D$3)</f>
        <v>0.49669597315273412</v>
      </c>
      <c r="C41" s="1">
        <f ca="1">NORMINV(RAND(),'Solver Optimal Portfolio '!$C$4,'Solver Optimal Portfolio '!$D$4)</f>
        <v>-0.24670265953016096</v>
      </c>
      <c r="D41" s="1">
        <f ca="1">NORMINV(RAND(),'Solver Optimal Portfolio '!$C$5,'Solver Optimal Portfolio '!$D$5)</f>
        <v>0.23884848492804972</v>
      </c>
      <c r="E41" s="21">
        <f t="shared" ca="1" si="1"/>
        <v>0.1627843189173574</v>
      </c>
      <c r="F41" s="2">
        <f t="shared" ca="1" si="2"/>
        <v>116278.43189173575</v>
      </c>
    </row>
    <row r="42" spans="1:6" x14ac:dyDescent="0.35">
      <c r="A42">
        <f t="shared" si="0"/>
        <v>40</v>
      </c>
      <c r="B42" s="1">
        <f ca="1">NORMINV(RAND(),'Solver Optimal Portfolio '!$C$3,'Solver Optimal Portfolio '!$D$3)</f>
        <v>0.59112015491073411</v>
      </c>
      <c r="C42" s="1">
        <f ca="1">NORMINV(RAND(),'Solver Optimal Portfolio '!$C$4,'Solver Optimal Portfolio '!$D$4)</f>
        <v>-6.268983577519821E-2</v>
      </c>
      <c r="D42" s="1">
        <f ca="1">NORMINV(RAND(),'Solver Optimal Portfolio '!$C$5,'Solver Optimal Portfolio '!$D$5)</f>
        <v>4.4371463893465898E-2</v>
      </c>
      <c r="E42" s="21">
        <f t="shared" ca="1" si="1"/>
        <v>0.19074299374865764</v>
      </c>
      <c r="F42" s="2">
        <f t="shared" ca="1" si="2"/>
        <v>119074.29937486576</v>
      </c>
    </row>
    <row r="43" spans="1:6" x14ac:dyDescent="0.35">
      <c r="A43">
        <f t="shared" si="0"/>
        <v>41</v>
      </c>
      <c r="B43" s="1">
        <f ca="1">NORMINV(RAND(),'Solver Optimal Portfolio '!$C$3,'Solver Optimal Portfolio '!$D$3)</f>
        <v>0.39990360794027791</v>
      </c>
      <c r="C43" s="1">
        <f ca="1">NORMINV(RAND(),'Solver Optimal Portfolio '!$C$4,'Solver Optimal Portfolio '!$D$4)</f>
        <v>3.5116841747787605E-2</v>
      </c>
      <c r="D43" s="1">
        <f ca="1">NORMINV(RAND(),'Solver Optimal Portfolio '!$C$5,'Solver Optimal Portfolio '!$D$5)</f>
        <v>-4.6953886696510239E-5</v>
      </c>
      <c r="E43" s="21">
        <f t="shared" ca="1" si="1"/>
        <v>0.14484617410185591</v>
      </c>
      <c r="F43" s="2">
        <f t="shared" ca="1" si="2"/>
        <v>114484.61741018559</v>
      </c>
    </row>
    <row r="44" spans="1:6" x14ac:dyDescent="0.35">
      <c r="A44">
        <f t="shared" si="0"/>
        <v>42</v>
      </c>
      <c r="B44" s="1">
        <f ca="1">NORMINV(RAND(),'Solver Optimal Portfolio '!$C$3,'Solver Optimal Portfolio '!$D$3)</f>
        <v>0.11391611415122672</v>
      </c>
      <c r="C44" s="1">
        <f ca="1">NORMINV(RAND(),'Solver Optimal Portfolio '!$C$4,'Solver Optimal Portfolio '!$D$4)</f>
        <v>-3.9232687746171432E-2</v>
      </c>
      <c r="D44" s="1">
        <f ca="1">NORMINV(RAND(),'Solver Optimal Portfolio '!$C$5,'Solver Optimal Portfolio '!$D$5)</f>
        <v>-1.8482862856485191E-2</v>
      </c>
      <c r="E44" s="21">
        <f t="shared" ca="1" si="1"/>
        <v>1.8714787661673841E-2</v>
      </c>
      <c r="F44" s="2">
        <f t="shared" ca="1" si="2"/>
        <v>101871.47876616738</v>
      </c>
    </row>
    <row r="45" spans="1:6" x14ac:dyDescent="0.35">
      <c r="A45">
        <f t="shared" si="0"/>
        <v>43</v>
      </c>
      <c r="B45" s="1">
        <f ca="1">NORMINV(RAND(),'Solver Optimal Portfolio '!$C$3,'Solver Optimal Portfolio '!$D$3)</f>
        <v>0.31276442944120425</v>
      </c>
      <c r="C45" s="1">
        <f ca="1">NORMINV(RAND(),'Solver Optimal Portfolio '!$C$4,'Solver Optimal Portfolio '!$D$4)</f>
        <v>9.3076145253543324E-2</v>
      </c>
      <c r="D45" s="1">
        <f ca="1">NORMINV(RAND(),'Solver Optimal Portfolio '!$C$5,'Solver Optimal Portfolio '!$D$5)</f>
        <v>9.1001345205334705E-2</v>
      </c>
      <c r="E45" s="21">
        <f t="shared" ca="1" si="1"/>
        <v>0.16544835932672741</v>
      </c>
      <c r="F45" s="2">
        <f t="shared" ca="1" si="2"/>
        <v>116544.83593267275</v>
      </c>
    </row>
    <row r="46" spans="1:6" x14ac:dyDescent="0.35">
      <c r="A46">
        <f t="shared" si="0"/>
        <v>44</v>
      </c>
      <c r="B46" s="1">
        <f ca="1">NORMINV(RAND(),'Solver Optimal Portfolio '!$C$3,'Solver Optimal Portfolio '!$D$3)</f>
        <v>-0.12844723740788655</v>
      </c>
      <c r="C46" s="1">
        <f ca="1">NORMINV(RAND(),'Solver Optimal Portfolio '!$C$4,'Solver Optimal Portfolio '!$D$4)</f>
        <v>0.14955514349302773</v>
      </c>
      <c r="D46" s="1">
        <f ca="1">NORMINV(RAND(),'Solver Optimal Portfolio '!$C$5,'Solver Optimal Portfolio '!$D$5)</f>
        <v>1.7050480251036081E-2</v>
      </c>
      <c r="E46" s="21">
        <f t="shared" ca="1" si="1"/>
        <v>1.270674264994703E-2</v>
      </c>
      <c r="F46" s="2">
        <f t="shared" ca="1" si="2"/>
        <v>101270.6742649947</v>
      </c>
    </row>
    <row r="47" spans="1:6" x14ac:dyDescent="0.35">
      <c r="A47">
        <f t="shared" si="0"/>
        <v>45</v>
      </c>
      <c r="B47" s="1">
        <f ca="1">NORMINV(RAND(),'Solver Optimal Portfolio '!$C$3,'Solver Optimal Portfolio '!$D$3)</f>
        <v>0.24618550058796856</v>
      </c>
      <c r="C47" s="1">
        <f ca="1">NORMINV(RAND(),'Solver Optimal Portfolio '!$C$4,'Solver Optimal Portfolio '!$D$4)</f>
        <v>0.14161928239862037</v>
      </c>
      <c r="D47" s="1">
        <f ca="1">NORMINV(RAND(),'Solver Optimal Portfolio '!$C$5,'Solver Optimal Portfolio '!$D$5)</f>
        <v>0.1447880065466027</v>
      </c>
      <c r="E47" s="21">
        <f t="shared" ca="1" si="1"/>
        <v>0.17735339891455285</v>
      </c>
      <c r="F47" s="2">
        <f t="shared" ca="1" si="2"/>
        <v>117735.33989145528</v>
      </c>
    </row>
    <row r="48" spans="1:6" x14ac:dyDescent="0.35">
      <c r="A48">
        <f t="shared" si="0"/>
        <v>46</v>
      </c>
      <c r="B48" s="1">
        <f ca="1">NORMINV(RAND(),'Solver Optimal Portfolio '!$C$3,'Solver Optimal Portfolio '!$D$3)</f>
        <v>2.595563367727427E-2</v>
      </c>
      <c r="C48" s="1">
        <f ca="1">NORMINV(RAND(),'Solver Optimal Portfolio '!$C$4,'Solver Optimal Portfolio '!$D$4)</f>
        <v>-9.2233942479746783E-2</v>
      </c>
      <c r="D48" s="1">
        <f ca="1">NORMINV(RAND(),'Solver Optimal Portfolio '!$C$5,'Solver Optimal Portfolio '!$D$5)</f>
        <v>0.32304995558431354</v>
      </c>
      <c r="E48" s="21">
        <f t="shared" ca="1" si="1"/>
        <v>8.5504958378353063E-2</v>
      </c>
      <c r="F48" s="2">
        <f t="shared" ca="1" si="2"/>
        <v>108550.49583783532</v>
      </c>
    </row>
    <row r="49" spans="1:6" x14ac:dyDescent="0.35">
      <c r="A49">
        <f t="shared" si="0"/>
        <v>47</v>
      </c>
      <c r="B49" s="1">
        <f ca="1">NORMINV(RAND(),'Solver Optimal Portfolio '!$C$3,'Solver Optimal Portfolio '!$D$3)</f>
        <v>-2.2039078194368983E-2</v>
      </c>
      <c r="C49" s="1">
        <f ca="1">NORMINV(RAND(),'Solver Optimal Portfolio '!$C$4,'Solver Optimal Portfolio '!$D$4)</f>
        <v>1.2280437971221816E-2</v>
      </c>
      <c r="D49" s="1">
        <f ca="1">NORMINV(RAND(),'Solver Optimal Portfolio '!$C$5,'Solver Optimal Portfolio '!$D$5)</f>
        <v>0.29414276947172241</v>
      </c>
      <c r="E49" s="21">
        <f t="shared" ca="1" si="1"/>
        <v>9.4699915039775567E-2</v>
      </c>
      <c r="F49" s="2">
        <f t="shared" ca="1" si="2"/>
        <v>109469.99150397757</v>
      </c>
    </row>
    <row r="50" spans="1:6" x14ac:dyDescent="0.35">
      <c r="A50">
        <f t="shared" si="0"/>
        <v>48</v>
      </c>
      <c r="B50" s="1">
        <f ca="1">NORMINV(RAND(),'Solver Optimal Portfolio '!$C$3,'Solver Optimal Portfolio '!$D$3)</f>
        <v>-0.16403882121461505</v>
      </c>
      <c r="C50" s="1">
        <f ca="1">NORMINV(RAND(),'Solver Optimal Portfolio '!$C$4,'Solver Optimal Portfolio '!$D$4)</f>
        <v>4.7432268532799166E-2</v>
      </c>
      <c r="D50" s="1">
        <f ca="1">NORMINV(RAND(),'Solver Optimal Portfolio '!$C$5,'Solver Optimal Portfolio '!$D$5)</f>
        <v>8.7191275394263051E-2</v>
      </c>
      <c r="E50" s="21">
        <f t="shared" ca="1" si="1"/>
        <v>-9.7952873367550958E-3</v>
      </c>
      <c r="F50" s="2">
        <f t="shared" ca="1" si="2"/>
        <v>99020.471266324501</v>
      </c>
    </row>
    <row r="51" spans="1:6" x14ac:dyDescent="0.35">
      <c r="A51">
        <f t="shared" si="0"/>
        <v>49</v>
      </c>
      <c r="B51" s="1">
        <f ca="1">NORMINV(RAND(),'Solver Optimal Portfolio '!$C$3,'Solver Optimal Portfolio '!$D$3)</f>
        <v>0.16265391639286991</v>
      </c>
      <c r="C51" s="1">
        <f ca="1">NORMINV(RAND(),'Solver Optimal Portfolio '!$C$4,'Solver Optimal Portfolio '!$D$4)</f>
        <v>7.5939326399162566E-2</v>
      </c>
      <c r="D51" s="1">
        <f ca="1">NORMINV(RAND(),'Solver Optimal Portfolio '!$C$5,'Solver Optimal Portfolio '!$D$5)</f>
        <v>0.19133557082725192</v>
      </c>
      <c r="E51" s="21">
        <f t="shared" ca="1" si="1"/>
        <v>0.14316629493522171</v>
      </c>
      <c r="F51" s="2">
        <f t="shared" ca="1" si="2"/>
        <v>114316.62949352217</v>
      </c>
    </row>
    <row r="52" spans="1:6" x14ac:dyDescent="0.35">
      <c r="A52">
        <f t="shared" si="0"/>
        <v>50</v>
      </c>
      <c r="B52" s="1">
        <f ca="1">NORMINV(RAND(),'Solver Optimal Portfolio '!$C$3,'Solver Optimal Portfolio '!$D$3)</f>
        <v>0.20290511238444431</v>
      </c>
      <c r="C52" s="1">
        <f ca="1">NORMINV(RAND(),'Solver Optimal Portfolio '!$C$4,'Solver Optimal Portfolio '!$D$4)</f>
        <v>0.14552800148564882</v>
      </c>
      <c r="D52" s="1">
        <f ca="1">NORMINV(RAND(),'Solver Optimal Portfolio '!$C$5,'Solver Optimal Portfolio '!$D$5)</f>
        <v>0.14448276914382613</v>
      </c>
      <c r="E52" s="21">
        <f t="shared" ca="1" si="1"/>
        <v>0.16414098904363511</v>
      </c>
      <c r="F52" s="2">
        <f t="shared" ca="1" si="2"/>
        <v>116414.09890436352</v>
      </c>
    </row>
    <row r="53" spans="1:6" x14ac:dyDescent="0.35">
      <c r="A53">
        <f t="shared" si="0"/>
        <v>51</v>
      </c>
      <c r="B53" s="1">
        <f ca="1">NORMINV(RAND(),'Solver Optimal Portfolio '!$C$3,'Solver Optimal Portfolio '!$D$3)</f>
        <v>0.36753462564900563</v>
      </c>
      <c r="C53" s="1">
        <f ca="1">NORMINV(RAND(),'Solver Optimal Portfolio '!$C$4,'Solver Optimal Portfolio '!$D$4)</f>
        <v>0.16315305279466499</v>
      </c>
      <c r="D53" s="1">
        <f ca="1">NORMINV(RAND(),'Solver Optimal Portfolio '!$C$5,'Solver Optimal Portfolio '!$D$5)</f>
        <v>-7.4244760891501116E-2</v>
      </c>
      <c r="E53" s="21">
        <f t="shared" ca="1" si="1"/>
        <v>0.15199549154487244</v>
      </c>
      <c r="F53" s="2">
        <f t="shared" ca="1" si="2"/>
        <v>115199.54915448725</v>
      </c>
    </row>
    <row r="54" spans="1:6" x14ac:dyDescent="0.35">
      <c r="A54">
        <f t="shared" si="0"/>
        <v>52</v>
      </c>
      <c r="B54" s="1">
        <f ca="1">NORMINV(RAND(),'Solver Optimal Portfolio '!$C$3,'Solver Optimal Portfolio '!$D$3)</f>
        <v>0.32469376919119552</v>
      </c>
      <c r="C54" s="1">
        <f ca="1">NORMINV(RAND(),'Solver Optimal Portfolio '!$C$4,'Solver Optimal Portfolio '!$D$4)</f>
        <v>-0.30806067860664688</v>
      </c>
      <c r="D54" s="1">
        <f ca="1">NORMINV(RAND(),'Solver Optimal Portfolio '!$C$5,'Solver Optimal Portfolio '!$D$5)</f>
        <v>0.153470951544074</v>
      </c>
      <c r="E54" s="21">
        <f t="shared" ca="1" si="1"/>
        <v>5.664464602883134E-2</v>
      </c>
      <c r="F54" s="2">
        <f t="shared" ca="1" si="2"/>
        <v>105664.46460288312</v>
      </c>
    </row>
    <row r="55" spans="1:6" x14ac:dyDescent="0.35">
      <c r="A55">
        <f t="shared" si="0"/>
        <v>53</v>
      </c>
      <c r="B55" s="1">
        <f ca="1">NORMINV(RAND(),'Solver Optimal Portfolio '!$C$3,'Solver Optimal Portfolio '!$D$3)</f>
        <v>-0.12056161306036606</v>
      </c>
      <c r="C55" s="1">
        <f ca="1">NORMINV(RAND(),'Solver Optimal Portfolio '!$C$4,'Solver Optimal Portfolio '!$D$4)</f>
        <v>-3.6289373187539775E-2</v>
      </c>
      <c r="D55" s="1">
        <f ca="1">NORMINV(RAND(),'Solver Optimal Portfolio '!$C$5,'Solver Optimal Portfolio '!$D$5)</f>
        <v>5.0735451042773182E-2</v>
      </c>
      <c r="E55" s="21">
        <f t="shared" ca="1" si="1"/>
        <v>-3.533647322330917E-2</v>
      </c>
      <c r="F55" s="2">
        <f t="shared" ca="1" si="2"/>
        <v>96466.352677669085</v>
      </c>
    </row>
    <row r="56" spans="1:6" x14ac:dyDescent="0.35">
      <c r="A56">
        <f t="shared" si="0"/>
        <v>54</v>
      </c>
      <c r="B56" s="1">
        <f ca="1">NORMINV(RAND(),'Solver Optimal Portfolio '!$C$3,'Solver Optimal Portfolio '!$D$3)</f>
        <v>9.6401774177407473E-2</v>
      </c>
      <c r="C56" s="1">
        <f ca="1">NORMINV(RAND(),'Solver Optimal Portfolio '!$C$4,'Solver Optimal Portfolio '!$D$4)</f>
        <v>0.33284676985711942</v>
      </c>
      <c r="D56" s="1">
        <f ca="1">NORMINV(RAND(),'Solver Optimal Portfolio '!$C$5,'Solver Optimal Portfolio '!$D$5)</f>
        <v>0.12789226830046935</v>
      </c>
      <c r="E56" s="21">
        <f t="shared" ca="1" si="1"/>
        <v>0.18552789050755375</v>
      </c>
      <c r="F56" s="2">
        <f t="shared" ca="1" si="2"/>
        <v>118552.78905075537</v>
      </c>
    </row>
    <row r="57" spans="1:6" x14ac:dyDescent="0.35">
      <c r="A57">
        <f t="shared" si="0"/>
        <v>55</v>
      </c>
      <c r="B57" s="1">
        <f ca="1">NORMINV(RAND(),'Solver Optimal Portfolio '!$C$3,'Solver Optimal Portfolio '!$D$3)</f>
        <v>0.41015108660479205</v>
      </c>
      <c r="C57" s="1">
        <f ca="1">NORMINV(RAND(),'Solver Optimal Portfolio '!$C$4,'Solver Optimal Portfolio '!$D$4)</f>
        <v>6.2899394265348157E-2</v>
      </c>
      <c r="D57" s="1">
        <f ca="1">NORMINV(RAND(),'Solver Optimal Portfolio '!$C$5,'Solver Optimal Portfolio '!$D$5)</f>
        <v>-0.15782363315448308</v>
      </c>
      <c r="E57" s="21">
        <f t="shared" ca="1" si="1"/>
        <v>0.10497054028931382</v>
      </c>
      <c r="F57" s="2">
        <f t="shared" ca="1" si="2"/>
        <v>110497.05402893138</v>
      </c>
    </row>
    <row r="58" spans="1:6" x14ac:dyDescent="0.35">
      <c r="A58">
        <f t="shared" si="0"/>
        <v>56</v>
      </c>
      <c r="B58" s="1">
        <f ca="1">NORMINV(RAND(),'Solver Optimal Portfolio '!$C$3,'Solver Optimal Portfolio '!$D$3)</f>
        <v>8.8830455855026774E-2</v>
      </c>
      <c r="C58" s="1">
        <f ca="1">NORMINV(RAND(),'Solver Optimal Portfolio '!$C$4,'Solver Optimal Portfolio '!$D$4)</f>
        <v>0.17560219456233167</v>
      </c>
      <c r="D58" s="1">
        <f ca="1">NORMINV(RAND(),'Solver Optimal Portfolio '!$C$5,'Solver Optimal Portfolio '!$D$5)</f>
        <v>-3.1087438369095152E-2</v>
      </c>
      <c r="E58" s="21">
        <f t="shared" ca="1" si="1"/>
        <v>7.7703955612071676E-2</v>
      </c>
      <c r="F58" s="2">
        <f t="shared" ca="1" si="2"/>
        <v>107770.39556120717</v>
      </c>
    </row>
    <row r="59" spans="1:6" x14ac:dyDescent="0.35">
      <c r="A59">
        <f t="shared" si="0"/>
        <v>57</v>
      </c>
      <c r="B59" s="1">
        <f ca="1">NORMINV(RAND(),'Solver Optimal Portfolio '!$C$3,'Solver Optimal Portfolio '!$D$3)</f>
        <v>-3.1891580000684289E-2</v>
      </c>
      <c r="C59" s="1">
        <f ca="1">NORMINV(RAND(),'Solver Optimal Portfolio '!$C$4,'Solver Optimal Portfolio '!$D$4)</f>
        <v>-5.0566875928855767E-2</v>
      </c>
      <c r="D59" s="1">
        <f ca="1">NORMINV(RAND(),'Solver Optimal Portfolio '!$C$5,'Solver Optimal Portfolio '!$D$5)</f>
        <v>-0.11282328032780622</v>
      </c>
      <c r="E59" s="21">
        <f t="shared" ca="1" si="1"/>
        <v>-6.5028818173696323E-2</v>
      </c>
      <c r="F59" s="2">
        <f t="shared" ca="1" si="2"/>
        <v>93497.118182630365</v>
      </c>
    </row>
    <row r="60" spans="1:6" x14ac:dyDescent="0.35">
      <c r="A60">
        <f t="shared" si="0"/>
        <v>58</v>
      </c>
      <c r="B60" s="1">
        <f ca="1">NORMINV(RAND(),'Solver Optimal Portfolio '!$C$3,'Solver Optimal Portfolio '!$D$3)</f>
        <v>0.30086089187806037</v>
      </c>
      <c r="C60" s="1">
        <f ca="1">NORMINV(RAND(),'Solver Optimal Portfolio '!$C$4,'Solver Optimal Portfolio '!$D$4)</f>
        <v>7.6887986676382261E-3</v>
      </c>
      <c r="D60" s="1">
        <f ca="1">NORMINV(RAND(),'Solver Optimal Portfolio '!$C$5,'Solver Optimal Portfolio '!$D$5)</f>
        <v>0.17185985753272195</v>
      </c>
      <c r="E60" s="21">
        <f t="shared" ca="1" si="1"/>
        <v>0.15997637951011404</v>
      </c>
      <c r="F60" s="2">
        <f t="shared" ca="1" si="2"/>
        <v>115997.63795101141</v>
      </c>
    </row>
    <row r="61" spans="1:6" x14ac:dyDescent="0.35">
      <c r="A61">
        <f t="shared" si="0"/>
        <v>59</v>
      </c>
      <c r="B61" s="1">
        <f ca="1">NORMINV(RAND(),'Solver Optimal Portfolio '!$C$3,'Solver Optimal Portfolio '!$D$3)</f>
        <v>0.3772960088671185</v>
      </c>
      <c r="C61" s="1">
        <f ca="1">NORMINV(RAND(),'Solver Optimal Portfolio '!$C$4,'Solver Optimal Portfolio '!$D$4)</f>
        <v>-3.3336217431020124E-2</v>
      </c>
      <c r="D61" s="1">
        <f ca="1">NORMINV(RAND(),'Solver Optimal Portfolio '!$C$5,'Solver Optimal Portfolio '!$D$5)</f>
        <v>-0.17650757075761164</v>
      </c>
      <c r="E61" s="21">
        <f t="shared" ca="1" si="1"/>
        <v>5.5761589485936076E-2</v>
      </c>
      <c r="F61" s="2">
        <f t="shared" ca="1" si="2"/>
        <v>105576.1589485936</v>
      </c>
    </row>
    <row r="62" spans="1:6" x14ac:dyDescent="0.35">
      <c r="A62">
        <f t="shared" si="0"/>
        <v>60</v>
      </c>
      <c r="B62" s="1">
        <f ca="1">NORMINV(RAND(),'Solver Optimal Portfolio '!$C$3,'Solver Optimal Portfolio '!$D$3)</f>
        <v>0.32445490026967583</v>
      </c>
      <c r="C62" s="1">
        <f ca="1">NORMINV(RAND(),'Solver Optimal Portfolio '!$C$4,'Solver Optimal Portfolio '!$D$4)</f>
        <v>0.27943198386676132</v>
      </c>
      <c r="D62" s="1">
        <f ca="1">NORMINV(RAND(),'Solver Optimal Portfolio '!$C$5,'Solver Optimal Portfolio '!$D$5)</f>
        <v>3.4255177710856163E-2</v>
      </c>
      <c r="E62" s="21">
        <f t="shared" ca="1" si="1"/>
        <v>0.21250130659514868</v>
      </c>
      <c r="F62" s="2">
        <f t="shared" ca="1" si="2"/>
        <v>121250.13065951486</v>
      </c>
    </row>
    <row r="63" spans="1:6" x14ac:dyDescent="0.35">
      <c r="A63">
        <f t="shared" si="0"/>
        <v>61</v>
      </c>
      <c r="B63" s="1">
        <f ca="1">NORMINV(RAND(),'Solver Optimal Portfolio '!$C$3,'Solver Optimal Portfolio '!$D$3)</f>
        <v>0.49590735293368232</v>
      </c>
      <c r="C63" s="1">
        <f ca="1">NORMINV(RAND(),'Solver Optimal Portfolio '!$C$4,'Solver Optimal Portfolio '!$D$4)</f>
        <v>-0.12636574209826751</v>
      </c>
      <c r="D63" s="1">
        <f ca="1">NORMINV(RAND(),'Solver Optimal Portfolio '!$C$5,'Solver Optimal Portfolio '!$D$5)</f>
        <v>8.2130645261707991E-2</v>
      </c>
      <c r="E63" s="21">
        <f t="shared" ca="1" si="1"/>
        <v>0.15040686128034189</v>
      </c>
      <c r="F63" s="2">
        <f t="shared" ca="1" si="2"/>
        <v>115040.6861280342</v>
      </c>
    </row>
    <row r="64" spans="1:6" x14ac:dyDescent="0.35">
      <c r="A64">
        <f t="shared" si="0"/>
        <v>62</v>
      </c>
      <c r="B64" s="1">
        <f ca="1">NORMINV(RAND(),'Solver Optimal Portfolio '!$C$3,'Solver Optimal Portfolio '!$D$3)</f>
        <v>0.13883059186005708</v>
      </c>
      <c r="C64" s="1">
        <f ca="1">NORMINV(RAND(),'Solver Optimal Portfolio '!$C$4,'Solver Optimal Portfolio '!$D$4)</f>
        <v>-7.7177032075337798E-2</v>
      </c>
      <c r="D64" s="1">
        <f ca="1">NORMINV(RAND(),'Solver Optimal Portfolio '!$C$5,'Solver Optimal Portfolio '!$D$5)</f>
        <v>0.2006737872698621</v>
      </c>
      <c r="E64" s="21">
        <f t="shared" ca="1" si="1"/>
        <v>8.7355006569175608E-2</v>
      </c>
      <c r="F64" s="2">
        <f t="shared" ca="1" si="2"/>
        <v>108735.50065691755</v>
      </c>
    </row>
    <row r="65" spans="1:6" x14ac:dyDescent="0.35">
      <c r="A65">
        <f t="shared" si="0"/>
        <v>63</v>
      </c>
      <c r="B65" s="1">
        <f ca="1">NORMINV(RAND(),'Solver Optimal Portfolio '!$C$3,'Solver Optimal Portfolio '!$D$3)</f>
        <v>0.29713363621008559</v>
      </c>
      <c r="C65" s="1">
        <f ca="1">NORMINV(RAND(),'Solver Optimal Portfolio '!$C$4,'Solver Optimal Portfolio '!$D$4)</f>
        <v>0.18186335269271614</v>
      </c>
      <c r="D65" s="1">
        <f ca="1">NORMINV(RAND(),'Solver Optimal Portfolio '!$C$5,'Solver Optimal Portfolio '!$D$5)</f>
        <v>-6.4174947453160353E-2</v>
      </c>
      <c r="E65" s="21">
        <f t="shared" ca="1" si="1"/>
        <v>0.13813573980273058</v>
      </c>
      <c r="F65" s="2">
        <f t="shared" ca="1" si="2"/>
        <v>113813.57398027305</v>
      </c>
    </row>
    <row r="66" spans="1:6" x14ac:dyDescent="0.35">
      <c r="A66">
        <f t="shared" si="0"/>
        <v>64</v>
      </c>
      <c r="B66" s="1">
        <f ca="1">NORMINV(RAND(),'Solver Optimal Portfolio '!$C$3,'Solver Optimal Portfolio '!$D$3)</f>
        <v>0.16368704985715232</v>
      </c>
      <c r="C66" s="1">
        <f ca="1">NORMINV(RAND(),'Solver Optimal Portfolio '!$C$4,'Solver Optimal Portfolio '!$D$4)</f>
        <v>-3.606612365636909E-2</v>
      </c>
      <c r="D66" s="1">
        <f ca="1">NORMINV(RAND(),'Solver Optimal Portfolio '!$C$5,'Solver Optimal Portfolio '!$D$5)</f>
        <v>5.0759400522163919E-2</v>
      </c>
      <c r="E66" s="21">
        <f t="shared" ca="1" si="1"/>
        <v>5.9400648798741407E-2</v>
      </c>
      <c r="F66" s="2">
        <f t="shared" ca="1" si="2"/>
        <v>105940.06487987415</v>
      </c>
    </row>
    <row r="67" spans="1:6" x14ac:dyDescent="0.35">
      <c r="A67">
        <f t="shared" si="0"/>
        <v>65</v>
      </c>
      <c r="B67" s="1">
        <f ca="1">NORMINV(RAND(),'Solver Optimal Portfolio '!$C$3,'Solver Optimal Portfolio '!$D$3)</f>
        <v>0.16972970749210367</v>
      </c>
      <c r="C67" s="1">
        <f ca="1">NORMINV(RAND(),'Solver Optimal Portfolio '!$C$4,'Solver Optimal Portfolio '!$D$4)</f>
        <v>0.35405993461858432</v>
      </c>
      <c r="D67" s="1">
        <f ca="1">NORMINV(RAND(),'Solver Optimal Portfolio '!$C$5,'Solver Optimal Portfolio '!$D$5)</f>
        <v>2.2270902420209446E-2</v>
      </c>
      <c r="E67" s="21">
        <f t="shared" ca="1" si="1"/>
        <v>0.18183816132878886</v>
      </c>
      <c r="F67" s="2">
        <f t="shared" ca="1" si="2"/>
        <v>118183.8161328789</v>
      </c>
    </row>
    <row r="68" spans="1:6" x14ac:dyDescent="0.35">
      <c r="A68">
        <f t="shared" ref="A68:A131" si="4">ROW()-2</f>
        <v>66</v>
      </c>
      <c r="B68" s="1">
        <f ca="1">NORMINV(RAND(),'Solver Optimal Portfolio '!$C$3,'Solver Optimal Portfolio '!$D$3)</f>
        <v>-2.9822565555762182E-2</v>
      </c>
      <c r="C68" s="1">
        <f ca="1">NORMINV(RAND(),'Solver Optimal Portfolio '!$C$4,'Solver Optimal Portfolio '!$D$4)</f>
        <v>0.18125411909146183</v>
      </c>
      <c r="D68" s="1">
        <f ca="1">NORMINV(RAND(),'Solver Optimal Portfolio '!$C$5,'Solver Optimal Portfolio '!$D$5)</f>
        <v>0.19973526226201072</v>
      </c>
      <c r="E68" s="21">
        <f t="shared" ref="E68:E131" ca="1" si="5">B68*$K$10+C68*$K$11+D68*$K$12</f>
        <v>0.11693854966063755</v>
      </c>
      <c r="F68" s="2">
        <f t="shared" ref="F68:F131" ca="1" si="6">100000*(1+E68)</f>
        <v>111693.85496606377</v>
      </c>
    </row>
    <row r="69" spans="1:6" x14ac:dyDescent="0.35">
      <c r="A69">
        <f t="shared" si="4"/>
        <v>67</v>
      </c>
      <c r="B69" s="1">
        <f ca="1">NORMINV(RAND(),'Solver Optimal Portfolio '!$C$3,'Solver Optimal Portfolio '!$D$3)</f>
        <v>0.53439385812229301</v>
      </c>
      <c r="C69" s="1">
        <f ca="1">NORMINV(RAND(),'Solver Optimal Portfolio '!$C$4,'Solver Optimal Portfolio '!$D$4)</f>
        <v>-5.9363944820818873E-2</v>
      </c>
      <c r="D69" s="1">
        <f ca="1">NORMINV(RAND(),'Solver Optimal Portfolio '!$C$5,'Solver Optimal Portfolio '!$D$5)</f>
        <v>0.27524038065319745</v>
      </c>
      <c r="E69" s="21">
        <f t="shared" ca="1" si="5"/>
        <v>0.24984000788690564</v>
      </c>
      <c r="F69" s="2">
        <f t="shared" ca="1" si="6"/>
        <v>124984.00078869057</v>
      </c>
    </row>
    <row r="70" spans="1:6" x14ac:dyDescent="0.35">
      <c r="A70">
        <f t="shared" si="4"/>
        <v>68</v>
      </c>
      <c r="B70" s="1">
        <f ca="1">NORMINV(RAND(),'Solver Optimal Portfolio '!$C$3,'Solver Optimal Portfolio '!$D$3)</f>
        <v>-0.12527351831610462</v>
      </c>
      <c r="C70" s="1">
        <f ca="1">NORMINV(RAND(),'Solver Optimal Portfolio '!$C$4,'Solver Optimal Portfolio '!$D$4)</f>
        <v>0.13223768516142487</v>
      </c>
      <c r="D70" s="1">
        <f ca="1">NORMINV(RAND(),'Solver Optimal Portfolio '!$C$5,'Solver Optimal Portfolio '!$D$5)</f>
        <v>-1.0501025737834721E-2</v>
      </c>
      <c r="E70" s="21">
        <f t="shared" ca="1" si="5"/>
        <v>-1.1777740112073136E-3</v>
      </c>
      <c r="F70" s="2">
        <f t="shared" ca="1" si="6"/>
        <v>99882.222598879263</v>
      </c>
    </row>
    <row r="71" spans="1:6" x14ac:dyDescent="0.35">
      <c r="A71">
        <f t="shared" si="4"/>
        <v>69</v>
      </c>
      <c r="B71" s="1">
        <f ca="1">NORMINV(RAND(),'Solver Optimal Portfolio '!$C$3,'Solver Optimal Portfolio '!$D$3)</f>
        <v>-0.31384937819044867</v>
      </c>
      <c r="C71" s="1">
        <f ca="1">NORMINV(RAND(),'Solver Optimal Portfolio '!$C$4,'Solver Optimal Portfolio '!$D$4)</f>
        <v>0.35931764900263635</v>
      </c>
      <c r="D71" s="1">
        <f ca="1">NORMINV(RAND(),'Solver Optimal Portfolio '!$C$5,'Solver Optimal Portfolio '!$D$5)</f>
        <v>0.18680681962112158</v>
      </c>
      <c r="E71" s="21">
        <f t="shared" ca="1" si="5"/>
        <v>7.7347605114291992E-2</v>
      </c>
      <c r="F71" s="2">
        <f t="shared" ca="1" si="6"/>
        <v>107734.76051142921</v>
      </c>
    </row>
    <row r="72" spans="1:6" x14ac:dyDescent="0.35">
      <c r="A72">
        <f t="shared" si="4"/>
        <v>70</v>
      </c>
      <c r="B72" s="1">
        <f ca="1">NORMINV(RAND(),'Solver Optimal Portfolio '!$C$3,'Solver Optimal Portfolio '!$D$3)</f>
        <v>0.10481686512309997</v>
      </c>
      <c r="C72" s="1">
        <f ca="1">NORMINV(RAND(),'Solver Optimal Portfolio '!$C$4,'Solver Optimal Portfolio '!$D$4)</f>
        <v>-1.60183882703228E-2</v>
      </c>
      <c r="D72" s="1">
        <f ca="1">NORMINV(RAND(),'Solver Optimal Portfolio '!$C$5,'Solver Optimal Portfolio '!$D$5)</f>
        <v>0.11252115770386599</v>
      </c>
      <c r="E72" s="21">
        <f t="shared" ca="1" si="5"/>
        <v>6.703943830736217E-2</v>
      </c>
      <c r="F72" s="2">
        <f t="shared" ca="1" si="6"/>
        <v>106703.94383073623</v>
      </c>
    </row>
    <row r="73" spans="1:6" x14ac:dyDescent="0.35">
      <c r="A73">
        <f t="shared" si="4"/>
        <v>71</v>
      </c>
      <c r="B73" s="1">
        <f ca="1">NORMINV(RAND(),'Solver Optimal Portfolio '!$C$3,'Solver Optimal Portfolio '!$D$3)</f>
        <v>0.41510766654872078</v>
      </c>
      <c r="C73" s="1">
        <f ca="1">NORMINV(RAND(),'Solver Optimal Portfolio '!$C$4,'Solver Optimal Portfolio '!$D$4)</f>
        <v>0.12787376341712092</v>
      </c>
      <c r="D73" s="1">
        <f ca="1">NORMINV(RAND(),'Solver Optimal Portfolio '!$C$5,'Solver Optimal Portfolio '!$D$5)</f>
        <v>4.7974642313246704E-2</v>
      </c>
      <c r="E73" s="21">
        <f t="shared" ca="1" si="5"/>
        <v>0.19678837206893643</v>
      </c>
      <c r="F73" s="2">
        <f t="shared" ca="1" si="6"/>
        <v>119678.83720689364</v>
      </c>
    </row>
    <row r="74" spans="1:6" x14ac:dyDescent="0.35">
      <c r="A74">
        <f t="shared" si="4"/>
        <v>72</v>
      </c>
      <c r="B74" s="1">
        <f ca="1">NORMINV(RAND(),'Solver Optimal Portfolio '!$C$3,'Solver Optimal Portfolio '!$D$3)</f>
        <v>0.10161335910544371</v>
      </c>
      <c r="C74" s="1">
        <f ca="1">NORMINV(RAND(),'Solver Optimal Portfolio '!$C$4,'Solver Optimal Portfolio '!$D$4)</f>
        <v>6.8599878987575705E-2</v>
      </c>
      <c r="D74" s="1">
        <f ca="1">NORMINV(RAND(),'Solver Optimal Portfolio '!$C$5,'Solver Optimal Portfolio '!$D$5)</f>
        <v>5.8516230823110478E-2</v>
      </c>
      <c r="E74" s="21">
        <f t="shared" ca="1" si="5"/>
        <v>7.6166913149071258E-2</v>
      </c>
      <c r="F74" s="2">
        <f t="shared" ca="1" si="6"/>
        <v>107616.69131490712</v>
      </c>
    </row>
    <row r="75" spans="1:6" x14ac:dyDescent="0.35">
      <c r="A75">
        <f t="shared" si="4"/>
        <v>73</v>
      </c>
      <c r="B75" s="1">
        <f ca="1">NORMINV(RAND(),'Solver Optimal Portfolio '!$C$3,'Solver Optimal Portfolio '!$D$3)</f>
        <v>0.28695154629916247</v>
      </c>
      <c r="C75" s="1">
        <f ca="1">NORMINV(RAND(),'Solver Optimal Portfolio '!$C$4,'Solver Optimal Portfolio '!$D$4)</f>
        <v>1.1834746361096042E-2</v>
      </c>
      <c r="D75" s="1">
        <f ca="1">NORMINV(RAND(),'Solver Optimal Portfolio '!$C$5,'Solver Optimal Portfolio '!$D$5)</f>
        <v>0.15089782268375859</v>
      </c>
      <c r="E75" s="21">
        <f t="shared" ca="1" si="5"/>
        <v>0.1497448104095577</v>
      </c>
      <c r="F75" s="2">
        <f t="shared" ca="1" si="6"/>
        <v>114974.48104095578</v>
      </c>
    </row>
    <row r="76" spans="1:6" x14ac:dyDescent="0.35">
      <c r="A76">
        <f t="shared" si="4"/>
        <v>74</v>
      </c>
      <c r="B76" s="1">
        <f ca="1">NORMINV(RAND(),'Solver Optimal Portfolio '!$C$3,'Solver Optimal Portfolio '!$D$3)</f>
        <v>7.4703650204244659E-2</v>
      </c>
      <c r="C76" s="1">
        <f ca="1">NORMINV(RAND(),'Solver Optimal Portfolio '!$C$4,'Solver Optimal Portfolio '!$D$4)</f>
        <v>1.4112273359682369E-2</v>
      </c>
      <c r="D76" s="1">
        <f ca="1">NORMINV(RAND(),'Solver Optimal Portfolio '!$C$5,'Solver Optimal Portfolio '!$D$5)</f>
        <v>6.6638070536173238E-2</v>
      </c>
      <c r="E76" s="21">
        <f t="shared" ca="1" si="5"/>
        <v>5.1766180035333391E-2</v>
      </c>
      <c r="F76" s="2">
        <f t="shared" ca="1" si="6"/>
        <v>105176.61800353332</v>
      </c>
    </row>
    <row r="77" spans="1:6" x14ac:dyDescent="0.35">
      <c r="A77">
        <f t="shared" si="4"/>
        <v>75</v>
      </c>
      <c r="B77" s="1">
        <f ca="1">NORMINV(RAND(),'Solver Optimal Portfolio '!$C$3,'Solver Optimal Portfolio '!$D$3)</f>
        <v>0.17208189592451992</v>
      </c>
      <c r="C77" s="1">
        <f ca="1">NORMINV(RAND(),'Solver Optimal Portfolio '!$C$4,'Solver Optimal Portfolio '!$D$4)</f>
        <v>0.20342710446510612</v>
      </c>
      <c r="D77" s="1">
        <f ca="1">NORMINV(RAND(),'Solver Optimal Portfolio '!$C$5,'Solver Optimal Portfolio '!$D$5)</f>
        <v>6.3418450365590698E-2</v>
      </c>
      <c r="E77" s="21">
        <f t="shared" ca="1" si="5"/>
        <v>0.14616284110148717</v>
      </c>
      <c r="F77" s="2">
        <f t="shared" ca="1" si="6"/>
        <v>114616.28411014873</v>
      </c>
    </row>
    <row r="78" spans="1:6" x14ac:dyDescent="0.35">
      <c r="A78">
        <f t="shared" si="4"/>
        <v>76</v>
      </c>
      <c r="B78" s="1">
        <f ca="1">NORMINV(RAND(),'Solver Optimal Portfolio '!$C$3,'Solver Optimal Portfolio '!$D$3)</f>
        <v>-6.8124953468425564E-3</v>
      </c>
      <c r="C78" s="1">
        <f ca="1">NORMINV(RAND(),'Solver Optimal Portfolio '!$C$4,'Solver Optimal Portfolio '!$D$4)</f>
        <v>4.9778168490058367E-2</v>
      </c>
      <c r="D78" s="1">
        <f ca="1">NORMINV(RAND(),'Solver Optimal Portfolio '!$C$5,'Solver Optimal Portfolio '!$D$5)</f>
        <v>-0.11888863828454035</v>
      </c>
      <c r="E78" s="21">
        <f t="shared" ca="1" si="5"/>
        <v>-2.5282347392061078E-2</v>
      </c>
      <c r="F78" s="2">
        <f t="shared" ca="1" si="6"/>
        <v>97471.765260793894</v>
      </c>
    </row>
    <row r="79" spans="1:6" x14ac:dyDescent="0.35">
      <c r="A79">
        <f t="shared" si="4"/>
        <v>77</v>
      </c>
      <c r="B79" s="1">
        <f ca="1">NORMINV(RAND(),'Solver Optimal Portfolio '!$C$3,'Solver Optimal Portfolio '!$D$3)</f>
        <v>0.22863028129451357</v>
      </c>
      <c r="C79" s="1">
        <f ca="1">NORMINV(RAND(),'Solver Optimal Portfolio '!$C$4,'Solver Optimal Portfolio '!$D$4)</f>
        <v>0.13571846358380474</v>
      </c>
      <c r="D79" s="1">
        <f ca="1">NORMINV(RAND(),'Solver Optimal Portfolio '!$C$5,'Solver Optimal Portfolio '!$D$5)</f>
        <v>-9.4828325897110266E-2</v>
      </c>
      <c r="E79" s="21">
        <f t="shared" ca="1" si="5"/>
        <v>8.9750299520742288E-2</v>
      </c>
      <c r="F79" s="2">
        <f t="shared" ca="1" si="6"/>
        <v>108975.02995207423</v>
      </c>
    </row>
    <row r="80" spans="1:6" x14ac:dyDescent="0.35">
      <c r="A80">
        <f t="shared" si="4"/>
        <v>78</v>
      </c>
      <c r="B80" s="1">
        <f ca="1">NORMINV(RAND(),'Solver Optimal Portfolio '!$C$3,'Solver Optimal Portfolio '!$D$3)</f>
        <v>0.12498888986045559</v>
      </c>
      <c r="C80" s="1">
        <f ca="1">NORMINV(RAND(),'Solver Optimal Portfolio '!$C$4,'Solver Optimal Portfolio '!$D$4)</f>
        <v>0.12322712231303951</v>
      </c>
      <c r="D80" s="1">
        <f ca="1">NORMINV(RAND(),'Solver Optimal Portfolio '!$C$5,'Solver Optimal Portfolio '!$D$5)</f>
        <v>0.22079293871003802</v>
      </c>
      <c r="E80" s="21">
        <f t="shared" ca="1" si="5"/>
        <v>0.15617998064421654</v>
      </c>
      <c r="F80" s="2">
        <f t="shared" ca="1" si="6"/>
        <v>115617.99806442166</v>
      </c>
    </row>
    <row r="81" spans="1:6" x14ac:dyDescent="0.35">
      <c r="A81">
        <f t="shared" si="4"/>
        <v>79</v>
      </c>
      <c r="B81" s="1">
        <f ca="1">NORMINV(RAND(),'Solver Optimal Portfolio '!$C$3,'Solver Optimal Portfolio '!$D$3)</f>
        <v>-5.8713446001302627E-2</v>
      </c>
      <c r="C81" s="1">
        <f ca="1">NORMINV(RAND(),'Solver Optimal Portfolio '!$C$4,'Solver Optimal Portfolio '!$D$4)</f>
        <v>0.31429376503424966</v>
      </c>
      <c r="D81" s="1">
        <f ca="1">NORMINV(RAND(),'Solver Optimal Portfolio '!$C$5,'Solver Optimal Portfolio '!$D$5)</f>
        <v>9.7726923642455721E-2</v>
      </c>
      <c r="E81" s="21">
        <f t="shared" ca="1" si="5"/>
        <v>0.11765131181090913</v>
      </c>
      <c r="F81" s="2">
        <f t="shared" ca="1" si="6"/>
        <v>111765.13118109091</v>
      </c>
    </row>
    <row r="82" spans="1:6" x14ac:dyDescent="0.35">
      <c r="A82">
        <f t="shared" si="4"/>
        <v>80</v>
      </c>
      <c r="B82" s="1">
        <f ca="1">NORMINV(RAND(),'Solver Optimal Portfolio '!$C$3,'Solver Optimal Portfolio '!$D$3)</f>
        <v>5.7749319568633356E-2</v>
      </c>
      <c r="C82" s="1">
        <f ca="1">NORMINV(RAND(),'Solver Optimal Portfolio '!$C$4,'Solver Optimal Portfolio '!$D$4)</f>
        <v>4.2569569563701434E-2</v>
      </c>
      <c r="D82" s="1">
        <f ca="1">NORMINV(RAND(),'Solver Optimal Portfolio '!$C$5,'Solver Optimal Portfolio '!$D$5)</f>
        <v>0.25359920386153989</v>
      </c>
      <c r="E82" s="21">
        <f t="shared" ca="1" si="5"/>
        <v>0.11785472496696027</v>
      </c>
      <c r="F82" s="2">
        <f t="shared" ca="1" si="6"/>
        <v>111785.47249669603</v>
      </c>
    </row>
    <row r="83" spans="1:6" x14ac:dyDescent="0.35">
      <c r="A83">
        <f t="shared" si="4"/>
        <v>81</v>
      </c>
      <c r="B83" s="1">
        <f ca="1">NORMINV(RAND(),'Solver Optimal Portfolio '!$C$3,'Solver Optimal Portfolio '!$D$3)</f>
        <v>0.2065947418779536</v>
      </c>
      <c r="C83" s="1">
        <f ca="1">NORMINV(RAND(),'Solver Optimal Portfolio '!$C$4,'Solver Optimal Portfolio '!$D$4)</f>
        <v>0.18926618599397282</v>
      </c>
      <c r="D83" s="1">
        <f ca="1">NORMINV(RAND(),'Solver Optimal Portfolio '!$C$5,'Solver Optimal Portfolio '!$D$5)</f>
        <v>0.15496101328099429</v>
      </c>
      <c r="E83" s="21">
        <f t="shared" ca="1" si="5"/>
        <v>0.18342370640392258</v>
      </c>
      <c r="F83" s="2">
        <f t="shared" ca="1" si="6"/>
        <v>118342.37064039226</v>
      </c>
    </row>
    <row r="84" spans="1:6" x14ac:dyDescent="0.35">
      <c r="A84">
        <f t="shared" si="4"/>
        <v>82</v>
      </c>
      <c r="B84" s="1">
        <f ca="1">NORMINV(RAND(),'Solver Optimal Portfolio '!$C$3,'Solver Optimal Portfolio '!$D$3)</f>
        <v>0.30841304985915213</v>
      </c>
      <c r="C84" s="1">
        <f ca="1">NORMINV(RAND(),'Solver Optimal Portfolio '!$C$4,'Solver Optimal Portfolio '!$D$4)</f>
        <v>-8.8927959699534348E-2</v>
      </c>
      <c r="D84" s="1">
        <f ca="1">NORMINV(RAND(),'Solver Optimal Portfolio '!$C$5,'Solver Optimal Portfolio '!$D$5)</f>
        <v>0.19305369824199731</v>
      </c>
      <c r="E84" s="21">
        <f t="shared" ca="1" si="5"/>
        <v>0.13737541653773783</v>
      </c>
      <c r="F84" s="2">
        <f t="shared" ca="1" si="6"/>
        <v>113737.54165377379</v>
      </c>
    </row>
    <row r="85" spans="1:6" x14ac:dyDescent="0.35">
      <c r="A85">
        <f t="shared" si="4"/>
        <v>83</v>
      </c>
      <c r="B85" s="1">
        <f ca="1">NORMINV(RAND(),'Solver Optimal Portfolio '!$C$3,'Solver Optimal Portfolio '!$D$3)</f>
        <v>0.21522995462596378</v>
      </c>
      <c r="C85" s="1">
        <f ca="1">NORMINV(RAND(),'Solver Optimal Portfolio '!$C$4,'Solver Optimal Portfolio '!$D$4)</f>
        <v>0.20960935571215078</v>
      </c>
      <c r="D85" s="1">
        <f ca="1">NORMINV(RAND(),'Solver Optimal Portfolio '!$C$5,'Solver Optimal Portfolio '!$D$5)</f>
        <v>3.4561360981318484E-2</v>
      </c>
      <c r="E85" s="21">
        <f t="shared" ca="1" si="5"/>
        <v>0.15298042354937122</v>
      </c>
      <c r="F85" s="2">
        <f t="shared" ca="1" si="6"/>
        <v>115298.04235493712</v>
      </c>
    </row>
    <row r="86" spans="1:6" x14ac:dyDescent="0.35">
      <c r="A86">
        <f t="shared" si="4"/>
        <v>84</v>
      </c>
      <c r="B86" s="1">
        <f ca="1">NORMINV(RAND(),'Solver Optimal Portfolio '!$C$3,'Solver Optimal Portfolio '!$D$3)</f>
        <v>0.22508170600497468</v>
      </c>
      <c r="C86" s="1">
        <f ca="1">NORMINV(RAND(),'Solver Optimal Portfolio '!$C$4,'Solver Optimal Portfolio '!$D$4)</f>
        <v>0.33304829918100454</v>
      </c>
      <c r="D86" s="1">
        <f ca="1">NORMINV(RAND(),'Solver Optimal Portfolio '!$C$5,'Solver Optimal Portfolio '!$D$5)</f>
        <v>-0.10498362056793492</v>
      </c>
      <c r="E86" s="21">
        <f t="shared" ca="1" si="5"/>
        <v>0.15089774607780876</v>
      </c>
      <c r="F86" s="2">
        <f t="shared" ca="1" si="6"/>
        <v>115089.77460778087</v>
      </c>
    </row>
    <row r="87" spans="1:6" x14ac:dyDescent="0.35">
      <c r="A87">
        <f t="shared" si="4"/>
        <v>85</v>
      </c>
      <c r="B87" s="1">
        <f ca="1">NORMINV(RAND(),'Solver Optimal Portfolio '!$C$3,'Solver Optimal Portfolio '!$D$3)</f>
        <v>0.26064320753723652</v>
      </c>
      <c r="C87" s="1">
        <f ca="1">NORMINV(RAND(),'Solver Optimal Portfolio '!$C$4,'Solver Optimal Portfolio '!$D$4)</f>
        <v>-0.16231773779814415</v>
      </c>
      <c r="D87" s="1">
        <f ca="1">NORMINV(RAND(),'Solver Optimal Portfolio '!$C$5,'Solver Optimal Portfolio '!$D$5)</f>
        <v>2.8321896862214549E-2</v>
      </c>
      <c r="E87" s="21">
        <f t="shared" ca="1" si="5"/>
        <v>4.2173573078235202E-2</v>
      </c>
      <c r="F87" s="2">
        <f t="shared" ca="1" si="6"/>
        <v>104217.35730782351</v>
      </c>
    </row>
    <row r="88" spans="1:6" x14ac:dyDescent="0.35">
      <c r="A88">
        <f t="shared" si="4"/>
        <v>86</v>
      </c>
      <c r="B88" s="1">
        <f ca="1">NORMINV(RAND(),'Solver Optimal Portfolio '!$C$3,'Solver Optimal Portfolio '!$D$3)</f>
        <v>0.22895054448696778</v>
      </c>
      <c r="C88" s="1">
        <f ca="1">NORMINV(RAND(),'Solver Optimal Portfolio '!$C$4,'Solver Optimal Portfolio '!$D$4)</f>
        <v>-0.28099313736323145</v>
      </c>
      <c r="D88" s="1">
        <f ca="1">NORMINV(RAND(),'Solver Optimal Portfolio '!$C$5,'Solver Optimal Portfolio '!$D$5)</f>
        <v>0.12258965501809811</v>
      </c>
      <c r="E88" s="21">
        <f t="shared" ca="1" si="5"/>
        <v>2.3492171693230861E-2</v>
      </c>
      <c r="F88" s="2">
        <f t="shared" ca="1" si="6"/>
        <v>102349.21716932308</v>
      </c>
    </row>
    <row r="89" spans="1:6" x14ac:dyDescent="0.35">
      <c r="A89">
        <f t="shared" si="4"/>
        <v>87</v>
      </c>
      <c r="B89" s="1">
        <f ca="1">NORMINV(RAND(),'Solver Optimal Portfolio '!$C$3,'Solver Optimal Portfolio '!$D$3)</f>
        <v>-2.5366637485905841E-2</v>
      </c>
      <c r="C89" s="1">
        <f ca="1">NORMINV(RAND(),'Solver Optimal Portfolio '!$C$4,'Solver Optimal Portfolio '!$D$4)</f>
        <v>-0.12579101633950127</v>
      </c>
      <c r="D89" s="1">
        <f ca="1">NORMINV(RAND(),'Solver Optimal Portfolio '!$C$5,'Solver Optimal Portfolio '!$D$5)</f>
        <v>-1.7867326603973513E-2</v>
      </c>
      <c r="E89" s="21">
        <f t="shared" ca="1" si="5"/>
        <v>-5.6285318482983751E-2</v>
      </c>
      <c r="F89" s="2">
        <f t="shared" ca="1" si="6"/>
        <v>94371.468151701614</v>
      </c>
    </row>
    <row r="90" spans="1:6" x14ac:dyDescent="0.35">
      <c r="A90">
        <f t="shared" si="4"/>
        <v>88</v>
      </c>
      <c r="B90" s="1">
        <f ca="1">NORMINV(RAND(),'Solver Optimal Portfolio '!$C$3,'Solver Optimal Portfolio '!$D$3)</f>
        <v>0.28366794653257715</v>
      </c>
      <c r="C90" s="1">
        <f ca="1">NORMINV(RAND(),'Solver Optimal Portfolio '!$C$4,'Solver Optimal Portfolio '!$D$4)</f>
        <v>0.15600257816873755</v>
      </c>
      <c r="D90" s="1">
        <f ca="1">NORMINV(RAND(),'Solver Optimal Portfolio '!$C$5,'Solver Optimal Portfolio '!$D$5)</f>
        <v>6.6316853526790134E-2</v>
      </c>
      <c r="E90" s="21">
        <f t="shared" ca="1" si="5"/>
        <v>0.16849379694995892</v>
      </c>
      <c r="F90" s="2">
        <f t="shared" ca="1" si="6"/>
        <v>116849.37969499589</v>
      </c>
    </row>
    <row r="91" spans="1:6" x14ac:dyDescent="0.35">
      <c r="A91">
        <f t="shared" si="4"/>
        <v>89</v>
      </c>
      <c r="B91" s="1">
        <f ca="1">NORMINV(RAND(),'Solver Optimal Portfolio '!$C$3,'Solver Optimal Portfolio '!$D$3)</f>
        <v>0.24929908620326996</v>
      </c>
      <c r="C91" s="1">
        <f ca="1">NORMINV(RAND(),'Solver Optimal Portfolio '!$C$4,'Solver Optimal Portfolio '!$D$4)</f>
        <v>-4.4616334303473462E-2</v>
      </c>
      <c r="D91" s="1">
        <f ca="1">NORMINV(RAND(),'Solver Optimal Portfolio '!$C$5,'Solver Optimal Portfolio '!$D$5)</f>
        <v>0.15553112390423487</v>
      </c>
      <c r="E91" s="21">
        <f t="shared" ca="1" si="5"/>
        <v>0.11995122064274245</v>
      </c>
      <c r="F91" s="2">
        <f t="shared" ca="1" si="6"/>
        <v>111995.12206427424</v>
      </c>
    </row>
    <row r="92" spans="1:6" x14ac:dyDescent="0.35">
      <c r="A92">
        <f t="shared" si="4"/>
        <v>90</v>
      </c>
      <c r="B92" s="1">
        <f ca="1">NORMINV(RAND(),'Solver Optimal Portfolio '!$C$3,'Solver Optimal Portfolio '!$D$3)</f>
        <v>0.29058810238039823</v>
      </c>
      <c r="C92" s="1">
        <f ca="1">NORMINV(RAND(),'Solver Optimal Portfolio '!$C$4,'Solver Optimal Portfolio '!$D$4)</f>
        <v>4.408373719066655E-2</v>
      </c>
      <c r="D92" s="1">
        <f ca="1">NORMINV(RAND(),'Solver Optimal Portfolio '!$C$5,'Solver Optimal Portfolio '!$D$5)</f>
        <v>1.9623871190355711E-2</v>
      </c>
      <c r="E92" s="21">
        <f t="shared" ca="1" si="5"/>
        <v>0.11798047168355302</v>
      </c>
      <c r="F92" s="2">
        <f t="shared" ca="1" si="6"/>
        <v>111798.0471683553</v>
      </c>
    </row>
    <row r="93" spans="1:6" x14ac:dyDescent="0.35">
      <c r="A93">
        <f t="shared" si="4"/>
        <v>91</v>
      </c>
      <c r="B93" s="1">
        <f ca="1">NORMINV(RAND(),'Solver Optimal Portfolio '!$C$3,'Solver Optimal Portfolio '!$D$3)</f>
        <v>-7.7295723986603115E-2</v>
      </c>
      <c r="C93" s="1">
        <f ca="1">NORMINV(RAND(),'Solver Optimal Portfolio '!$C$4,'Solver Optimal Portfolio '!$D$4)</f>
        <v>-0.18177199016250131</v>
      </c>
      <c r="D93" s="1">
        <f ca="1">NORMINV(RAND(),'Solver Optimal Portfolio '!$C$5,'Solver Optimal Portfolio '!$D$5)</f>
        <v>0.11375837170609765</v>
      </c>
      <c r="E93" s="21">
        <f t="shared" ca="1" si="5"/>
        <v>-4.8388011033521257E-2</v>
      </c>
      <c r="F93" s="2">
        <f t="shared" ca="1" si="6"/>
        <v>95161.198896647868</v>
      </c>
    </row>
    <row r="94" spans="1:6" x14ac:dyDescent="0.35">
      <c r="A94">
        <f t="shared" si="4"/>
        <v>92</v>
      </c>
      <c r="B94" s="1">
        <f ca="1">NORMINV(RAND(),'Solver Optimal Portfolio '!$C$3,'Solver Optimal Portfolio '!$D$3)</f>
        <v>0.23274823634687591</v>
      </c>
      <c r="C94" s="1">
        <f ca="1">NORMINV(RAND(),'Solver Optimal Portfolio '!$C$4,'Solver Optimal Portfolio '!$D$4)</f>
        <v>0.14587172213865512</v>
      </c>
      <c r="D94" s="1">
        <f ca="1">NORMINV(RAND(),'Solver Optimal Portfolio '!$C$5,'Solver Optimal Portfolio '!$D$5)</f>
        <v>0.13169617100445352</v>
      </c>
      <c r="E94" s="21">
        <f t="shared" ca="1" si="5"/>
        <v>0.16993527112016488</v>
      </c>
      <c r="F94" s="2">
        <f t="shared" ca="1" si="6"/>
        <v>116993.5271120165</v>
      </c>
    </row>
    <row r="95" spans="1:6" x14ac:dyDescent="0.35">
      <c r="A95">
        <f t="shared" si="4"/>
        <v>93</v>
      </c>
      <c r="B95" s="1">
        <f ca="1">NORMINV(RAND(),'Solver Optimal Portfolio '!$C$3,'Solver Optimal Portfolio '!$D$3)</f>
        <v>0.54380253540530521</v>
      </c>
      <c r="C95" s="1">
        <f ca="1">NORMINV(RAND(),'Solver Optimal Portfolio '!$C$4,'Solver Optimal Portfolio '!$D$4)</f>
        <v>0.10547041718564848</v>
      </c>
      <c r="D95" s="1">
        <f ca="1">NORMINV(RAND(),'Solver Optimal Portfolio '!$C$5,'Solver Optimal Portfolio '!$D$5)</f>
        <v>0.29893585144616502</v>
      </c>
      <c r="E95" s="21">
        <f t="shared" ca="1" si="5"/>
        <v>0.31575353174436055</v>
      </c>
      <c r="F95" s="2">
        <f t="shared" ca="1" si="6"/>
        <v>131575.35317443605</v>
      </c>
    </row>
    <row r="96" spans="1:6" x14ac:dyDescent="0.35">
      <c r="A96">
        <f t="shared" si="4"/>
        <v>94</v>
      </c>
      <c r="B96" s="1">
        <f ca="1">NORMINV(RAND(),'Solver Optimal Portfolio '!$C$3,'Solver Optimal Portfolio '!$D$3)</f>
        <v>-3.4595510783819172E-2</v>
      </c>
      <c r="C96" s="1">
        <f ca="1">NORMINV(RAND(),'Solver Optimal Portfolio '!$C$4,'Solver Optimal Portfolio '!$D$4)</f>
        <v>9.5286144339704504E-2</v>
      </c>
      <c r="D96" s="1">
        <f ca="1">NORMINV(RAND(),'Solver Optimal Portfolio '!$C$5,'Solver Optimal Portfolio '!$D$5)</f>
        <v>0.31337578314179781</v>
      </c>
      <c r="E96" s="21">
        <f t="shared" ca="1" si="5"/>
        <v>0.1245641167603285</v>
      </c>
      <c r="F96" s="2">
        <f t="shared" ca="1" si="6"/>
        <v>112456.41167603285</v>
      </c>
    </row>
    <row r="97" spans="1:6" x14ac:dyDescent="0.35">
      <c r="A97">
        <f t="shared" si="4"/>
        <v>95</v>
      </c>
      <c r="B97" s="1">
        <f ca="1">NORMINV(RAND(),'Solver Optimal Portfolio '!$C$3,'Solver Optimal Portfolio '!$D$3)</f>
        <v>0.37635450237009188</v>
      </c>
      <c r="C97" s="1">
        <f ca="1">NORMINV(RAND(),'Solver Optimal Portfolio '!$C$4,'Solver Optimal Portfolio '!$D$4)</f>
        <v>0.15470937781718935</v>
      </c>
      <c r="D97" s="1">
        <f ca="1">NORMINV(RAND(),'Solver Optimal Portfolio '!$C$5,'Solver Optimal Portfolio '!$D$5)</f>
        <v>-2.7193849753779087E-2</v>
      </c>
      <c r="E97" s="21">
        <f t="shared" ca="1" si="5"/>
        <v>0.1677887201343562</v>
      </c>
      <c r="F97" s="2">
        <f t="shared" ca="1" si="6"/>
        <v>116778.87201343563</v>
      </c>
    </row>
    <row r="98" spans="1:6" x14ac:dyDescent="0.35">
      <c r="A98">
        <f t="shared" si="4"/>
        <v>96</v>
      </c>
      <c r="B98" s="1">
        <f ca="1">NORMINV(RAND(),'Solver Optimal Portfolio '!$C$3,'Solver Optimal Portfolio '!$D$3)</f>
        <v>-0.25233239455359185</v>
      </c>
      <c r="C98" s="1">
        <f ca="1">NORMINV(RAND(),'Solver Optimal Portfolio '!$C$4,'Solver Optimal Portfolio '!$D$4)</f>
        <v>0.11925532136708934</v>
      </c>
      <c r="D98" s="1">
        <f ca="1">NORMINV(RAND(),'Solver Optimal Portfolio '!$C$5,'Solver Optimal Portfolio '!$D$5)</f>
        <v>-4.8406326671541003E-2</v>
      </c>
      <c r="E98" s="21">
        <f t="shared" ca="1" si="5"/>
        <v>-6.0433972152728499E-2</v>
      </c>
      <c r="F98" s="2">
        <f t="shared" ca="1" si="6"/>
        <v>93956.602784727147</v>
      </c>
    </row>
    <row r="99" spans="1:6" x14ac:dyDescent="0.35">
      <c r="A99">
        <f t="shared" si="4"/>
        <v>97</v>
      </c>
      <c r="B99" s="1">
        <f ca="1">NORMINV(RAND(),'Solver Optimal Portfolio '!$C$3,'Solver Optimal Portfolio '!$D$3)</f>
        <v>0.18814900170314167</v>
      </c>
      <c r="C99" s="1">
        <f ca="1">NORMINV(RAND(),'Solver Optimal Portfolio '!$C$4,'Solver Optimal Portfolio '!$D$4)</f>
        <v>0.16025870704576484</v>
      </c>
      <c r="D99" s="1">
        <f ca="1">NORMINV(RAND(),'Solver Optimal Portfolio '!$C$5,'Solver Optimal Portfolio '!$D$5)</f>
        <v>0.31220009140018651</v>
      </c>
      <c r="E99" s="21">
        <f t="shared" ca="1" si="5"/>
        <v>0.21998239744964798</v>
      </c>
      <c r="F99" s="2">
        <f t="shared" ca="1" si="6"/>
        <v>121998.2397449648</v>
      </c>
    </row>
    <row r="100" spans="1:6" x14ac:dyDescent="0.35">
      <c r="A100">
        <f t="shared" si="4"/>
        <v>98</v>
      </c>
      <c r="B100" s="1">
        <f ca="1">NORMINV(RAND(),'Solver Optimal Portfolio '!$C$3,'Solver Optimal Portfolio '!$D$3)</f>
        <v>0.35143277272034623</v>
      </c>
      <c r="C100" s="1">
        <f ca="1">NORMINV(RAND(),'Solver Optimal Portfolio '!$C$4,'Solver Optimal Portfolio '!$D$4)</f>
        <v>0.19439332037551943</v>
      </c>
      <c r="D100" s="1">
        <f ca="1">NORMINV(RAND(),'Solver Optimal Portfolio '!$C$5,'Solver Optimal Portfolio '!$D$5)</f>
        <v>-0.15421447218843326</v>
      </c>
      <c r="E100" s="21">
        <f t="shared" ca="1" si="5"/>
        <v>0.13040666976217499</v>
      </c>
      <c r="F100" s="2">
        <f t="shared" ca="1" si="6"/>
        <v>113040.6669762175</v>
      </c>
    </row>
    <row r="101" spans="1:6" x14ac:dyDescent="0.35">
      <c r="A101">
        <f t="shared" si="4"/>
        <v>99</v>
      </c>
      <c r="B101" s="1">
        <f ca="1">NORMINV(RAND(),'Solver Optimal Portfolio '!$C$3,'Solver Optimal Portfolio '!$D$3)</f>
        <v>0.53498672020490268</v>
      </c>
      <c r="C101" s="1">
        <f ca="1">NORMINV(RAND(),'Solver Optimal Portfolio '!$C$4,'Solver Optimal Portfolio '!$D$4)</f>
        <v>0.1208315194310014</v>
      </c>
      <c r="D101" s="1">
        <f ca="1">NORMINV(RAND(),'Solver Optimal Portfolio '!$C$5,'Solver Optimal Portfolio '!$D$5)</f>
        <v>0.24223283431360201</v>
      </c>
      <c r="E101" s="21">
        <f t="shared" ca="1" si="5"/>
        <v>0.29905100762518555</v>
      </c>
      <c r="F101" s="2">
        <f t="shared" ca="1" si="6"/>
        <v>129905.10076251856</v>
      </c>
    </row>
    <row r="102" spans="1:6" x14ac:dyDescent="0.35">
      <c r="A102">
        <f t="shared" si="4"/>
        <v>100</v>
      </c>
      <c r="B102" s="1">
        <f ca="1">NORMINV(RAND(),'Solver Optimal Portfolio '!$C$3,'Solver Optimal Portfolio '!$D$3)</f>
        <v>-0.1519755166449559</v>
      </c>
      <c r="C102" s="1">
        <f ca="1">NORMINV(RAND(),'Solver Optimal Portfolio '!$C$4,'Solver Optimal Portfolio '!$D$4)</f>
        <v>-0.1012889841474276</v>
      </c>
      <c r="D102" s="1">
        <f ca="1">NORMINV(RAND(),'Solver Optimal Portfolio '!$C$5,'Solver Optimal Portfolio '!$D$5)</f>
        <v>-0.18316680441741803</v>
      </c>
      <c r="E102" s="21">
        <f t="shared" ca="1" si="5"/>
        <v>-0.1453316246348639</v>
      </c>
      <c r="F102" s="2">
        <f t="shared" ca="1" si="6"/>
        <v>85466.837536513602</v>
      </c>
    </row>
    <row r="103" spans="1:6" x14ac:dyDescent="0.35">
      <c r="A103">
        <f t="shared" si="4"/>
        <v>101</v>
      </c>
      <c r="B103" s="1">
        <f ca="1">NORMINV(RAND(),'Solver Optimal Portfolio '!$C$3,'Solver Optimal Portfolio '!$D$3)</f>
        <v>0.25885716413181642</v>
      </c>
      <c r="C103" s="1">
        <f ca="1">NORMINV(RAND(),'Solver Optimal Portfolio '!$C$4,'Solver Optimal Portfolio '!$D$4)</f>
        <v>0.11050631062820687</v>
      </c>
      <c r="D103" s="1">
        <f ca="1">NORMINV(RAND(),'Solver Optimal Portfolio '!$C$5,'Solver Optimal Portfolio '!$D$5)</f>
        <v>2.7187598455135853E-2</v>
      </c>
      <c r="E103" s="21">
        <f t="shared" ca="1" si="5"/>
        <v>0.132051507380648</v>
      </c>
      <c r="F103" s="2">
        <f t="shared" ca="1" si="6"/>
        <v>113205.15073806481</v>
      </c>
    </row>
    <row r="104" spans="1:6" x14ac:dyDescent="0.35">
      <c r="A104">
        <f t="shared" si="4"/>
        <v>102</v>
      </c>
      <c r="B104" s="1">
        <f ca="1">NORMINV(RAND(),'Solver Optimal Portfolio '!$C$3,'Solver Optimal Portfolio '!$D$3)</f>
        <v>-0.15900886946284998</v>
      </c>
      <c r="C104" s="1">
        <f ca="1">NORMINV(RAND(),'Solver Optimal Portfolio '!$C$4,'Solver Optimal Portfolio '!$D$4)</f>
        <v>0.22693168462578678</v>
      </c>
      <c r="D104" s="1">
        <f ca="1">NORMINV(RAND(),'Solver Optimal Portfolio '!$C$5,'Solver Optimal Portfolio '!$D$5)</f>
        <v>8.3655991454264583E-2</v>
      </c>
      <c r="E104" s="21">
        <f t="shared" ca="1" si="5"/>
        <v>5.0475742603528065E-2</v>
      </c>
      <c r="F104" s="2">
        <f t="shared" ca="1" si="6"/>
        <v>105047.57426035281</v>
      </c>
    </row>
    <row r="105" spans="1:6" x14ac:dyDescent="0.35">
      <c r="A105">
        <f t="shared" si="4"/>
        <v>103</v>
      </c>
      <c r="B105" s="1">
        <f ca="1">NORMINV(RAND(),'Solver Optimal Portfolio '!$C$3,'Solver Optimal Portfolio '!$D$3)</f>
        <v>0.19927035924767555</v>
      </c>
      <c r="C105" s="1">
        <f ca="1">NORMINV(RAND(),'Solver Optimal Portfolio '!$C$4,'Solver Optimal Portfolio '!$D$4)</f>
        <v>0.13770874552963058</v>
      </c>
      <c r="D105" s="1">
        <f ca="1">NORMINV(RAND(),'Solver Optimal Portfolio '!$C$5,'Solver Optimal Portfolio '!$D$5)</f>
        <v>-0.14916191743598681</v>
      </c>
      <c r="E105" s="21">
        <f t="shared" ca="1" si="5"/>
        <v>6.2543123384659338E-2</v>
      </c>
      <c r="F105" s="2">
        <f t="shared" ca="1" si="6"/>
        <v>106254.31233846594</v>
      </c>
    </row>
    <row r="106" spans="1:6" x14ac:dyDescent="0.35">
      <c r="A106">
        <f t="shared" si="4"/>
        <v>104</v>
      </c>
      <c r="B106" s="1">
        <f ca="1">NORMINV(RAND(),'Solver Optimal Portfolio '!$C$3,'Solver Optimal Portfolio '!$D$3)</f>
        <v>0.46818822864020632</v>
      </c>
      <c r="C106" s="1">
        <f ca="1">NORMINV(RAND(),'Solver Optimal Portfolio '!$C$4,'Solver Optimal Portfolio '!$D$4)</f>
        <v>0.26474690480194712</v>
      </c>
      <c r="D106" s="1">
        <f ca="1">NORMINV(RAND(),'Solver Optimal Portfolio '!$C$5,'Solver Optimal Portfolio '!$D$5)</f>
        <v>0.1803488655751837</v>
      </c>
      <c r="E106" s="21">
        <f t="shared" ca="1" si="5"/>
        <v>0.30412357167277332</v>
      </c>
      <c r="F106" s="2">
        <f t="shared" ca="1" si="6"/>
        <v>130412.35716727733</v>
      </c>
    </row>
    <row r="107" spans="1:6" x14ac:dyDescent="0.35">
      <c r="A107">
        <f t="shared" si="4"/>
        <v>105</v>
      </c>
      <c r="B107" s="1">
        <f ca="1">NORMINV(RAND(),'Solver Optimal Portfolio '!$C$3,'Solver Optimal Portfolio '!$D$3)</f>
        <v>0.26951907210785586</v>
      </c>
      <c r="C107" s="1">
        <f ca="1">NORMINV(RAND(),'Solver Optimal Portfolio '!$C$4,'Solver Optimal Portfolio '!$D$4)</f>
        <v>-0.13219974539650289</v>
      </c>
      <c r="D107" s="1">
        <f ca="1">NORMINV(RAND(),'Solver Optimal Portfolio '!$C$5,'Solver Optimal Portfolio '!$D$5)</f>
        <v>-4.6027003380130146E-2</v>
      </c>
      <c r="E107" s="21">
        <f t="shared" ca="1" si="5"/>
        <v>3.0400343669297197E-2</v>
      </c>
      <c r="F107" s="2">
        <f t="shared" ca="1" si="6"/>
        <v>103040.03436692973</v>
      </c>
    </row>
    <row r="108" spans="1:6" x14ac:dyDescent="0.35">
      <c r="A108">
        <f t="shared" si="4"/>
        <v>106</v>
      </c>
      <c r="B108" s="1">
        <f ca="1">NORMINV(RAND(),'Solver Optimal Portfolio '!$C$3,'Solver Optimal Portfolio '!$D$3)</f>
        <v>0.24946031054571918</v>
      </c>
      <c r="C108" s="1">
        <f ca="1">NORMINV(RAND(),'Solver Optimal Portfolio '!$C$4,'Solver Optimal Portfolio '!$D$4)</f>
        <v>6.5359629861189206E-2</v>
      </c>
      <c r="D108" s="1">
        <f ca="1">NORMINV(RAND(),'Solver Optimal Portfolio '!$C$5,'Solver Optimal Portfolio '!$D$5)</f>
        <v>-6.7857607844190732E-3</v>
      </c>
      <c r="E108" s="21">
        <f t="shared" ca="1" si="5"/>
        <v>0.10257538181428895</v>
      </c>
      <c r="F108" s="2">
        <f t="shared" ca="1" si="6"/>
        <v>110257.5381814289</v>
      </c>
    </row>
    <row r="109" spans="1:6" x14ac:dyDescent="0.35">
      <c r="A109">
        <f t="shared" si="4"/>
        <v>107</v>
      </c>
      <c r="B109" s="1">
        <f ca="1">NORMINV(RAND(),'Solver Optimal Portfolio '!$C$3,'Solver Optimal Portfolio '!$D$3)</f>
        <v>0.45832025873438964</v>
      </c>
      <c r="C109" s="1">
        <f ca="1">NORMINV(RAND(),'Solver Optimal Portfolio '!$C$4,'Solver Optimal Portfolio '!$D$4)</f>
        <v>0.15616920342384627</v>
      </c>
      <c r="D109" s="1">
        <f ca="1">NORMINV(RAND(),'Solver Optimal Portfolio '!$C$5,'Solver Optimal Portfolio '!$D$5)</f>
        <v>0.20920744074848671</v>
      </c>
      <c r="E109" s="21">
        <f t="shared" ca="1" si="5"/>
        <v>0.27429106866793862</v>
      </c>
      <c r="F109" s="2">
        <f t="shared" ca="1" si="6"/>
        <v>127429.10686679387</v>
      </c>
    </row>
    <row r="110" spans="1:6" x14ac:dyDescent="0.35">
      <c r="A110">
        <f t="shared" si="4"/>
        <v>108</v>
      </c>
      <c r="B110" s="1">
        <f ca="1">NORMINV(RAND(),'Solver Optimal Portfolio '!$C$3,'Solver Optimal Portfolio '!$D$3)</f>
        <v>0.22678637780151392</v>
      </c>
      <c r="C110" s="1">
        <f ca="1">NORMINV(RAND(),'Solver Optimal Portfolio '!$C$4,'Solver Optimal Portfolio '!$D$4)</f>
        <v>0.16093855921774239</v>
      </c>
      <c r="D110" s="1">
        <f ca="1">NORMINV(RAND(),'Solver Optimal Portfolio '!$C$5,'Solver Optimal Portfolio '!$D$5)</f>
        <v>-5.7004037067732591E-2</v>
      </c>
      <c r="E110" s="21">
        <f t="shared" ca="1" si="5"/>
        <v>0.11013005968385742</v>
      </c>
      <c r="F110" s="2">
        <f t="shared" ca="1" si="6"/>
        <v>111013.00596838575</v>
      </c>
    </row>
    <row r="111" spans="1:6" x14ac:dyDescent="0.35">
      <c r="A111">
        <f t="shared" si="4"/>
        <v>109</v>
      </c>
      <c r="B111" s="1">
        <f ca="1">NORMINV(RAND(),'Solver Optimal Portfolio '!$C$3,'Solver Optimal Portfolio '!$D$3)</f>
        <v>-6.8325307419764891E-2</v>
      </c>
      <c r="C111" s="1">
        <f ca="1">NORMINV(RAND(),'Solver Optimal Portfolio '!$C$4,'Solver Optimal Portfolio '!$D$4)</f>
        <v>0.21478386369558769</v>
      </c>
      <c r="D111" s="1">
        <f ca="1">NORMINV(RAND(),'Solver Optimal Portfolio '!$C$5,'Solver Optimal Portfolio '!$D$5)</f>
        <v>-0.10779708353275386</v>
      </c>
      <c r="E111" s="21">
        <f t="shared" ca="1" si="5"/>
        <v>1.2874270423441955E-2</v>
      </c>
      <c r="F111" s="2">
        <f t="shared" ca="1" si="6"/>
        <v>101287.42704234419</v>
      </c>
    </row>
    <row r="112" spans="1:6" x14ac:dyDescent="0.35">
      <c r="A112">
        <f t="shared" si="4"/>
        <v>110</v>
      </c>
      <c r="B112" s="1">
        <f ca="1">NORMINV(RAND(),'Solver Optimal Portfolio '!$C$3,'Solver Optimal Portfolio '!$D$3)</f>
        <v>0.33128236407896872</v>
      </c>
      <c r="C112" s="1">
        <f ca="1">NORMINV(RAND(),'Solver Optimal Portfolio '!$C$4,'Solver Optimal Portfolio '!$D$4)</f>
        <v>0.42206460225198283</v>
      </c>
      <c r="D112" s="1">
        <f ca="1">NORMINV(RAND(),'Solver Optimal Portfolio '!$C$5,'Solver Optimal Portfolio '!$D$5)</f>
        <v>0.17318935480747494</v>
      </c>
      <c r="E112" s="21">
        <f t="shared" ca="1" si="5"/>
        <v>0.30853659493909602</v>
      </c>
      <c r="F112" s="2">
        <f t="shared" ca="1" si="6"/>
        <v>130853.6594939096</v>
      </c>
    </row>
    <row r="113" spans="1:6" x14ac:dyDescent="0.35">
      <c r="A113">
        <f t="shared" si="4"/>
        <v>111</v>
      </c>
      <c r="B113" s="1">
        <f ca="1">NORMINV(RAND(),'Solver Optimal Portfolio '!$C$3,'Solver Optimal Portfolio '!$D$3)</f>
        <v>0.27430990317621728</v>
      </c>
      <c r="C113" s="1">
        <f ca="1">NORMINV(RAND(),'Solver Optimal Portfolio '!$C$4,'Solver Optimal Portfolio '!$D$4)</f>
        <v>0.2680684894572482</v>
      </c>
      <c r="D113" s="1">
        <f ca="1">NORMINV(RAND(),'Solver Optimal Portfolio '!$C$5,'Solver Optimal Portfolio '!$D$5)</f>
        <v>0.10343091372108448</v>
      </c>
      <c r="E113" s="21">
        <f t="shared" ca="1" si="5"/>
        <v>0.21505449901606516</v>
      </c>
      <c r="F113" s="2">
        <f t="shared" ca="1" si="6"/>
        <v>121505.44990160652</v>
      </c>
    </row>
    <row r="114" spans="1:6" x14ac:dyDescent="0.35">
      <c r="A114">
        <f t="shared" si="4"/>
        <v>112</v>
      </c>
      <c r="B114" s="1">
        <f ca="1">NORMINV(RAND(),'Solver Optimal Portfolio '!$C$3,'Solver Optimal Portfolio '!$D$3)</f>
        <v>-0.12065331946712227</v>
      </c>
      <c r="C114" s="1">
        <f ca="1">NORMINV(RAND(),'Solver Optimal Portfolio '!$C$4,'Solver Optimal Portfolio '!$D$4)</f>
        <v>-5.1457414145205924E-2</v>
      </c>
      <c r="D114" s="1">
        <f ca="1">NORMINV(RAND(),'Solver Optimal Portfolio '!$C$5,'Solver Optimal Portfolio '!$D$5)</f>
        <v>0.32833409292121052</v>
      </c>
      <c r="E114" s="21">
        <f t="shared" ca="1" si="5"/>
        <v>5.2022378649857821E-2</v>
      </c>
      <c r="F114" s="2">
        <f t="shared" ca="1" si="6"/>
        <v>105202.23786498579</v>
      </c>
    </row>
    <row r="115" spans="1:6" x14ac:dyDescent="0.35">
      <c r="A115">
        <f t="shared" si="4"/>
        <v>113</v>
      </c>
      <c r="B115" s="1">
        <f ca="1">NORMINV(RAND(),'Solver Optimal Portfolio '!$C$3,'Solver Optimal Portfolio '!$D$3)</f>
        <v>0.49855936579719079</v>
      </c>
      <c r="C115" s="1">
        <f ca="1">NORMINV(RAND(),'Solver Optimal Portfolio '!$C$4,'Solver Optimal Portfolio '!$D$4)</f>
        <v>7.7038417705804746E-2</v>
      </c>
      <c r="D115" s="1">
        <f ca="1">NORMINV(RAND(),'Solver Optimal Portfolio '!$C$5,'Solver Optimal Portfolio '!$D$5)</f>
        <v>0.27517124284519379</v>
      </c>
      <c r="E115" s="21">
        <f t="shared" ca="1" si="5"/>
        <v>0.28330608577394711</v>
      </c>
      <c r="F115" s="2">
        <f t="shared" ca="1" si="6"/>
        <v>128330.60857739471</v>
      </c>
    </row>
    <row r="116" spans="1:6" x14ac:dyDescent="0.35">
      <c r="A116">
        <f t="shared" si="4"/>
        <v>114</v>
      </c>
      <c r="B116" s="1">
        <f ca="1">NORMINV(RAND(),'Solver Optimal Portfolio '!$C$3,'Solver Optimal Portfolio '!$D$3)</f>
        <v>0.55127145666104838</v>
      </c>
      <c r="C116" s="1">
        <f ca="1">NORMINV(RAND(),'Solver Optimal Portfolio '!$C$4,'Solver Optimal Portfolio '!$D$4)</f>
        <v>-0.12023134803595309</v>
      </c>
      <c r="D116" s="1">
        <f ca="1">NORMINV(RAND(),'Solver Optimal Portfolio '!$C$5,'Solver Optimal Portfolio '!$D$5)</f>
        <v>0.20949555924112642</v>
      </c>
      <c r="E116" s="21">
        <f t="shared" ca="1" si="5"/>
        <v>0.21329837739945184</v>
      </c>
      <c r="F116" s="2">
        <f t="shared" ca="1" si="6"/>
        <v>121329.83773994519</v>
      </c>
    </row>
    <row r="117" spans="1:6" x14ac:dyDescent="0.35">
      <c r="A117">
        <f t="shared" si="4"/>
        <v>115</v>
      </c>
      <c r="B117" s="1">
        <f ca="1">NORMINV(RAND(),'Solver Optimal Portfolio '!$C$3,'Solver Optimal Portfolio '!$D$3)</f>
        <v>0.17574273618305855</v>
      </c>
      <c r="C117" s="1">
        <f ca="1">NORMINV(RAND(),'Solver Optimal Portfolio '!$C$4,'Solver Optimal Portfolio '!$D$4)</f>
        <v>8.8381226031966659E-2</v>
      </c>
      <c r="D117" s="1">
        <f ca="1">NORMINV(RAND(),'Solver Optimal Portfolio '!$C$5,'Solver Optimal Portfolio '!$D$5)</f>
        <v>0.16441262298228537</v>
      </c>
      <c r="E117" s="21">
        <f t="shared" ca="1" si="5"/>
        <v>0.14270268287070442</v>
      </c>
      <c r="F117" s="2">
        <f t="shared" ca="1" si="6"/>
        <v>114270.26828707043</v>
      </c>
    </row>
    <row r="118" spans="1:6" x14ac:dyDescent="0.35">
      <c r="A118">
        <f t="shared" si="4"/>
        <v>116</v>
      </c>
      <c r="B118" s="1">
        <f ca="1">NORMINV(RAND(),'Solver Optimal Portfolio '!$C$3,'Solver Optimal Portfolio '!$D$3)</f>
        <v>0.35464660222382394</v>
      </c>
      <c r="C118" s="1">
        <f ca="1">NORMINV(RAND(),'Solver Optimal Portfolio '!$C$4,'Solver Optimal Portfolio '!$D$4)</f>
        <v>-4.3369623506040428E-2</v>
      </c>
      <c r="D118" s="1">
        <f ca="1">NORMINV(RAND(),'Solver Optimal Portfolio '!$C$5,'Solver Optimal Portfolio '!$D$5)</f>
        <v>8.369428909469076E-2</v>
      </c>
      <c r="E118" s="21">
        <f t="shared" ca="1" si="5"/>
        <v>0.13152543218155394</v>
      </c>
      <c r="F118" s="2">
        <f t="shared" ca="1" si="6"/>
        <v>113152.54321815541</v>
      </c>
    </row>
    <row r="119" spans="1:6" x14ac:dyDescent="0.35">
      <c r="A119">
        <f t="shared" si="4"/>
        <v>117</v>
      </c>
      <c r="B119" s="1">
        <f ca="1">NORMINV(RAND(),'Solver Optimal Portfolio '!$C$3,'Solver Optimal Portfolio '!$D$3)</f>
        <v>6.3287110370199295E-3</v>
      </c>
      <c r="C119" s="1">
        <f ca="1">NORMINV(RAND(),'Solver Optimal Portfolio '!$C$4,'Solver Optimal Portfolio '!$D$4)</f>
        <v>-0.25013446138011203</v>
      </c>
      <c r="D119" s="1">
        <f ca="1">NORMINV(RAND(),'Solver Optimal Portfolio '!$C$5,'Solver Optimal Portfolio '!$D$5)</f>
        <v>0.20816049831628575</v>
      </c>
      <c r="E119" s="21">
        <f t="shared" ca="1" si="5"/>
        <v>-1.1869868924926516E-2</v>
      </c>
      <c r="F119" s="2">
        <f t="shared" ca="1" si="6"/>
        <v>98813.013107507359</v>
      </c>
    </row>
    <row r="120" spans="1:6" x14ac:dyDescent="0.35">
      <c r="A120">
        <f t="shared" si="4"/>
        <v>118</v>
      </c>
      <c r="B120" s="1">
        <f ca="1">NORMINV(RAND(),'Solver Optimal Portfolio '!$C$3,'Solver Optimal Portfolio '!$D$3)</f>
        <v>-4.786757938214517E-2</v>
      </c>
      <c r="C120" s="1">
        <f ca="1">NORMINV(RAND(),'Solver Optimal Portfolio '!$C$4,'Solver Optimal Portfolio '!$D$4)</f>
        <v>0.19952104633286075</v>
      </c>
      <c r="D120" s="1">
        <f ca="1">NORMINV(RAND(),'Solver Optimal Portfolio '!$C$5,'Solver Optimal Portfolio '!$D$5)</f>
        <v>-5.7541300571756951E-2</v>
      </c>
      <c r="E120" s="21">
        <f t="shared" ca="1" si="5"/>
        <v>3.1339351404193222E-2</v>
      </c>
      <c r="F120" s="2">
        <f t="shared" ca="1" si="6"/>
        <v>103133.93514041933</v>
      </c>
    </row>
    <row r="121" spans="1:6" x14ac:dyDescent="0.35">
      <c r="A121">
        <f t="shared" si="4"/>
        <v>119</v>
      </c>
      <c r="B121" s="1">
        <f ca="1">NORMINV(RAND(),'Solver Optimal Portfolio '!$C$3,'Solver Optimal Portfolio '!$D$3)</f>
        <v>-5.6021420053021243E-3</v>
      </c>
      <c r="C121" s="1">
        <f ca="1">NORMINV(RAND(),'Solver Optimal Portfolio '!$C$4,'Solver Optimal Portfolio '!$D$4)</f>
        <v>8.8726351900317635E-2</v>
      </c>
      <c r="D121" s="1">
        <f ca="1">NORMINV(RAND(),'Solver Optimal Portfolio '!$C$5,'Solver Optimal Portfolio '!$D$5)</f>
        <v>-0.22357298297813266</v>
      </c>
      <c r="E121" s="21">
        <f t="shared" ca="1" si="5"/>
        <v>-4.6769441436678008E-2</v>
      </c>
      <c r="F121" s="2">
        <f t="shared" ca="1" si="6"/>
        <v>95323.055856332197</v>
      </c>
    </row>
    <row r="122" spans="1:6" x14ac:dyDescent="0.35">
      <c r="A122">
        <f t="shared" si="4"/>
        <v>120</v>
      </c>
      <c r="B122" s="1">
        <f ca="1">NORMINV(RAND(),'Solver Optimal Portfolio '!$C$3,'Solver Optimal Portfolio '!$D$3)</f>
        <v>-0.1967006761787693</v>
      </c>
      <c r="C122" s="1">
        <f ca="1">NORMINV(RAND(),'Solver Optimal Portfolio '!$C$4,'Solver Optimal Portfolio '!$D$4)</f>
        <v>-0.14332331425141231</v>
      </c>
      <c r="D122" s="1">
        <f ca="1">NORMINV(RAND(),'Solver Optimal Portfolio '!$C$5,'Solver Optimal Portfolio '!$D$5)</f>
        <v>0.26989858093709868</v>
      </c>
      <c r="E122" s="21">
        <f t="shared" ca="1" si="5"/>
        <v>-2.3351761361196627E-2</v>
      </c>
      <c r="F122" s="2">
        <f t="shared" ca="1" si="6"/>
        <v>97664.82386388033</v>
      </c>
    </row>
    <row r="123" spans="1:6" x14ac:dyDescent="0.35">
      <c r="A123">
        <f t="shared" si="4"/>
        <v>121</v>
      </c>
      <c r="B123" s="1">
        <f ca="1">NORMINV(RAND(),'Solver Optimal Portfolio '!$C$3,'Solver Optimal Portfolio '!$D$3)</f>
        <v>0.19752071647092267</v>
      </c>
      <c r="C123" s="1">
        <f ca="1">NORMINV(RAND(),'Solver Optimal Portfolio '!$C$4,'Solver Optimal Portfolio '!$D$4)</f>
        <v>9.1723535144214857E-3</v>
      </c>
      <c r="D123" s="1">
        <f ca="1">NORMINV(RAND(),'Solver Optimal Portfolio '!$C$5,'Solver Optimal Portfolio '!$D$5)</f>
        <v>0.15263513143783364</v>
      </c>
      <c r="E123" s="21">
        <f t="shared" ca="1" si="5"/>
        <v>0.1196562910739182</v>
      </c>
      <c r="F123" s="2">
        <f t="shared" ca="1" si="6"/>
        <v>111965.62910739183</v>
      </c>
    </row>
    <row r="124" spans="1:6" x14ac:dyDescent="0.35">
      <c r="A124">
        <f t="shared" si="4"/>
        <v>122</v>
      </c>
      <c r="B124" s="1">
        <f ca="1">NORMINV(RAND(),'Solver Optimal Portfolio '!$C$3,'Solver Optimal Portfolio '!$D$3)</f>
        <v>0.29986198845599477</v>
      </c>
      <c r="C124" s="1">
        <f ca="1">NORMINV(RAND(),'Solver Optimal Portfolio '!$C$4,'Solver Optimal Portfolio '!$D$4)</f>
        <v>-4.7720707838657367E-2</v>
      </c>
      <c r="D124" s="1">
        <f ca="1">NORMINV(RAND(),'Solver Optimal Portfolio '!$C$5,'Solver Optimal Portfolio '!$D$5)</f>
        <v>0.13264635975584399</v>
      </c>
      <c r="E124" s="21">
        <f t="shared" ca="1" si="5"/>
        <v>0.1281342842442694</v>
      </c>
      <c r="F124" s="2">
        <f t="shared" ca="1" si="6"/>
        <v>112813.42842442694</v>
      </c>
    </row>
    <row r="125" spans="1:6" x14ac:dyDescent="0.35">
      <c r="A125">
        <f t="shared" si="4"/>
        <v>123</v>
      </c>
      <c r="B125" s="1">
        <f ca="1">NORMINV(RAND(),'Solver Optimal Portfolio '!$C$3,'Solver Optimal Portfolio '!$D$3)</f>
        <v>0.22857696326028754</v>
      </c>
      <c r="C125" s="1">
        <f ca="1">NORMINV(RAND(),'Solver Optimal Portfolio '!$C$4,'Solver Optimal Portfolio '!$D$4)</f>
        <v>-7.8829719357499689E-2</v>
      </c>
      <c r="D125" s="1">
        <f ca="1">NORMINV(RAND(),'Solver Optimal Portfolio '!$C$5,'Solver Optimal Portfolio '!$D$5)</f>
        <v>-7.8246979699342134E-2</v>
      </c>
      <c r="E125" s="21">
        <f t="shared" ca="1" si="5"/>
        <v>2.3809587979747426E-2</v>
      </c>
      <c r="F125" s="2">
        <f t="shared" ca="1" si="6"/>
        <v>102380.95879797476</v>
      </c>
    </row>
    <row r="126" spans="1:6" x14ac:dyDescent="0.35">
      <c r="A126">
        <f t="shared" si="4"/>
        <v>124</v>
      </c>
      <c r="B126" s="1">
        <f ca="1">NORMINV(RAND(),'Solver Optimal Portfolio '!$C$3,'Solver Optimal Portfolio '!$D$3)</f>
        <v>0.59173804574875732</v>
      </c>
      <c r="C126" s="1">
        <f ca="1">NORMINV(RAND(),'Solver Optimal Portfolio '!$C$4,'Solver Optimal Portfolio '!$D$4)</f>
        <v>0.11582570700891301</v>
      </c>
      <c r="D126" s="1">
        <f ca="1">NORMINV(RAND(),'Solver Optimal Portfolio '!$C$5,'Solver Optimal Portfolio '!$D$5)</f>
        <v>7.9989780832799784E-2</v>
      </c>
      <c r="E126" s="21">
        <f t="shared" ca="1" si="5"/>
        <v>0.26225532668562657</v>
      </c>
      <c r="F126" s="2">
        <f t="shared" ca="1" si="6"/>
        <v>126225.53266856266</v>
      </c>
    </row>
    <row r="127" spans="1:6" x14ac:dyDescent="0.35">
      <c r="A127">
        <f t="shared" si="4"/>
        <v>125</v>
      </c>
      <c r="B127" s="1">
        <f ca="1">NORMINV(RAND(),'Solver Optimal Portfolio '!$C$3,'Solver Optimal Portfolio '!$D$3)</f>
        <v>3.6204078655591637E-2</v>
      </c>
      <c r="C127" s="1">
        <f ca="1">NORMINV(RAND(),'Solver Optimal Portfolio '!$C$4,'Solver Optimal Portfolio '!$D$4)</f>
        <v>1.1188610705742667E-2</v>
      </c>
      <c r="D127" s="1">
        <f ca="1">NORMINV(RAND(),'Solver Optimal Portfolio '!$C$5,'Solver Optimal Portfolio '!$D$5)</f>
        <v>-0.17486859498998905</v>
      </c>
      <c r="E127" s="21">
        <f t="shared" ca="1" si="5"/>
        <v>-4.2449476574342032E-2</v>
      </c>
      <c r="F127" s="2">
        <f t="shared" ca="1" si="6"/>
        <v>95755.052342565788</v>
      </c>
    </row>
    <row r="128" spans="1:6" x14ac:dyDescent="0.35">
      <c r="A128">
        <f t="shared" si="4"/>
        <v>126</v>
      </c>
      <c r="B128" s="1">
        <f ca="1">NORMINV(RAND(),'Solver Optimal Portfolio '!$C$3,'Solver Optimal Portfolio '!$D$3)</f>
        <v>0.24383789288885283</v>
      </c>
      <c r="C128" s="1">
        <f ca="1">NORMINV(RAND(),'Solver Optimal Portfolio '!$C$4,'Solver Optimal Portfolio '!$D$4)</f>
        <v>7.5069589831499695E-2</v>
      </c>
      <c r="D128" s="1">
        <f ca="1">NORMINV(RAND(),'Solver Optimal Portfolio '!$C$5,'Solver Optimal Portfolio '!$D$5)</f>
        <v>-6.0586326216249403E-2</v>
      </c>
      <c r="E128" s="21">
        <f t="shared" ca="1" si="5"/>
        <v>8.6020945115866332E-2</v>
      </c>
      <c r="F128" s="2">
        <f t="shared" ca="1" si="6"/>
        <v>108602.09451158665</v>
      </c>
    </row>
    <row r="129" spans="1:6" x14ac:dyDescent="0.35">
      <c r="A129">
        <f t="shared" si="4"/>
        <v>127</v>
      </c>
      <c r="B129" s="1">
        <f ca="1">NORMINV(RAND(),'Solver Optimal Portfolio '!$C$3,'Solver Optimal Portfolio '!$D$3)</f>
        <v>0.12714098381740682</v>
      </c>
      <c r="C129" s="1">
        <f ca="1">NORMINV(RAND(),'Solver Optimal Portfolio '!$C$4,'Solver Optimal Portfolio '!$D$4)</f>
        <v>-0.27838016040920727</v>
      </c>
      <c r="D129" s="1">
        <f ca="1">NORMINV(RAND(),'Solver Optimal Portfolio '!$C$5,'Solver Optimal Portfolio '!$D$5)</f>
        <v>-7.5561563242147717E-2</v>
      </c>
      <c r="E129" s="21">
        <f t="shared" ca="1" si="5"/>
        <v>-7.5524646364704739E-2</v>
      </c>
      <c r="F129" s="2">
        <f t="shared" ca="1" si="6"/>
        <v>92447.535363529518</v>
      </c>
    </row>
    <row r="130" spans="1:6" x14ac:dyDescent="0.35">
      <c r="A130">
        <f t="shared" si="4"/>
        <v>128</v>
      </c>
      <c r="B130" s="1">
        <f ca="1">NORMINV(RAND(),'Solver Optimal Portfolio '!$C$3,'Solver Optimal Portfolio '!$D$3)</f>
        <v>0.18557697350941688</v>
      </c>
      <c r="C130" s="1">
        <f ca="1">NORMINV(RAND(),'Solver Optimal Portfolio '!$C$4,'Solver Optimal Portfolio '!$D$4)</f>
        <v>0.11055762938201921</v>
      </c>
      <c r="D130" s="1">
        <f ca="1">NORMINV(RAND(),'Solver Optimal Portfolio '!$C$5,'Solver Optimal Portfolio '!$D$5)</f>
        <v>-9.5605535567912986E-2</v>
      </c>
      <c r="E130" s="21">
        <f t="shared" ca="1" si="5"/>
        <v>6.6776179418733192E-2</v>
      </c>
      <c r="F130" s="2">
        <f t="shared" ca="1" si="6"/>
        <v>106677.61794187331</v>
      </c>
    </row>
    <row r="131" spans="1:6" x14ac:dyDescent="0.35">
      <c r="A131">
        <f t="shared" si="4"/>
        <v>129</v>
      </c>
      <c r="B131" s="1">
        <f ca="1">NORMINV(RAND(),'Solver Optimal Portfolio '!$C$3,'Solver Optimal Portfolio '!$D$3)</f>
        <v>-0.24653902210796147</v>
      </c>
      <c r="C131" s="1">
        <f ca="1">NORMINV(RAND(),'Solver Optimal Portfolio '!$C$4,'Solver Optimal Portfolio '!$D$4)</f>
        <v>4.9355393083116053E-2</v>
      </c>
      <c r="D131" s="1">
        <f ca="1">NORMINV(RAND(),'Solver Optimal Portfolio '!$C$5,'Solver Optimal Portfolio '!$D$5)</f>
        <v>0.19555228199428715</v>
      </c>
      <c r="E131" s="21">
        <f t="shared" ca="1" si="5"/>
        <v>-5.4323856117589886E-4</v>
      </c>
      <c r="F131" s="2">
        <f t="shared" ca="1" si="6"/>
        <v>99945.676143882418</v>
      </c>
    </row>
    <row r="132" spans="1:6" x14ac:dyDescent="0.35">
      <c r="A132">
        <f t="shared" ref="A132:A195" si="7">ROW()-2</f>
        <v>130</v>
      </c>
      <c r="B132" s="1">
        <f ca="1">NORMINV(RAND(),'Solver Optimal Portfolio '!$C$3,'Solver Optimal Portfolio '!$D$3)</f>
        <v>0.1809672741052378</v>
      </c>
      <c r="C132" s="1">
        <f ca="1">NORMINV(RAND(),'Solver Optimal Portfolio '!$C$4,'Solver Optimal Portfolio '!$D$4)</f>
        <v>-2.907824525031337E-2</v>
      </c>
      <c r="D132" s="1">
        <f ca="1">NORMINV(RAND(),'Solver Optimal Portfolio '!$C$5,'Solver Optimal Portfolio '!$D$5)</f>
        <v>0.22667161019850857</v>
      </c>
      <c r="E132" s="21">
        <f t="shared" ref="E132:E195" ca="1" si="8">B132*$K$10+C132*$K$11+D132*$K$12</f>
        <v>0.12606069280479321</v>
      </c>
      <c r="F132" s="2">
        <f t="shared" ref="F132:F195" ca="1" si="9">100000*(1+E132)</f>
        <v>112606.06928047932</v>
      </c>
    </row>
    <row r="133" spans="1:6" x14ac:dyDescent="0.35">
      <c r="A133">
        <f t="shared" si="7"/>
        <v>131</v>
      </c>
      <c r="B133" s="1">
        <f ca="1">NORMINV(RAND(),'Solver Optimal Portfolio '!$C$3,'Solver Optimal Portfolio '!$D$3)</f>
        <v>8.4945365074459156E-2</v>
      </c>
      <c r="C133" s="1">
        <f ca="1">NORMINV(RAND(),'Solver Optimal Portfolio '!$C$4,'Solver Optimal Portfolio '!$D$4)</f>
        <v>-4.4678390516169439E-2</v>
      </c>
      <c r="D133" s="1">
        <f ca="1">NORMINV(RAND(),'Solver Optimal Portfolio '!$C$5,'Solver Optimal Portfolio '!$D$5)</f>
        <v>3.4688512241548911E-3</v>
      </c>
      <c r="E133" s="21">
        <f t="shared" ca="1" si="8"/>
        <v>1.4564029985554054E-2</v>
      </c>
      <c r="F133" s="2">
        <f t="shared" ca="1" si="9"/>
        <v>101456.40299855541</v>
      </c>
    </row>
    <row r="134" spans="1:6" x14ac:dyDescent="0.35">
      <c r="A134">
        <f t="shared" si="7"/>
        <v>132</v>
      </c>
      <c r="B134" s="1">
        <f ca="1">NORMINV(RAND(),'Solver Optimal Portfolio '!$C$3,'Solver Optimal Portfolio '!$D$3)</f>
        <v>-9.0056003490747827E-2</v>
      </c>
      <c r="C134" s="1">
        <f ca="1">NORMINV(RAND(),'Solver Optimal Portfolio '!$C$4,'Solver Optimal Portfolio '!$D$4)</f>
        <v>0.17196012124845755</v>
      </c>
      <c r="D134" s="1">
        <f ca="1">NORMINV(RAND(),'Solver Optimal Portfolio '!$C$5,'Solver Optimal Portfolio '!$D$5)</f>
        <v>0.14911024154950153</v>
      </c>
      <c r="E134" s="21">
        <f t="shared" ca="1" si="8"/>
        <v>7.6927781649301349E-2</v>
      </c>
      <c r="F134" s="2">
        <f t="shared" ca="1" si="9"/>
        <v>107692.77816493013</v>
      </c>
    </row>
    <row r="135" spans="1:6" x14ac:dyDescent="0.35">
      <c r="A135">
        <f t="shared" si="7"/>
        <v>133</v>
      </c>
      <c r="B135" s="1">
        <f ca="1">NORMINV(RAND(),'Solver Optimal Portfolio '!$C$3,'Solver Optimal Portfolio '!$D$3)</f>
        <v>0.16704253510485162</v>
      </c>
      <c r="C135" s="1">
        <f ca="1">NORMINV(RAND(),'Solver Optimal Portfolio '!$C$4,'Solver Optimal Portfolio '!$D$4)</f>
        <v>0.10497510963865489</v>
      </c>
      <c r="D135" s="1">
        <f ca="1">NORMINV(RAND(),'Solver Optimal Portfolio '!$C$5,'Solver Optimal Portfolio '!$D$5)</f>
        <v>0.15693469321603942</v>
      </c>
      <c r="E135" s="21">
        <f t="shared" ca="1" si="8"/>
        <v>0.1428411285405288</v>
      </c>
      <c r="F135" s="2">
        <f t="shared" ca="1" si="9"/>
        <v>114284.11285405289</v>
      </c>
    </row>
    <row r="136" spans="1:6" x14ac:dyDescent="0.35">
      <c r="A136">
        <f t="shared" si="7"/>
        <v>134</v>
      </c>
      <c r="B136" s="1">
        <f ca="1">NORMINV(RAND(),'Solver Optimal Portfolio '!$C$3,'Solver Optimal Portfolio '!$D$3)</f>
        <v>0.19438140167487789</v>
      </c>
      <c r="C136" s="1">
        <f ca="1">NORMINV(RAND(),'Solver Optimal Portfolio '!$C$4,'Solver Optimal Portfolio '!$D$4)</f>
        <v>0.23663477359642135</v>
      </c>
      <c r="D136" s="1">
        <f ca="1">NORMINV(RAND(),'Solver Optimal Portfolio '!$C$5,'Solver Optimal Portfolio '!$D$5)</f>
        <v>-3.0593056305223368E-2</v>
      </c>
      <c r="E136" s="21">
        <f t="shared" ca="1" si="8"/>
        <v>0.13334089861570328</v>
      </c>
      <c r="F136" s="2">
        <f t="shared" ca="1" si="9"/>
        <v>113334.08986157032</v>
      </c>
    </row>
    <row r="137" spans="1:6" x14ac:dyDescent="0.35">
      <c r="A137">
        <f t="shared" si="7"/>
        <v>135</v>
      </c>
      <c r="B137" s="1">
        <f ca="1">NORMINV(RAND(),'Solver Optimal Portfolio '!$C$3,'Solver Optimal Portfolio '!$D$3)</f>
        <v>0.7781826432364074</v>
      </c>
      <c r="C137" s="1">
        <f ca="1">NORMINV(RAND(),'Solver Optimal Portfolio '!$C$4,'Solver Optimal Portfolio '!$D$4)</f>
        <v>0.27581366872569557</v>
      </c>
      <c r="D137" s="1">
        <f ca="1">NORMINV(RAND(),'Solver Optimal Portfolio '!$C$5,'Solver Optimal Portfolio '!$D$5)</f>
        <v>0.18702519908751522</v>
      </c>
      <c r="E137" s="21">
        <f t="shared" ca="1" si="8"/>
        <v>0.41326016317952285</v>
      </c>
      <c r="F137" s="2">
        <f t="shared" ca="1" si="9"/>
        <v>141326.01631795231</v>
      </c>
    </row>
    <row r="138" spans="1:6" x14ac:dyDescent="0.35">
      <c r="A138">
        <f t="shared" si="7"/>
        <v>136</v>
      </c>
      <c r="B138" s="1">
        <f ca="1">NORMINV(RAND(),'Solver Optimal Portfolio '!$C$3,'Solver Optimal Portfolio '!$D$3)</f>
        <v>0.18898864731765905</v>
      </c>
      <c r="C138" s="1">
        <f ca="1">NORMINV(RAND(),'Solver Optimal Portfolio '!$C$4,'Solver Optimal Portfolio '!$D$4)</f>
        <v>-0.13146040907318235</v>
      </c>
      <c r="D138" s="1">
        <f ca="1">NORMINV(RAND(),'Solver Optimal Portfolio '!$C$5,'Solver Optimal Portfolio '!$D$5)</f>
        <v>1.1735743376347509E-2</v>
      </c>
      <c r="E138" s="21">
        <f t="shared" ca="1" si="8"/>
        <v>2.3064905879734462E-2</v>
      </c>
      <c r="F138" s="2">
        <f t="shared" ca="1" si="9"/>
        <v>102306.49058797346</v>
      </c>
    </row>
    <row r="139" spans="1:6" x14ac:dyDescent="0.35">
      <c r="A139">
        <f t="shared" si="7"/>
        <v>137</v>
      </c>
      <c r="B139" s="1">
        <f ca="1">NORMINV(RAND(),'Solver Optimal Portfolio '!$C$3,'Solver Optimal Portfolio '!$D$3)</f>
        <v>0.21791101300248455</v>
      </c>
      <c r="C139" s="1">
        <f ca="1">NORMINV(RAND(),'Solver Optimal Portfolio '!$C$4,'Solver Optimal Portfolio '!$D$4)</f>
        <v>8.3536017963066589E-2</v>
      </c>
      <c r="D139" s="1">
        <f ca="1">NORMINV(RAND(),'Solver Optimal Portfolio '!$C$5,'Solver Optimal Portfolio '!$D$5)</f>
        <v>0.15459449262659866</v>
      </c>
      <c r="E139" s="21">
        <f t="shared" ca="1" si="8"/>
        <v>0.15186182735618589</v>
      </c>
      <c r="F139" s="2">
        <f t="shared" ca="1" si="9"/>
        <v>115186.18273561858</v>
      </c>
    </row>
    <row r="140" spans="1:6" x14ac:dyDescent="0.35">
      <c r="A140">
        <f t="shared" si="7"/>
        <v>138</v>
      </c>
      <c r="B140" s="1">
        <f ca="1">NORMINV(RAND(),'Solver Optimal Portfolio '!$C$3,'Solver Optimal Portfolio '!$D$3)</f>
        <v>0.56500263483378421</v>
      </c>
      <c r="C140" s="1">
        <f ca="1">NORMINV(RAND(),'Solver Optimal Portfolio '!$C$4,'Solver Optimal Portfolio '!$D$4)</f>
        <v>6.94847550702197E-2</v>
      </c>
      <c r="D140" s="1">
        <f ca="1">NORMINV(RAND(),'Solver Optimal Portfolio '!$C$5,'Solver Optimal Portfolio '!$D$5)</f>
        <v>-1.3014170800188116E-2</v>
      </c>
      <c r="E140" s="21">
        <f t="shared" ca="1" si="8"/>
        <v>0.20695058196157068</v>
      </c>
      <c r="F140" s="2">
        <f t="shared" ca="1" si="9"/>
        <v>120695.05819615707</v>
      </c>
    </row>
    <row r="141" spans="1:6" x14ac:dyDescent="0.35">
      <c r="A141">
        <f t="shared" si="7"/>
        <v>139</v>
      </c>
      <c r="B141" s="1">
        <f ca="1">NORMINV(RAND(),'Solver Optimal Portfolio '!$C$3,'Solver Optimal Portfolio '!$D$3)</f>
        <v>0.35526833247685752</v>
      </c>
      <c r="C141" s="1">
        <f ca="1">NORMINV(RAND(),'Solver Optimal Portfolio '!$C$4,'Solver Optimal Portfolio '!$D$4)</f>
        <v>0.24432947869642507</v>
      </c>
      <c r="D141" s="1">
        <f ca="1">NORMINV(RAND(),'Solver Optimal Portfolio '!$C$5,'Solver Optimal Portfolio '!$D$5)</f>
        <v>1.1146083429890943E-2</v>
      </c>
      <c r="E141" s="21">
        <f t="shared" ca="1" si="8"/>
        <v>0.2033777169028568</v>
      </c>
      <c r="F141" s="2">
        <f t="shared" ca="1" si="9"/>
        <v>120337.77169028568</v>
      </c>
    </row>
    <row r="142" spans="1:6" x14ac:dyDescent="0.35">
      <c r="A142">
        <f t="shared" si="7"/>
        <v>140</v>
      </c>
      <c r="B142" s="1">
        <f ca="1">NORMINV(RAND(),'Solver Optimal Portfolio '!$C$3,'Solver Optimal Portfolio '!$D$3)</f>
        <v>0.28103916537937401</v>
      </c>
      <c r="C142" s="1">
        <f ca="1">NORMINV(RAND(),'Solver Optimal Portfolio '!$C$4,'Solver Optimal Portfolio '!$D$4)</f>
        <v>9.6662398851849324E-3</v>
      </c>
      <c r="D142" s="1">
        <f ca="1">NORMINV(RAND(),'Solver Optimal Portfolio '!$C$5,'Solver Optimal Portfolio '!$D$5)</f>
        <v>3.6607084654207422E-3</v>
      </c>
      <c r="E142" s="21">
        <f t="shared" ca="1" si="8"/>
        <v>9.8023915872083228E-2</v>
      </c>
      <c r="F142" s="2">
        <f t="shared" ca="1" si="9"/>
        <v>109802.39158720833</v>
      </c>
    </row>
    <row r="143" spans="1:6" x14ac:dyDescent="0.35">
      <c r="A143">
        <f t="shared" si="7"/>
        <v>141</v>
      </c>
      <c r="B143" s="1">
        <f ca="1">NORMINV(RAND(),'Solver Optimal Portfolio '!$C$3,'Solver Optimal Portfolio '!$D$3)</f>
        <v>0.1020250872212656</v>
      </c>
      <c r="C143" s="1">
        <f ca="1">NORMINV(RAND(),'Solver Optimal Portfolio '!$C$4,'Solver Optimal Portfolio '!$D$4)</f>
        <v>-6.7712622800009115E-2</v>
      </c>
      <c r="D143" s="1">
        <f ca="1">NORMINV(RAND(),'Solver Optimal Portfolio '!$C$5,'Solver Optimal Portfolio '!$D$5)</f>
        <v>1.3819744902859102E-2</v>
      </c>
      <c r="E143" s="21">
        <f t="shared" ca="1" si="8"/>
        <v>1.6028025704930497E-2</v>
      </c>
      <c r="F143" s="2">
        <f t="shared" ca="1" si="9"/>
        <v>101602.80257049306</v>
      </c>
    </row>
    <row r="144" spans="1:6" x14ac:dyDescent="0.35">
      <c r="A144">
        <f t="shared" si="7"/>
        <v>142</v>
      </c>
      <c r="B144" s="1">
        <f ca="1">NORMINV(RAND(),'Solver Optimal Portfolio '!$C$3,'Solver Optimal Portfolio '!$D$3)</f>
        <v>0.32079046232492492</v>
      </c>
      <c r="C144" s="1">
        <f ca="1">NORMINV(RAND(),'Solver Optimal Portfolio '!$C$4,'Solver Optimal Portfolio '!$D$4)</f>
        <v>0.10201728361069143</v>
      </c>
      <c r="D144" s="1">
        <f ca="1">NORMINV(RAND(),'Solver Optimal Portfolio '!$C$5,'Solver Optimal Portfolio '!$D$5)</f>
        <v>-6.6563727423784025E-2</v>
      </c>
      <c r="E144" s="21">
        <f t="shared" ca="1" si="8"/>
        <v>0.11862925816444016</v>
      </c>
      <c r="F144" s="2">
        <f t="shared" ca="1" si="9"/>
        <v>111862.92581644401</v>
      </c>
    </row>
    <row r="145" spans="1:6" x14ac:dyDescent="0.35">
      <c r="A145">
        <f t="shared" si="7"/>
        <v>143</v>
      </c>
      <c r="B145" s="1">
        <f ca="1">NORMINV(RAND(),'Solver Optimal Portfolio '!$C$3,'Solver Optimal Portfolio '!$D$3)</f>
        <v>0.16693198041681725</v>
      </c>
      <c r="C145" s="1">
        <f ca="1">NORMINV(RAND(),'Solver Optimal Portfolio '!$C$4,'Solver Optimal Portfolio '!$D$4)</f>
        <v>-6.9584975044372138E-2</v>
      </c>
      <c r="D145" s="1">
        <f ca="1">NORMINV(RAND(),'Solver Optimal Portfolio '!$C$5,'Solver Optimal Portfolio '!$D$5)</f>
        <v>0.10750303264192354</v>
      </c>
      <c r="E145" s="21">
        <f t="shared" ca="1" si="8"/>
        <v>6.821506265878477E-2</v>
      </c>
      <c r="F145" s="2">
        <f t="shared" ca="1" si="9"/>
        <v>106821.50626587847</v>
      </c>
    </row>
    <row r="146" spans="1:6" x14ac:dyDescent="0.35">
      <c r="A146">
        <f t="shared" si="7"/>
        <v>144</v>
      </c>
      <c r="B146" s="1">
        <f ca="1">NORMINV(RAND(),'Solver Optimal Portfolio '!$C$3,'Solver Optimal Portfolio '!$D$3)</f>
        <v>0.55147976350779682</v>
      </c>
      <c r="C146" s="1">
        <f ca="1">NORMINV(RAND(),'Solver Optimal Portfolio '!$C$4,'Solver Optimal Portfolio '!$D$4)</f>
        <v>4.2548421415584632E-2</v>
      </c>
      <c r="D146" s="1">
        <f ca="1">NORMINV(RAND(),'Solver Optimal Portfolio '!$C$5,'Solver Optimal Portfolio '!$D$5)</f>
        <v>-6.5663987895420578E-2</v>
      </c>
      <c r="E146" s="21">
        <f t="shared" ca="1" si="8"/>
        <v>0.17594527761031098</v>
      </c>
      <c r="F146" s="2">
        <f t="shared" ca="1" si="9"/>
        <v>117594.5277610311</v>
      </c>
    </row>
    <row r="147" spans="1:6" x14ac:dyDescent="0.35">
      <c r="A147">
        <f t="shared" si="7"/>
        <v>145</v>
      </c>
      <c r="B147" s="1">
        <f ca="1">NORMINV(RAND(),'Solver Optimal Portfolio '!$C$3,'Solver Optimal Portfolio '!$D$3)</f>
        <v>0.5180530795694509</v>
      </c>
      <c r="C147" s="1">
        <f ca="1">NORMINV(RAND(),'Solver Optimal Portfolio '!$C$4,'Solver Optimal Portfolio '!$D$4)</f>
        <v>5.404134750176999E-2</v>
      </c>
      <c r="D147" s="1">
        <f ca="1">NORMINV(RAND(),'Solver Optimal Portfolio '!$C$5,'Solver Optimal Portfolio '!$D$5)</f>
        <v>-0.12318414751965004</v>
      </c>
      <c r="E147" s="21">
        <f t="shared" ca="1" si="8"/>
        <v>0.14948712309067311</v>
      </c>
      <c r="F147" s="2">
        <f t="shared" ca="1" si="9"/>
        <v>114948.71230906731</v>
      </c>
    </row>
    <row r="148" spans="1:6" x14ac:dyDescent="0.35">
      <c r="A148">
        <f t="shared" si="7"/>
        <v>146</v>
      </c>
      <c r="B148" s="1">
        <f ca="1">NORMINV(RAND(),'Solver Optimal Portfolio '!$C$3,'Solver Optimal Portfolio '!$D$3)</f>
        <v>0.59446584226969157</v>
      </c>
      <c r="C148" s="1">
        <f ca="1">NORMINV(RAND(),'Solver Optimal Portfolio '!$C$4,'Solver Optimal Portfolio '!$D$4)</f>
        <v>-0.18635997679689684</v>
      </c>
      <c r="D148" s="1">
        <f ca="1">NORMINV(RAND(),'Solver Optimal Portfolio '!$C$5,'Solver Optimal Portfolio '!$D$5)</f>
        <v>0.11148097714873453</v>
      </c>
      <c r="E148" s="21">
        <f t="shared" ca="1" si="8"/>
        <v>0.17302241859296924</v>
      </c>
      <c r="F148" s="2">
        <f t="shared" ca="1" si="9"/>
        <v>117302.24185929692</v>
      </c>
    </row>
    <row r="149" spans="1:6" x14ac:dyDescent="0.35">
      <c r="A149">
        <f t="shared" si="7"/>
        <v>147</v>
      </c>
      <c r="B149" s="1">
        <f ca="1">NORMINV(RAND(),'Solver Optimal Portfolio '!$C$3,'Solver Optimal Portfolio '!$D$3)</f>
        <v>0.21263389758604911</v>
      </c>
      <c r="C149" s="1">
        <f ca="1">NORMINV(RAND(),'Solver Optimal Portfolio '!$C$4,'Solver Optimal Portfolio '!$D$4)</f>
        <v>-8.2702840848786652E-2</v>
      </c>
      <c r="D149" s="1">
        <f ca="1">NORMINV(RAND(),'Solver Optimal Portfolio '!$C$5,'Solver Optimal Portfolio '!$D$5)</f>
        <v>-0.11802831457096055</v>
      </c>
      <c r="E149" s="21">
        <f t="shared" ca="1" si="8"/>
        <v>3.9636131413785455E-3</v>
      </c>
      <c r="F149" s="2">
        <f t="shared" ca="1" si="9"/>
        <v>100396.36131413784</v>
      </c>
    </row>
    <row r="150" spans="1:6" x14ac:dyDescent="0.35">
      <c r="A150">
        <f t="shared" si="7"/>
        <v>148</v>
      </c>
      <c r="B150" s="1">
        <f ca="1">NORMINV(RAND(),'Solver Optimal Portfolio '!$C$3,'Solver Optimal Portfolio '!$D$3)</f>
        <v>0.29940269671314029</v>
      </c>
      <c r="C150" s="1">
        <f ca="1">NORMINV(RAND(),'Solver Optimal Portfolio '!$C$4,'Solver Optimal Portfolio '!$D$4)</f>
        <v>-2.6584032859678502E-4</v>
      </c>
      <c r="D150" s="1">
        <f ca="1">NORMINV(RAND(),'Solver Optimal Portfolio '!$C$5,'Solver Optimal Portfolio '!$D$5)</f>
        <v>0.15739495262191855</v>
      </c>
      <c r="E150" s="21">
        <f t="shared" ca="1" si="8"/>
        <v>0.15202509239915185</v>
      </c>
      <c r="F150" s="2">
        <f t="shared" ca="1" si="9"/>
        <v>115202.50923991519</v>
      </c>
    </row>
    <row r="151" spans="1:6" x14ac:dyDescent="0.35">
      <c r="A151">
        <f t="shared" si="7"/>
        <v>149</v>
      </c>
      <c r="B151" s="1">
        <f ca="1">NORMINV(RAND(),'Solver Optimal Portfolio '!$C$3,'Solver Optimal Portfolio '!$D$3)</f>
        <v>-0.13837529912561147</v>
      </c>
      <c r="C151" s="1">
        <f ca="1">NORMINV(RAND(),'Solver Optimal Portfolio '!$C$4,'Solver Optimal Portfolio '!$D$4)</f>
        <v>5.194417667883984E-3</v>
      </c>
      <c r="D151" s="1">
        <f ca="1">NORMINV(RAND(),'Solver Optimal Portfolio '!$C$5,'Solver Optimal Portfolio '!$D$5)</f>
        <v>5.2651870426071529E-2</v>
      </c>
      <c r="E151" s="21">
        <f t="shared" ca="1" si="8"/>
        <v>-2.6816160673541437E-2</v>
      </c>
      <c r="F151" s="2">
        <f t="shared" ca="1" si="9"/>
        <v>97318.383932645855</v>
      </c>
    </row>
    <row r="152" spans="1:6" x14ac:dyDescent="0.35">
      <c r="A152">
        <f t="shared" si="7"/>
        <v>150</v>
      </c>
      <c r="B152" s="1">
        <f ca="1">NORMINV(RAND(),'Solver Optimal Portfolio '!$C$3,'Solver Optimal Portfolio '!$D$3)</f>
        <v>0.10104581624542434</v>
      </c>
      <c r="C152" s="1">
        <f ca="1">NORMINV(RAND(),'Solver Optimal Portfolio '!$C$4,'Solver Optimal Portfolio '!$D$4)</f>
        <v>1.4973354608379827E-2</v>
      </c>
      <c r="D152" s="1">
        <f ca="1">NORMINV(RAND(),'Solver Optimal Portfolio '!$C$5,'Solver Optimal Portfolio '!$D$5)</f>
        <v>7.2076593548112536E-2</v>
      </c>
      <c r="E152" s="21">
        <f t="shared" ca="1" si="8"/>
        <v>6.2635889545838264E-2</v>
      </c>
      <c r="F152" s="2">
        <f t="shared" ca="1" si="9"/>
        <v>106263.58895458383</v>
      </c>
    </row>
    <row r="153" spans="1:6" x14ac:dyDescent="0.35">
      <c r="A153">
        <f t="shared" si="7"/>
        <v>151</v>
      </c>
      <c r="B153" s="1">
        <f ca="1">NORMINV(RAND(),'Solver Optimal Portfolio '!$C$3,'Solver Optimal Portfolio '!$D$3)</f>
        <v>0.16177154779428524</v>
      </c>
      <c r="C153" s="1">
        <f ca="1">NORMINV(RAND(),'Solver Optimal Portfolio '!$C$4,'Solver Optimal Portfolio '!$D$4)</f>
        <v>5.1902036175113159E-2</v>
      </c>
      <c r="D153" s="1">
        <f ca="1">NORMINV(RAND(),'Solver Optimal Portfolio '!$C$5,'Solver Optimal Portfolio '!$D$5)</f>
        <v>-8.5913893167127997E-3</v>
      </c>
      <c r="E153" s="21">
        <f t="shared" ca="1" si="8"/>
        <v>6.8292370819344306E-2</v>
      </c>
      <c r="F153" s="2">
        <f t="shared" ca="1" si="9"/>
        <v>106829.23708193444</v>
      </c>
    </row>
    <row r="154" spans="1:6" x14ac:dyDescent="0.35">
      <c r="A154">
        <f t="shared" si="7"/>
        <v>152</v>
      </c>
      <c r="B154" s="1">
        <f ca="1">NORMINV(RAND(),'Solver Optimal Portfolio '!$C$3,'Solver Optimal Portfolio '!$D$3)</f>
        <v>0.28900100748510149</v>
      </c>
      <c r="C154" s="1">
        <f ca="1">NORMINV(RAND(),'Solver Optimal Portfolio '!$C$4,'Solver Optimal Portfolio '!$D$4)</f>
        <v>3.4928163883488531E-2</v>
      </c>
      <c r="D154" s="1">
        <f ca="1">NORMINV(RAND(),'Solver Optimal Portfolio '!$C$5,'Solver Optimal Portfolio '!$D$5)</f>
        <v>0.13765003149050725</v>
      </c>
      <c r="E154" s="21">
        <f t="shared" ca="1" si="8"/>
        <v>0.1537058745520794</v>
      </c>
      <c r="F154" s="2">
        <f t="shared" ca="1" si="9"/>
        <v>115370.58745520793</v>
      </c>
    </row>
    <row r="155" spans="1:6" x14ac:dyDescent="0.35">
      <c r="A155">
        <f t="shared" si="7"/>
        <v>153</v>
      </c>
      <c r="B155" s="1">
        <f ca="1">NORMINV(RAND(),'Solver Optimal Portfolio '!$C$3,'Solver Optimal Portfolio '!$D$3)</f>
        <v>0.12291729837732326</v>
      </c>
      <c r="C155" s="1">
        <f ca="1">NORMINV(RAND(),'Solver Optimal Portfolio '!$C$4,'Solver Optimal Portfolio '!$D$4)</f>
        <v>-0.14871609621456203</v>
      </c>
      <c r="D155" s="1">
        <f ca="1">NORMINV(RAND(),'Solver Optimal Portfolio '!$C$5,'Solver Optimal Portfolio '!$D$5)</f>
        <v>0.12953696478995164</v>
      </c>
      <c r="E155" s="21">
        <f t="shared" ca="1" si="8"/>
        <v>3.4544809595253391E-2</v>
      </c>
      <c r="F155" s="2">
        <f t="shared" ca="1" si="9"/>
        <v>103454.48095952535</v>
      </c>
    </row>
    <row r="156" spans="1:6" x14ac:dyDescent="0.35">
      <c r="A156">
        <f t="shared" si="7"/>
        <v>154</v>
      </c>
      <c r="B156" s="1">
        <f ca="1">NORMINV(RAND(),'Solver Optimal Portfolio '!$C$3,'Solver Optimal Portfolio '!$D$3)</f>
        <v>5.7649430203698004E-2</v>
      </c>
      <c r="C156" s="1">
        <f ca="1">NORMINV(RAND(),'Solver Optimal Portfolio '!$C$4,'Solver Optimal Portfolio '!$D$4)</f>
        <v>0.23199683694106787</v>
      </c>
      <c r="D156" s="1">
        <f ca="1">NORMINV(RAND(),'Solver Optimal Portfolio '!$C$5,'Solver Optimal Portfolio '!$D$5)</f>
        <v>-2.389455578536552E-2</v>
      </c>
      <c r="E156" s="21">
        <f t="shared" ca="1" si="8"/>
        <v>8.8495319882680307E-2</v>
      </c>
      <c r="F156" s="2">
        <f t="shared" ca="1" si="9"/>
        <v>108849.53198826803</v>
      </c>
    </row>
    <row r="157" spans="1:6" x14ac:dyDescent="0.35">
      <c r="A157">
        <f t="shared" si="7"/>
        <v>155</v>
      </c>
      <c r="B157" s="1">
        <f ca="1">NORMINV(RAND(),'Solver Optimal Portfolio '!$C$3,'Solver Optimal Portfolio '!$D$3)</f>
        <v>0.34894585647833065</v>
      </c>
      <c r="C157" s="1">
        <f ca="1">NORMINV(RAND(),'Solver Optimal Portfolio '!$C$4,'Solver Optimal Portfolio '!$D$4)</f>
        <v>9.676916861558732E-2</v>
      </c>
      <c r="D157" s="1">
        <f ca="1">NORMINV(RAND(),'Solver Optimal Portfolio '!$C$5,'Solver Optimal Portfolio '!$D$5)</f>
        <v>0.26978087266487394</v>
      </c>
      <c r="E157" s="21">
        <f t="shared" ca="1" si="8"/>
        <v>0.23826013395367773</v>
      </c>
      <c r="F157" s="2">
        <f t="shared" ca="1" si="9"/>
        <v>123826.01339536779</v>
      </c>
    </row>
    <row r="158" spans="1:6" x14ac:dyDescent="0.35">
      <c r="A158">
        <f t="shared" si="7"/>
        <v>156</v>
      </c>
      <c r="B158" s="1">
        <f ca="1">NORMINV(RAND(),'Solver Optimal Portfolio '!$C$3,'Solver Optimal Portfolio '!$D$3)</f>
        <v>-9.6636216851701262E-3</v>
      </c>
      <c r="C158" s="1">
        <f ca="1">NORMINV(RAND(),'Solver Optimal Portfolio '!$C$4,'Solver Optimal Portfolio '!$D$4)</f>
        <v>0.10777378972763746</v>
      </c>
      <c r="D158" s="1">
        <f ca="1">NORMINV(RAND(),'Solver Optimal Portfolio '!$C$5,'Solver Optimal Portfolio '!$D$5)</f>
        <v>-0.16670256629472388</v>
      </c>
      <c r="E158" s="21">
        <f t="shared" ca="1" si="8"/>
        <v>-2.2841268618001433E-2</v>
      </c>
      <c r="F158" s="2">
        <f t="shared" ca="1" si="9"/>
        <v>97715.873138199866</v>
      </c>
    </row>
    <row r="159" spans="1:6" x14ac:dyDescent="0.35">
      <c r="A159">
        <f t="shared" si="7"/>
        <v>157</v>
      </c>
      <c r="B159" s="1">
        <f ca="1">NORMINV(RAND(),'Solver Optimal Portfolio '!$C$3,'Solver Optimal Portfolio '!$D$3)</f>
        <v>0.14416881957835093</v>
      </c>
      <c r="C159" s="1">
        <f ca="1">NORMINV(RAND(),'Solver Optimal Portfolio '!$C$4,'Solver Optimal Portfolio '!$D$4)</f>
        <v>0.17700143900360649</v>
      </c>
      <c r="D159" s="1">
        <f ca="1">NORMINV(RAND(),'Solver Optimal Portfolio '!$C$5,'Solver Optimal Portfolio '!$D$5)</f>
        <v>3.5342116030036105E-2</v>
      </c>
      <c r="E159" s="21">
        <f t="shared" ca="1" si="8"/>
        <v>0.11871862074579385</v>
      </c>
      <c r="F159" s="2">
        <f t="shared" ca="1" si="9"/>
        <v>111871.86207457937</v>
      </c>
    </row>
    <row r="160" spans="1:6" x14ac:dyDescent="0.35">
      <c r="A160">
        <f t="shared" si="7"/>
        <v>158</v>
      </c>
      <c r="B160" s="1">
        <f ca="1">NORMINV(RAND(),'Solver Optimal Portfolio '!$C$3,'Solver Optimal Portfolio '!$D$3)</f>
        <v>-9.2676902406300998E-2</v>
      </c>
      <c r="C160" s="1">
        <f ca="1">NORMINV(RAND(),'Solver Optimal Portfolio '!$C$4,'Solver Optimal Portfolio '!$D$4)</f>
        <v>0.12776564222968084</v>
      </c>
      <c r="D160" s="1">
        <f ca="1">NORMINV(RAND(),'Solver Optimal Portfolio '!$C$5,'Solver Optimal Portfolio '!$D$5)</f>
        <v>0.12817074428930453</v>
      </c>
      <c r="E160" s="21">
        <f t="shared" ca="1" si="8"/>
        <v>5.4365408209523902E-2</v>
      </c>
      <c r="F160" s="2">
        <f t="shared" ca="1" si="9"/>
        <v>105436.5408209524</v>
      </c>
    </row>
    <row r="161" spans="1:6" x14ac:dyDescent="0.35">
      <c r="A161">
        <f t="shared" si="7"/>
        <v>159</v>
      </c>
      <c r="B161" s="1">
        <f ca="1">NORMINV(RAND(),'Solver Optimal Portfolio '!$C$3,'Solver Optimal Portfolio '!$D$3)</f>
        <v>0.14844828775138472</v>
      </c>
      <c r="C161" s="1">
        <f ca="1">NORMINV(RAND(),'Solver Optimal Portfolio '!$C$4,'Solver Optimal Portfolio '!$D$4)</f>
        <v>7.6529446118869845E-2</v>
      </c>
      <c r="D161" s="1">
        <f ca="1">NORMINV(RAND(),'Solver Optimal Portfolio '!$C$5,'Solver Optimal Portfolio '!$D$5)</f>
        <v>-7.7263721862429718E-2</v>
      </c>
      <c r="E161" s="21">
        <f t="shared" ca="1" si="8"/>
        <v>4.918876599860568E-2</v>
      </c>
      <c r="F161" s="2">
        <f t="shared" ca="1" si="9"/>
        <v>104918.87659986057</v>
      </c>
    </row>
    <row r="162" spans="1:6" x14ac:dyDescent="0.35">
      <c r="A162">
        <f t="shared" si="7"/>
        <v>160</v>
      </c>
      <c r="B162" s="1">
        <f ca="1">NORMINV(RAND(),'Solver Optimal Portfolio '!$C$3,'Solver Optimal Portfolio '!$D$3)</f>
        <v>0.15987212732601511</v>
      </c>
      <c r="C162" s="1">
        <f ca="1">NORMINV(RAND(),'Solver Optimal Portfolio '!$C$4,'Solver Optimal Portfolio '!$D$4)</f>
        <v>5.896375666310024E-2</v>
      </c>
      <c r="D162" s="1">
        <f ca="1">NORMINV(RAND(),'Solver Optimal Portfolio '!$C$5,'Solver Optimal Portfolio '!$D$5)</f>
        <v>0.18479463237928673</v>
      </c>
      <c r="E162" s="21">
        <f t="shared" ca="1" si="8"/>
        <v>0.13440896195067789</v>
      </c>
      <c r="F162" s="2">
        <f t="shared" ca="1" si="9"/>
        <v>113440.89619506779</v>
      </c>
    </row>
    <row r="163" spans="1:6" x14ac:dyDescent="0.35">
      <c r="A163">
        <f t="shared" si="7"/>
        <v>161</v>
      </c>
      <c r="B163" s="1">
        <f ca="1">NORMINV(RAND(),'Solver Optimal Portfolio '!$C$3,'Solver Optimal Portfolio '!$D$3)</f>
        <v>9.7556421732316143E-2</v>
      </c>
      <c r="C163" s="1">
        <f ca="1">NORMINV(RAND(),'Solver Optimal Portfolio '!$C$4,'Solver Optimal Portfolio '!$D$4)</f>
        <v>0.22580606906803691</v>
      </c>
      <c r="D163" s="1">
        <f ca="1">NORMINV(RAND(),'Solver Optimal Portfolio '!$C$5,'Solver Optimal Portfolio '!$D$5)</f>
        <v>3.564956271945334E-2</v>
      </c>
      <c r="E163" s="21">
        <f t="shared" ca="1" si="8"/>
        <v>0.11955101382209554</v>
      </c>
      <c r="F163" s="2">
        <f t="shared" ca="1" si="9"/>
        <v>111955.10138220954</v>
      </c>
    </row>
    <row r="164" spans="1:6" x14ac:dyDescent="0.35">
      <c r="A164">
        <f t="shared" si="7"/>
        <v>162</v>
      </c>
      <c r="B164" s="1">
        <f ca="1">NORMINV(RAND(),'Solver Optimal Portfolio '!$C$3,'Solver Optimal Portfolio '!$D$3)</f>
        <v>-5.104339692386245E-3</v>
      </c>
      <c r="C164" s="1">
        <f ca="1">NORMINV(RAND(),'Solver Optimal Portfolio '!$C$4,'Solver Optimal Portfolio '!$D$4)</f>
        <v>-2.148219437893796E-2</v>
      </c>
      <c r="D164" s="1">
        <f ca="1">NORMINV(RAND(),'Solver Optimal Portfolio '!$C$5,'Solver Optimal Portfolio '!$D$5)</f>
        <v>0.24962233756524863</v>
      </c>
      <c r="E164" s="21">
        <f t="shared" ca="1" si="8"/>
        <v>7.4270922563476838E-2</v>
      </c>
      <c r="F164" s="2">
        <f t="shared" ca="1" si="9"/>
        <v>107427.09225634768</v>
      </c>
    </row>
    <row r="165" spans="1:6" x14ac:dyDescent="0.35">
      <c r="A165">
        <f t="shared" si="7"/>
        <v>163</v>
      </c>
      <c r="B165" s="1">
        <f ca="1">NORMINV(RAND(),'Solver Optimal Portfolio '!$C$3,'Solver Optimal Portfolio '!$D$3)</f>
        <v>0.52019551025074973</v>
      </c>
      <c r="C165" s="1">
        <f ca="1">NORMINV(RAND(),'Solver Optimal Portfolio '!$C$4,'Solver Optimal Portfolio '!$D$4)</f>
        <v>0.10777136510379412</v>
      </c>
      <c r="D165" s="1">
        <f ca="1">NORMINV(RAND(),'Solver Optimal Portfolio '!$C$5,'Solver Optimal Portfolio '!$D$5)</f>
        <v>-9.4488813994969639E-2</v>
      </c>
      <c r="E165" s="21">
        <f t="shared" ca="1" si="8"/>
        <v>0.17764819443273822</v>
      </c>
      <c r="F165" s="2">
        <f t="shared" ca="1" si="9"/>
        <v>117764.81944327381</v>
      </c>
    </row>
    <row r="166" spans="1:6" x14ac:dyDescent="0.35">
      <c r="A166">
        <f t="shared" si="7"/>
        <v>164</v>
      </c>
      <c r="B166" s="1">
        <f ca="1">NORMINV(RAND(),'Solver Optimal Portfolio '!$C$3,'Solver Optimal Portfolio '!$D$3)</f>
        <v>0.18712431647419697</v>
      </c>
      <c r="C166" s="1">
        <f ca="1">NORMINV(RAND(),'Solver Optimal Portfolio '!$C$4,'Solver Optimal Portfolio '!$D$4)</f>
        <v>-0.13917753558745094</v>
      </c>
      <c r="D166" s="1">
        <f ca="1">NORMINV(RAND(),'Solver Optimal Portfolio '!$C$5,'Solver Optimal Portfolio '!$D$5)</f>
        <v>8.7002503429356309E-2</v>
      </c>
      <c r="E166" s="21">
        <f t="shared" ca="1" si="8"/>
        <v>4.4938111677262083E-2</v>
      </c>
      <c r="F166" s="2">
        <f t="shared" ca="1" si="9"/>
        <v>104493.81116772621</v>
      </c>
    </row>
    <row r="167" spans="1:6" x14ac:dyDescent="0.35">
      <c r="A167">
        <f t="shared" si="7"/>
        <v>165</v>
      </c>
      <c r="B167" s="1">
        <f ca="1">NORMINV(RAND(),'Solver Optimal Portfolio '!$C$3,'Solver Optimal Portfolio '!$D$3)</f>
        <v>0.18857386215424288</v>
      </c>
      <c r="C167" s="1">
        <f ca="1">NORMINV(RAND(),'Solver Optimal Portfolio '!$C$4,'Solver Optimal Portfolio '!$D$4)</f>
        <v>-1.7449673280283143E-2</v>
      </c>
      <c r="D167" s="1">
        <f ca="1">NORMINV(RAND(),'Solver Optimal Portfolio '!$C$5,'Solver Optimal Portfolio '!$D$5)</f>
        <v>3.0714010067364662E-2</v>
      </c>
      <c r="E167" s="21">
        <f t="shared" ca="1" si="8"/>
        <v>6.7212120247461024E-2</v>
      </c>
      <c r="F167" s="2">
        <f t="shared" ca="1" si="9"/>
        <v>106721.2120247461</v>
      </c>
    </row>
    <row r="168" spans="1:6" x14ac:dyDescent="0.35">
      <c r="A168">
        <f t="shared" si="7"/>
        <v>166</v>
      </c>
      <c r="B168" s="1">
        <f ca="1">NORMINV(RAND(),'Solver Optimal Portfolio '!$C$3,'Solver Optimal Portfolio '!$D$3)</f>
        <v>0.5283578266259471</v>
      </c>
      <c r="C168" s="1">
        <f ca="1">NORMINV(RAND(),'Solver Optimal Portfolio '!$C$4,'Solver Optimal Portfolio '!$D$4)</f>
        <v>-3.1866916681894675E-3</v>
      </c>
      <c r="D168" s="1">
        <f ca="1">NORMINV(RAND(),'Solver Optimal Portfolio '!$C$5,'Solver Optimal Portfolio '!$D$5)</f>
        <v>-6.0962543485249168E-2</v>
      </c>
      <c r="E168" s="21">
        <f t="shared" ca="1" si="8"/>
        <v>0.15458146096034531</v>
      </c>
      <c r="F168" s="2">
        <f t="shared" ca="1" si="9"/>
        <v>115458.14609603453</v>
      </c>
    </row>
    <row r="169" spans="1:6" x14ac:dyDescent="0.35">
      <c r="A169">
        <f t="shared" si="7"/>
        <v>167</v>
      </c>
      <c r="B169" s="1">
        <f ca="1">NORMINV(RAND(),'Solver Optimal Portfolio '!$C$3,'Solver Optimal Portfolio '!$D$3)</f>
        <v>5.1973339671771562E-2</v>
      </c>
      <c r="C169" s="1">
        <f ca="1">NORMINV(RAND(),'Solver Optimal Portfolio '!$C$4,'Solver Optimal Portfolio '!$D$4)</f>
        <v>0.25444342611576964</v>
      </c>
      <c r="D169" s="1">
        <f ca="1">NORMINV(RAND(),'Solver Optimal Portfolio '!$C$5,'Solver Optimal Portfolio '!$D$5)</f>
        <v>0.17140612016239506</v>
      </c>
      <c r="E169" s="21">
        <f t="shared" ca="1" si="8"/>
        <v>0.1591150210213288</v>
      </c>
      <c r="F169" s="2">
        <f t="shared" ca="1" si="9"/>
        <v>115911.50210213289</v>
      </c>
    </row>
    <row r="170" spans="1:6" x14ac:dyDescent="0.35">
      <c r="A170">
        <f t="shared" si="7"/>
        <v>168</v>
      </c>
      <c r="B170" s="1">
        <f ca="1">NORMINV(RAND(),'Solver Optimal Portfolio '!$C$3,'Solver Optimal Portfolio '!$D$3)</f>
        <v>0.1297889841479086</v>
      </c>
      <c r="C170" s="1">
        <f ca="1">NORMINV(RAND(),'Solver Optimal Portfolio '!$C$4,'Solver Optimal Portfolio '!$D$4)</f>
        <v>-1.7844459624403064E-2</v>
      </c>
      <c r="D170" s="1">
        <f ca="1">NORMINV(RAND(),'Solver Optimal Portfolio '!$C$5,'Solver Optimal Portfolio '!$D$5)</f>
        <v>5.9034983658674108E-2</v>
      </c>
      <c r="E170" s="21">
        <f t="shared" ca="1" si="8"/>
        <v>5.6936176224665826E-2</v>
      </c>
      <c r="F170" s="2">
        <f t="shared" ca="1" si="9"/>
        <v>105693.61762246658</v>
      </c>
    </row>
    <row r="171" spans="1:6" x14ac:dyDescent="0.35">
      <c r="A171">
        <f t="shared" si="7"/>
        <v>169</v>
      </c>
      <c r="B171" s="1">
        <f ca="1">NORMINV(RAND(),'Solver Optimal Portfolio '!$C$3,'Solver Optimal Portfolio '!$D$3)</f>
        <v>0.26666701099076828</v>
      </c>
      <c r="C171" s="1">
        <f ca="1">NORMINV(RAND(),'Solver Optimal Portfolio '!$C$4,'Solver Optimal Portfolio '!$D$4)</f>
        <v>2.355619670811427E-2</v>
      </c>
      <c r="D171" s="1">
        <f ca="1">NORMINV(RAND(),'Solver Optimal Portfolio '!$C$5,'Solver Optimal Portfolio '!$D$5)</f>
        <v>0.11592626234366503</v>
      </c>
      <c r="E171" s="21">
        <f t="shared" ca="1" si="8"/>
        <v>0.13524777352416836</v>
      </c>
      <c r="F171" s="2">
        <f t="shared" ca="1" si="9"/>
        <v>113524.77735241684</v>
      </c>
    </row>
    <row r="172" spans="1:6" x14ac:dyDescent="0.35">
      <c r="A172">
        <f t="shared" si="7"/>
        <v>170</v>
      </c>
      <c r="B172" s="1">
        <f ca="1">NORMINV(RAND(),'Solver Optimal Portfolio '!$C$3,'Solver Optimal Portfolio '!$D$3)</f>
        <v>0.20678610401028122</v>
      </c>
      <c r="C172" s="1">
        <f ca="1">NORMINV(RAND(),'Solver Optimal Portfolio '!$C$4,'Solver Optimal Portfolio '!$D$4)</f>
        <v>4.4509548064999273E-2</v>
      </c>
      <c r="D172" s="1">
        <f ca="1">NORMINV(RAND(),'Solver Optimal Portfolio '!$C$5,'Solver Optimal Portfolio '!$D$5)</f>
        <v>1.5716263754679334E-2</v>
      </c>
      <c r="E172" s="21">
        <f t="shared" ca="1" si="8"/>
        <v>8.8914967971376616E-2</v>
      </c>
      <c r="F172" s="2">
        <f t="shared" ca="1" si="9"/>
        <v>108891.49679713766</v>
      </c>
    </row>
    <row r="173" spans="1:6" x14ac:dyDescent="0.35">
      <c r="A173">
        <f t="shared" si="7"/>
        <v>171</v>
      </c>
      <c r="B173" s="1">
        <f ca="1">NORMINV(RAND(),'Solver Optimal Portfolio '!$C$3,'Solver Optimal Portfolio '!$D$3)</f>
        <v>2.8789624167270322E-2</v>
      </c>
      <c r="C173" s="1">
        <f ca="1">NORMINV(RAND(),'Solver Optimal Portfolio '!$C$4,'Solver Optimal Portfolio '!$D$4)</f>
        <v>1.7320922730795774E-5</v>
      </c>
      <c r="D173" s="1">
        <f ca="1">NORMINV(RAND(),'Solver Optimal Portfolio '!$C$5,'Solver Optimal Portfolio '!$D$5)</f>
        <v>-4.5808799451833485E-2</v>
      </c>
      <c r="E173" s="21">
        <f t="shared" ca="1" si="8"/>
        <v>-5.6616175024901787E-3</v>
      </c>
      <c r="F173" s="2">
        <f t="shared" ca="1" si="9"/>
        <v>99433.838249750988</v>
      </c>
    </row>
    <row r="174" spans="1:6" x14ac:dyDescent="0.35">
      <c r="A174">
        <f t="shared" si="7"/>
        <v>172</v>
      </c>
      <c r="B174" s="1">
        <f ca="1">NORMINV(RAND(),'Solver Optimal Portfolio '!$C$3,'Solver Optimal Portfolio '!$D$3)</f>
        <v>0.26338035886297068</v>
      </c>
      <c r="C174" s="1">
        <f ca="1">NORMINV(RAND(),'Solver Optimal Portfolio '!$C$4,'Solver Optimal Portfolio '!$D$4)</f>
        <v>-0.25860406926661039</v>
      </c>
      <c r="D174" s="1">
        <f ca="1">NORMINV(RAND(),'Solver Optimal Portfolio '!$C$5,'Solver Optimal Portfolio '!$D$5)</f>
        <v>0.18159290467942629</v>
      </c>
      <c r="E174" s="21">
        <f t="shared" ca="1" si="8"/>
        <v>6.2060941693836934E-2</v>
      </c>
      <c r="F174" s="2">
        <f t="shared" ca="1" si="9"/>
        <v>106206.09416938369</v>
      </c>
    </row>
    <row r="175" spans="1:6" x14ac:dyDescent="0.35">
      <c r="A175">
        <f t="shared" si="7"/>
        <v>173</v>
      </c>
      <c r="B175" s="1">
        <f ca="1">NORMINV(RAND(),'Solver Optimal Portfolio '!$C$3,'Solver Optimal Portfolio '!$D$3)</f>
        <v>-0.30968201709376669</v>
      </c>
      <c r="C175" s="1">
        <f ca="1">NORMINV(RAND(),'Solver Optimal Portfolio '!$C$4,'Solver Optimal Portfolio '!$D$4)</f>
        <v>0.30644433850577624</v>
      </c>
      <c r="D175" s="1">
        <f ca="1">NORMINV(RAND(),'Solver Optimal Portfolio '!$C$5,'Solver Optimal Portfolio '!$D$5)</f>
        <v>3.7347872006632879E-2</v>
      </c>
      <c r="E175" s="21">
        <f t="shared" ca="1" si="8"/>
        <v>1.1358694408407938E-2</v>
      </c>
      <c r="F175" s="2">
        <f t="shared" ca="1" si="9"/>
        <v>101135.86944084079</v>
      </c>
    </row>
    <row r="176" spans="1:6" x14ac:dyDescent="0.35">
      <c r="A176">
        <f t="shared" si="7"/>
        <v>174</v>
      </c>
      <c r="B176" s="1">
        <f ca="1">NORMINV(RAND(),'Solver Optimal Portfolio '!$C$3,'Solver Optimal Portfolio '!$D$3)</f>
        <v>-1.2869854424142124E-2</v>
      </c>
      <c r="C176" s="1">
        <f ca="1">NORMINV(RAND(),'Solver Optimal Portfolio '!$C$4,'Solver Optimal Portfolio '!$D$4)</f>
        <v>2.7451757753198663E-3</v>
      </c>
      <c r="D176" s="1">
        <f ca="1">NORMINV(RAND(),'Solver Optimal Portfolio '!$C$5,'Solver Optimal Portfolio '!$D$5)</f>
        <v>0.19700070279793111</v>
      </c>
      <c r="E176" s="21">
        <f t="shared" ca="1" si="8"/>
        <v>6.2229716041653248E-2</v>
      </c>
      <c r="F176" s="2">
        <f t="shared" ca="1" si="9"/>
        <v>106222.97160416532</v>
      </c>
    </row>
    <row r="177" spans="1:6" x14ac:dyDescent="0.35">
      <c r="A177">
        <f t="shared" si="7"/>
        <v>175</v>
      </c>
      <c r="B177" s="1">
        <f ca="1">NORMINV(RAND(),'Solver Optimal Portfolio '!$C$3,'Solver Optimal Portfolio '!$D$3)</f>
        <v>-3.0599127304663465E-2</v>
      </c>
      <c r="C177" s="1">
        <f ca="1">NORMINV(RAND(),'Solver Optimal Portfolio '!$C$4,'Solver Optimal Portfolio '!$D$4)</f>
        <v>-7.260823263948793E-2</v>
      </c>
      <c r="D177" s="1">
        <f ca="1">NORMINV(RAND(),'Solver Optimal Portfolio '!$C$5,'Solver Optimal Portfolio '!$D$5)</f>
        <v>-5.8223866779897965E-2</v>
      </c>
      <c r="E177" s="21">
        <f t="shared" ca="1" si="8"/>
        <v>-5.3756598499108438E-2</v>
      </c>
      <c r="F177" s="2">
        <f t="shared" ca="1" si="9"/>
        <v>94624.340150089163</v>
      </c>
    </row>
    <row r="178" spans="1:6" x14ac:dyDescent="0.35">
      <c r="A178">
        <f t="shared" si="7"/>
        <v>176</v>
      </c>
      <c r="B178" s="1">
        <f ca="1">NORMINV(RAND(),'Solver Optimal Portfolio '!$C$3,'Solver Optimal Portfolio '!$D$3)</f>
        <v>0.29631147990809875</v>
      </c>
      <c r="C178" s="1">
        <f ca="1">NORMINV(RAND(),'Solver Optimal Portfolio '!$C$4,'Solver Optimal Portfolio '!$D$4)</f>
        <v>0.28192670185721569</v>
      </c>
      <c r="D178" s="1">
        <f ca="1">NORMINV(RAND(),'Solver Optimal Portfolio '!$C$5,'Solver Optimal Portfolio '!$D$5)</f>
        <v>0.33453663575811743</v>
      </c>
      <c r="E178" s="21">
        <f t="shared" ca="1" si="8"/>
        <v>0.30395401423530283</v>
      </c>
      <c r="F178" s="2">
        <f t="shared" ca="1" si="9"/>
        <v>130395.40142353027</v>
      </c>
    </row>
    <row r="179" spans="1:6" x14ac:dyDescent="0.35">
      <c r="A179">
        <f t="shared" si="7"/>
        <v>177</v>
      </c>
      <c r="B179" s="1">
        <f ca="1">NORMINV(RAND(),'Solver Optimal Portfolio '!$C$3,'Solver Optimal Portfolio '!$D$3)</f>
        <v>7.942357639538003E-2</v>
      </c>
      <c r="C179" s="1">
        <f ca="1">NORMINV(RAND(),'Solver Optimal Portfolio '!$C$4,'Solver Optimal Portfolio '!$D$4)</f>
        <v>0.44705276240772701</v>
      </c>
      <c r="D179" s="1">
        <f ca="1">NORMINV(RAND(),'Solver Optimal Portfolio '!$C$5,'Solver Optimal Portfolio '!$D$5)</f>
        <v>5.5110945352655115E-2</v>
      </c>
      <c r="E179" s="21">
        <f t="shared" ca="1" si="8"/>
        <v>0.1936685656238688</v>
      </c>
      <c r="F179" s="2">
        <f t="shared" ca="1" si="9"/>
        <v>119366.85656238688</v>
      </c>
    </row>
    <row r="180" spans="1:6" x14ac:dyDescent="0.35">
      <c r="A180">
        <f t="shared" si="7"/>
        <v>178</v>
      </c>
      <c r="B180" s="1">
        <f ca="1">NORMINV(RAND(),'Solver Optimal Portfolio '!$C$3,'Solver Optimal Portfolio '!$D$3)</f>
        <v>-0.15219068482917447</v>
      </c>
      <c r="C180" s="1">
        <f ca="1">NORMINV(RAND(),'Solver Optimal Portfolio '!$C$4,'Solver Optimal Portfolio '!$D$4)</f>
        <v>-9.161680109892309E-2</v>
      </c>
      <c r="D180" s="1">
        <f ca="1">NORMINV(RAND(),'Solver Optimal Portfolio '!$C$5,'Solver Optimal Portfolio '!$D$5)</f>
        <v>-4.9177652146993003E-2</v>
      </c>
      <c r="E180" s="21">
        <f t="shared" ca="1" si="8"/>
        <v>-9.7564050979005154E-2</v>
      </c>
      <c r="F180" s="2">
        <f t="shared" ca="1" si="9"/>
        <v>90243.594902099489</v>
      </c>
    </row>
    <row r="181" spans="1:6" x14ac:dyDescent="0.35">
      <c r="A181">
        <f t="shared" si="7"/>
        <v>179</v>
      </c>
      <c r="B181" s="1">
        <f ca="1">NORMINV(RAND(),'Solver Optimal Portfolio '!$C$3,'Solver Optimal Portfolio '!$D$3)</f>
        <v>3.6899721005791281E-2</v>
      </c>
      <c r="C181" s="1">
        <f ca="1">NORMINV(RAND(),'Solver Optimal Portfolio '!$C$4,'Solver Optimal Portfolio '!$D$4)</f>
        <v>-5.0768764005079098E-2</v>
      </c>
      <c r="D181" s="1">
        <f ca="1">NORMINV(RAND(),'Solver Optimal Portfolio '!$C$5,'Solver Optimal Portfolio '!$D$5)</f>
        <v>6.5862961734845918E-2</v>
      </c>
      <c r="E181" s="21">
        <f t="shared" ca="1" si="8"/>
        <v>1.7313974938940851E-2</v>
      </c>
      <c r="F181" s="2">
        <f t="shared" ca="1" si="9"/>
        <v>101731.39749389408</v>
      </c>
    </row>
    <row r="182" spans="1:6" x14ac:dyDescent="0.35">
      <c r="A182">
        <f t="shared" si="7"/>
        <v>180</v>
      </c>
      <c r="B182" s="1">
        <f ca="1">NORMINV(RAND(),'Solver Optimal Portfolio '!$C$3,'Solver Optimal Portfolio '!$D$3)</f>
        <v>0.32139984177943764</v>
      </c>
      <c r="C182" s="1">
        <f ca="1">NORMINV(RAND(),'Solver Optimal Portfolio '!$C$4,'Solver Optimal Portfolio '!$D$4)</f>
        <v>-0.23116669522032562</v>
      </c>
      <c r="D182" s="1">
        <f ca="1">NORMINV(RAND(),'Solver Optimal Portfolio '!$C$5,'Solver Optimal Portfolio '!$D$5)</f>
        <v>-6.7830448247289121E-3</v>
      </c>
      <c r="E182" s="21">
        <f t="shared" ca="1" si="8"/>
        <v>2.7788883877549575E-2</v>
      </c>
      <c r="F182" s="2">
        <f t="shared" ca="1" si="9"/>
        <v>102778.88838775495</v>
      </c>
    </row>
    <row r="183" spans="1:6" x14ac:dyDescent="0.35">
      <c r="A183">
        <f t="shared" si="7"/>
        <v>181</v>
      </c>
      <c r="B183" s="1">
        <f ca="1">NORMINV(RAND(),'Solver Optimal Portfolio '!$C$3,'Solver Optimal Portfolio '!$D$3)</f>
        <v>0.1386582457312116</v>
      </c>
      <c r="C183" s="1">
        <f ca="1">NORMINV(RAND(),'Solver Optimal Portfolio '!$C$4,'Solver Optimal Portfolio '!$D$4)</f>
        <v>-4.8494337527512643E-2</v>
      </c>
      <c r="D183" s="1">
        <f ca="1">NORMINV(RAND(),'Solver Optimal Portfolio '!$C$5,'Solver Optimal Portfolio '!$D$5)</f>
        <v>-5.4484583778684356E-2</v>
      </c>
      <c r="E183" s="21">
        <f t="shared" ca="1" si="8"/>
        <v>1.1881215033529863E-2</v>
      </c>
      <c r="F183" s="2">
        <f t="shared" ca="1" si="9"/>
        <v>101188.12150335299</v>
      </c>
    </row>
    <row r="184" spans="1:6" x14ac:dyDescent="0.35">
      <c r="A184">
        <f t="shared" si="7"/>
        <v>182</v>
      </c>
      <c r="B184" s="1">
        <f ca="1">NORMINV(RAND(),'Solver Optimal Portfolio '!$C$3,'Solver Optimal Portfolio '!$D$3)</f>
        <v>1.876145648471747E-2</v>
      </c>
      <c r="C184" s="1">
        <f ca="1">NORMINV(RAND(),'Solver Optimal Portfolio '!$C$4,'Solver Optimal Portfolio '!$D$4)</f>
        <v>0.21351120680675542</v>
      </c>
      <c r="D184" s="1">
        <f ca="1">NORMINV(RAND(),'Solver Optimal Portfolio '!$C$5,'Solver Optimal Portfolio '!$D$5)</f>
        <v>-1.9887446650347668E-2</v>
      </c>
      <c r="E184" s="21">
        <f t="shared" ca="1" si="8"/>
        <v>7.0724277141494693E-2</v>
      </c>
      <c r="F184" s="2">
        <f t="shared" ca="1" si="9"/>
        <v>107072.42771414947</v>
      </c>
    </row>
    <row r="185" spans="1:6" x14ac:dyDescent="0.35">
      <c r="A185">
        <f t="shared" si="7"/>
        <v>183</v>
      </c>
      <c r="B185" s="1">
        <f ca="1">NORMINV(RAND(),'Solver Optimal Portfolio '!$C$3,'Solver Optimal Portfolio '!$D$3)</f>
        <v>0.91381634643230236</v>
      </c>
      <c r="C185" s="1">
        <f ca="1">NORMINV(RAND(),'Solver Optimal Portfolio '!$C$4,'Solver Optimal Portfolio '!$D$4)</f>
        <v>-1.9727937441198856E-2</v>
      </c>
      <c r="D185" s="1">
        <f ca="1">NORMINV(RAND(),'Solver Optimal Portfolio '!$C$5,'Solver Optimal Portfolio '!$D$5)</f>
        <v>0.21636611364938432</v>
      </c>
      <c r="E185" s="21">
        <f t="shared" ca="1" si="8"/>
        <v>0.36978135603928253</v>
      </c>
      <c r="F185" s="2">
        <f t="shared" ca="1" si="9"/>
        <v>136978.13560392827</v>
      </c>
    </row>
    <row r="186" spans="1:6" x14ac:dyDescent="0.35">
      <c r="A186">
        <f t="shared" si="7"/>
        <v>184</v>
      </c>
      <c r="B186" s="1">
        <f ca="1">NORMINV(RAND(),'Solver Optimal Portfolio '!$C$3,'Solver Optimal Portfolio '!$D$3)</f>
        <v>-5.0622595109066443E-2</v>
      </c>
      <c r="C186" s="1">
        <f ca="1">NORMINV(RAND(),'Solver Optimal Portfolio '!$C$4,'Solver Optimal Portfolio '!$D$4)</f>
        <v>8.4883177983297933E-2</v>
      </c>
      <c r="D186" s="1">
        <f ca="1">NORMINV(RAND(),'Solver Optimal Portfolio '!$C$5,'Solver Optimal Portfolio '!$D$5)</f>
        <v>0.25695246750591949</v>
      </c>
      <c r="E186" s="21">
        <f t="shared" ca="1" si="8"/>
        <v>9.6973945776590284E-2</v>
      </c>
      <c r="F186" s="2">
        <f t="shared" ca="1" si="9"/>
        <v>109697.39457765904</v>
      </c>
    </row>
    <row r="187" spans="1:6" x14ac:dyDescent="0.35">
      <c r="A187">
        <f t="shared" si="7"/>
        <v>185</v>
      </c>
      <c r="B187" s="1">
        <f ca="1">NORMINV(RAND(),'Solver Optimal Portfolio '!$C$3,'Solver Optimal Portfolio '!$D$3)</f>
        <v>0.62194808720686168</v>
      </c>
      <c r="C187" s="1">
        <f ca="1">NORMINV(RAND(),'Solver Optimal Portfolio '!$C$4,'Solver Optimal Portfolio '!$D$4)</f>
        <v>7.9760884652810143E-3</v>
      </c>
      <c r="D187" s="1">
        <f ca="1">NORMINV(RAND(),'Solver Optimal Portfolio '!$C$5,'Solver Optimal Portfolio '!$D$5)</f>
        <v>5.8158072532511637E-2</v>
      </c>
      <c r="E187" s="21">
        <f t="shared" ca="1" si="8"/>
        <v>0.22913138865214991</v>
      </c>
      <c r="F187" s="2">
        <f t="shared" ca="1" si="9"/>
        <v>122913.13886521501</v>
      </c>
    </row>
    <row r="188" spans="1:6" x14ac:dyDescent="0.35">
      <c r="A188">
        <f t="shared" si="7"/>
        <v>186</v>
      </c>
      <c r="B188" s="1">
        <f ca="1">NORMINV(RAND(),'Solver Optimal Portfolio '!$C$3,'Solver Optimal Portfolio '!$D$3)</f>
        <v>0.58552816102151395</v>
      </c>
      <c r="C188" s="1">
        <f ca="1">NORMINV(RAND(),'Solver Optimal Portfolio '!$C$4,'Solver Optimal Portfolio '!$D$4)</f>
        <v>0.20593780940630127</v>
      </c>
      <c r="D188" s="1">
        <f ca="1">NORMINV(RAND(),'Solver Optimal Portfolio '!$C$5,'Solver Optimal Portfolio '!$D$5)</f>
        <v>0.17937948413046947</v>
      </c>
      <c r="E188" s="21">
        <f t="shared" ca="1" si="8"/>
        <v>0.3232915363679088</v>
      </c>
      <c r="F188" s="2">
        <f t="shared" ca="1" si="9"/>
        <v>132329.15363679087</v>
      </c>
    </row>
    <row r="189" spans="1:6" x14ac:dyDescent="0.35">
      <c r="A189">
        <f t="shared" si="7"/>
        <v>187</v>
      </c>
      <c r="B189" s="1">
        <f ca="1">NORMINV(RAND(),'Solver Optimal Portfolio '!$C$3,'Solver Optimal Portfolio '!$D$3)</f>
        <v>0.30078488200044101</v>
      </c>
      <c r="C189" s="1">
        <f ca="1">NORMINV(RAND(),'Solver Optimal Portfolio '!$C$4,'Solver Optimal Portfolio '!$D$4)</f>
        <v>-7.4866596320034645E-2</v>
      </c>
      <c r="D189" s="1">
        <f ca="1">NORMINV(RAND(),'Solver Optimal Portfolio '!$C$5,'Solver Optimal Portfolio '!$D$5)</f>
        <v>4.4090242136711991E-2</v>
      </c>
      <c r="E189" s="21">
        <f t="shared" ca="1" si="8"/>
        <v>8.9912839763100424E-2</v>
      </c>
      <c r="F189" s="2">
        <f t="shared" ca="1" si="9"/>
        <v>108991.28397631003</v>
      </c>
    </row>
    <row r="190" spans="1:6" x14ac:dyDescent="0.35">
      <c r="A190">
        <f t="shared" si="7"/>
        <v>188</v>
      </c>
      <c r="B190" s="1">
        <f ca="1">NORMINV(RAND(),'Solver Optimal Portfolio '!$C$3,'Solver Optimal Portfolio '!$D$3)</f>
        <v>0.44906995127047877</v>
      </c>
      <c r="C190" s="1">
        <f ca="1">NORMINV(RAND(),'Solver Optimal Portfolio '!$C$4,'Solver Optimal Portfolio '!$D$4)</f>
        <v>0.23043669165830058</v>
      </c>
      <c r="D190" s="1">
        <f ca="1">NORMINV(RAND(),'Solver Optimal Portfolio '!$C$5,'Solver Optimal Portfolio '!$D$5)</f>
        <v>-0.10784669031964184</v>
      </c>
      <c r="E190" s="21">
        <f t="shared" ca="1" si="8"/>
        <v>0.19036276421884279</v>
      </c>
      <c r="F190" s="2">
        <f t="shared" ca="1" si="9"/>
        <v>119036.27642188428</v>
      </c>
    </row>
    <row r="191" spans="1:6" x14ac:dyDescent="0.35">
      <c r="A191">
        <f t="shared" si="7"/>
        <v>189</v>
      </c>
      <c r="B191" s="1">
        <f ca="1">NORMINV(RAND(),'Solver Optimal Portfolio '!$C$3,'Solver Optimal Portfolio '!$D$3)</f>
        <v>0.30804264760232108</v>
      </c>
      <c r="C191" s="1">
        <f ca="1">NORMINV(RAND(),'Solver Optimal Portfolio '!$C$4,'Solver Optimal Portfolio '!$D$4)</f>
        <v>-0.12954976898842657</v>
      </c>
      <c r="D191" s="1">
        <f ca="1">NORMINV(RAND(),'Solver Optimal Portfolio '!$C$5,'Solver Optimal Portfolio '!$D$5)</f>
        <v>8.7074111263572229E-2</v>
      </c>
      <c r="E191" s="21">
        <f t="shared" ca="1" si="8"/>
        <v>8.8433807629196434E-2</v>
      </c>
      <c r="F191" s="2">
        <f t="shared" ca="1" si="9"/>
        <v>108843.38076291964</v>
      </c>
    </row>
    <row r="192" spans="1:6" x14ac:dyDescent="0.35">
      <c r="A192">
        <f t="shared" si="7"/>
        <v>190</v>
      </c>
      <c r="B192" s="1">
        <f ca="1">NORMINV(RAND(),'Solver Optimal Portfolio '!$C$3,'Solver Optimal Portfolio '!$D$3)</f>
        <v>0.2403800931527085</v>
      </c>
      <c r="C192" s="1">
        <f ca="1">NORMINV(RAND(),'Solver Optimal Portfolio '!$C$4,'Solver Optimal Portfolio '!$D$4)</f>
        <v>0.23584540116311964</v>
      </c>
      <c r="D192" s="1">
        <f ca="1">NORMINV(RAND(),'Solver Optimal Portfolio '!$C$5,'Solver Optimal Portfolio '!$D$5)</f>
        <v>-9.8281510503086145E-2</v>
      </c>
      <c r="E192" s="21">
        <f t="shared" ca="1" si="8"/>
        <v>0.12585534660964309</v>
      </c>
      <c r="F192" s="2">
        <f t="shared" ca="1" si="9"/>
        <v>112585.5346609643</v>
      </c>
    </row>
    <row r="193" spans="1:6" x14ac:dyDescent="0.35">
      <c r="A193">
        <f t="shared" si="7"/>
        <v>191</v>
      </c>
      <c r="B193" s="1">
        <f ca="1">NORMINV(RAND(),'Solver Optimal Portfolio '!$C$3,'Solver Optimal Portfolio '!$D$3)</f>
        <v>0.12484000727566501</v>
      </c>
      <c r="C193" s="1">
        <f ca="1">NORMINV(RAND(),'Solver Optimal Portfolio '!$C$4,'Solver Optimal Portfolio '!$D$4)</f>
        <v>0.16361412435661665</v>
      </c>
      <c r="D193" s="1">
        <f ca="1">NORMINV(RAND(),'Solver Optimal Portfolio '!$C$5,'Solver Optimal Portfolio '!$D$5)</f>
        <v>-0.13706954801479035</v>
      </c>
      <c r="E193" s="21">
        <f t="shared" ca="1" si="8"/>
        <v>5.0411066344624618E-2</v>
      </c>
      <c r="F193" s="2">
        <f t="shared" ca="1" si="9"/>
        <v>105041.10663446247</v>
      </c>
    </row>
    <row r="194" spans="1:6" x14ac:dyDescent="0.35">
      <c r="A194">
        <f t="shared" si="7"/>
        <v>192</v>
      </c>
      <c r="B194" s="1">
        <f ca="1">NORMINV(RAND(),'Solver Optimal Portfolio '!$C$3,'Solver Optimal Portfolio '!$D$3)</f>
        <v>0.20354294070062606</v>
      </c>
      <c r="C194" s="1">
        <f ca="1">NORMINV(RAND(),'Solver Optimal Portfolio '!$C$4,'Solver Optimal Portfolio '!$D$4)</f>
        <v>-0.15348606201529649</v>
      </c>
      <c r="D194" s="1">
        <f ca="1">NORMINV(RAND(),'Solver Optimal Portfolio '!$C$5,'Solver Optimal Portfolio '!$D$5)</f>
        <v>-0.11762655675701111</v>
      </c>
      <c r="E194" s="21">
        <f t="shared" ca="1" si="8"/>
        <v>-2.2500702797869955E-2</v>
      </c>
      <c r="F194" s="2">
        <f t="shared" ca="1" si="9"/>
        <v>97749.929720212996</v>
      </c>
    </row>
    <row r="195" spans="1:6" x14ac:dyDescent="0.35">
      <c r="A195">
        <f t="shared" si="7"/>
        <v>193</v>
      </c>
      <c r="B195" s="1">
        <f ca="1">NORMINV(RAND(),'Solver Optimal Portfolio '!$C$3,'Solver Optimal Portfolio '!$D$3)</f>
        <v>9.4388716198410341E-2</v>
      </c>
      <c r="C195" s="1">
        <f ca="1">NORMINV(RAND(),'Solver Optimal Portfolio '!$C$4,'Solver Optimal Portfolio '!$D$4)</f>
        <v>-7.7414439537398794E-2</v>
      </c>
      <c r="D195" s="1">
        <f ca="1">NORMINV(RAND(),'Solver Optimal Portfolio '!$C$5,'Solver Optimal Portfolio '!$D$5)</f>
        <v>-4.7290185812172675E-2</v>
      </c>
      <c r="E195" s="21">
        <f t="shared" ca="1" si="8"/>
        <v>-1.0095197747336662E-2</v>
      </c>
      <c r="F195" s="2">
        <f t="shared" ca="1" si="9"/>
        <v>98990.480225266336</v>
      </c>
    </row>
    <row r="196" spans="1:6" x14ac:dyDescent="0.35">
      <c r="A196">
        <f t="shared" ref="A196:A259" si="10">ROW()-2</f>
        <v>194</v>
      </c>
      <c r="B196" s="1">
        <f ca="1">NORMINV(RAND(),'Solver Optimal Portfolio '!$C$3,'Solver Optimal Portfolio '!$D$3)</f>
        <v>5.9949547632380654E-2</v>
      </c>
      <c r="C196" s="1">
        <f ca="1">NORMINV(RAND(),'Solver Optimal Portfolio '!$C$4,'Solver Optimal Portfolio '!$D$4)</f>
        <v>-9.7973909512034829E-2</v>
      </c>
      <c r="D196" s="1">
        <f ca="1">NORMINV(RAND(),'Solver Optimal Portfolio '!$C$5,'Solver Optimal Portfolio '!$D$5)</f>
        <v>-6.0720459223311429E-2</v>
      </c>
      <c r="E196" s="21">
        <f t="shared" ref="E196:E259" ca="1" si="11">B196*$K$10+C196*$K$11+D196*$K$12</f>
        <v>-3.2882025427287548E-2</v>
      </c>
      <c r="F196" s="2">
        <f t="shared" ref="F196:F259" ca="1" si="12">100000*(1+E196)</f>
        <v>96711.797457271241</v>
      </c>
    </row>
    <row r="197" spans="1:6" x14ac:dyDescent="0.35">
      <c r="A197">
        <f t="shared" si="10"/>
        <v>195</v>
      </c>
      <c r="B197" s="1">
        <f ca="1">NORMINV(RAND(),'Solver Optimal Portfolio '!$C$3,'Solver Optimal Portfolio '!$D$3)</f>
        <v>0.39545561954002795</v>
      </c>
      <c r="C197" s="1">
        <f ca="1">NORMINV(RAND(),'Solver Optimal Portfolio '!$C$4,'Solver Optimal Portfolio '!$D$4)</f>
        <v>0.14868507828709215</v>
      </c>
      <c r="D197" s="1">
        <f ca="1">NORMINV(RAND(),'Solver Optimal Portfolio '!$C$5,'Solver Optimal Portfolio '!$D$5)</f>
        <v>-0.16550171012152112</v>
      </c>
      <c r="E197" s="21">
        <f t="shared" ca="1" si="11"/>
        <v>0.12608678290596448</v>
      </c>
      <c r="F197" s="2">
        <f t="shared" ca="1" si="12"/>
        <v>112608.67829059644</v>
      </c>
    </row>
    <row r="198" spans="1:6" x14ac:dyDescent="0.35">
      <c r="A198">
        <f t="shared" si="10"/>
        <v>196</v>
      </c>
      <c r="B198" s="1">
        <f ca="1">NORMINV(RAND(),'Solver Optimal Portfolio '!$C$3,'Solver Optimal Portfolio '!$D$3)</f>
        <v>0.33587983802736809</v>
      </c>
      <c r="C198" s="1">
        <f ca="1">NORMINV(RAND(),'Solver Optimal Portfolio '!$C$4,'Solver Optimal Portfolio '!$D$4)</f>
        <v>0.31350757969912918</v>
      </c>
      <c r="D198" s="1">
        <f ca="1">NORMINV(RAND(),'Solver Optimal Portfolio '!$C$5,'Solver Optimal Portfolio '!$D$5)</f>
        <v>0.12708812405305348</v>
      </c>
      <c r="E198" s="21">
        <f t="shared" ca="1" si="11"/>
        <v>0.25856635541259043</v>
      </c>
      <c r="F198" s="2">
        <f t="shared" ca="1" si="12"/>
        <v>125856.63554125905</v>
      </c>
    </row>
    <row r="199" spans="1:6" x14ac:dyDescent="0.35">
      <c r="A199">
        <f t="shared" si="10"/>
        <v>197</v>
      </c>
      <c r="B199" s="1">
        <f ca="1">NORMINV(RAND(),'Solver Optimal Portfolio '!$C$3,'Solver Optimal Portfolio '!$D$3)</f>
        <v>0.13071865468202923</v>
      </c>
      <c r="C199" s="1">
        <f ca="1">NORMINV(RAND(),'Solver Optimal Portfolio '!$C$4,'Solver Optimal Portfolio '!$D$4)</f>
        <v>-2.4623826407183816E-2</v>
      </c>
      <c r="D199" s="1">
        <f ca="1">NORMINV(RAND(),'Solver Optimal Portfolio '!$C$5,'Solver Optimal Portfolio '!$D$5)</f>
        <v>-0.1002061817580811</v>
      </c>
      <c r="E199" s="21">
        <f t="shared" ca="1" si="11"/>
        <v>1.960919290082512E-3</v>
      </c>
      <c r="F199" s="2">
        <f t="shared" ca="1" si="12"/>
        <v>100196.09192900825</v>
      </c>
    </row>
    <row r="200" spans="1:6" x14ac:dyDescent="0.35">
      <c r="A200">
        <f t="shared" si="10"/>
        <v>198</v>
      </c>
      <c r="B200" s="1">
        <f ca="1">NORMINV(RAND(),'Solver Optimal Portfolio '!$C$3,'Solver Optimal Portfolio '!$D$3)</f>
        <v>0.46728155221118739</v>
      </c>
      <c r="C200" s="1">
        <f ca="1">NORMINV(RAND(),'Solver Optimal Portfolio '!$C$4,'Solver Optimal Portfolio '!$D$4)</f>
        <v>0.25170308281223974</v>
      </c>
      <c r="D200" s="1">
        <f ca="1">NORMINV(RAND(),'Solver Optimal Portfolio '!$C$5,'Solver Optimal Portfolio '!$D$5)</f>
        <v>3.7834368819755486E-2</v>
      </c>
      <c r="E200" s="21">
        <f t="shared" ca="1" si="11"/>
        <v>0.25202072827977984</v>
      </c>
      <c r="F200" s="2">
        <f t="shared" ca="1" si="12"/>
        <v>125202.072827978</v>
      </c>
    </row>
    <row r="201" spans="1:6" x14ac:dyDescent="0.35">
      <c r="A201">
        <f t="shared" si="10"/>
        <v>199</v>
      </c>
      <c r="B201" s="1">
        <f ca="1">NORMINV(RAND(),'Solver Optimal Portfolio '!$C$3,'Solver Optimal Portfolio '!$D$3)</f>
        <v>0.3632705533438742</v>
      </c>
      <c r="C201" s="1">
        <f ca="1">NORMINV(RAND(),'Solver Optimal Portfolio '!$C$4,'Solver Optimal Portfolio '!$D$4)</f>
        <v>0.19616782967648178</v>
      </c>
      <c r="D201" s="1">
        <f ca="1">NORMINV(RAND(),'Solver Optimal Portfolio '!$C$5,'Solver Optimal Portfolio '!$D$5)</f>
        <v>0.11312162938919229</v>
      </c>
      <c r="E201" s="21">
        <f t="shared" ca="1" si="11"/>
        <v>0.2239624841323796</v>
      </c>
      <c r="F201" s="2">
        <f t="shared" ca="1" si="12"/>
        <v>122396.24841323795</v>
      </c>
    </row>
    <row r="202" spans="1:6" x14ac:dyDescent="0.35">
      <c r="A202">
        <f t="shared" si="10"/>
        <v>200</v>
      </c>
      <c r="B202" s="1">
        <f ca="1">NORMINV(RAND(),'Solver Optimal Portfolio '!$C$3,'Solver Optimal Portfolio '!$D$3)</f>
        <v>-0.17019900210198707</v>
      </c>
      <c r="C202" s="1">
        <f ca="1">NORMINV(RAND(),'Solver Optimal Portfolio '!$C$4,'Solver Optimal Portfolio '!$D$4)</f>
        <v>0.34944791079860371</v>
      </c>
      <c r="D202" s="1">
        <f ca="1">NORMINV(RAND(),'Solver Optimal Portfolio '!$C$5,'Solver Optimal Portfolio '!$D$5)</f>
        <v>0.22327294985635127</v>
      </c>
      <c r="E202" s="21">
        <f t="shared" ca="1" si="11"/>
        <v>0.13403977889813831</v>
      </c>
      <c r="F202" s="2">
        <f t="shared" ca="1" si="12"/>
        <v>113403.97788981382</v>
      </c>
    </row>
    <row r="203" spans="1:6" x14ac:dyDescent="0.35">
      <c r="A203">
        <f t="shared" si="10"/>
        <v>201</v>
      </c>
      <c r="B203" s="1">
        <f ca="1">NORMINV(RAND(),'Solver Optimal Portfolio '!$C$3,'Solver Optimal Portfolio '!$D$3)</f>
        <v>0.16810451358887424</v>
      </c>
      <c r="C203" s="1">
        <f ca="1">NORMINV(RAND(),'Solver Optimal Portfolio '!$C$4,'Solver Optimal Portfolio '!$D$4)</f>
        <v>0.13512307227302656</v>
      </c>
      <c r="D203" s="1">
        <f ca="1">NORMINV(RAND(),'Solver Optimal Portfolio '!$C$5,'Solver Optimal Portfolio '!$D$5)</f>
        <v>0.18673476097774727</v>
      </c>
      <c r="E203" s="21">
        <f t="shared" ca="1" si="11"/>
        <v>0.1631574614976028</v>
      </c>
      <c r="F203" s="2">
        <f t="shared" ca="1" si="12"/>
        <v>116315.74614976028</v>
      </c>
    </row>
    <row r="204" spans="1:6" x14ac:dyDescent="0.35">
      <c r="A204">
        <f t="shared" si="10"/>
        <v>202</v>
      </c>
      <c r="B204" s="1">
        <f ca="1">NORMINV(RAND(),'Solver Optimal Portfolio '!$C$3,'Solver Optimal Portfolio '!$D$3)</f>
        <v>-0.25069289634160841</v>
      </c>
      <c r="C204" s="1">
        <f ca="1">NORMINV(RAND(),'Solver Optimal Portfolio '!$C$4,'Solver Optimal Portfolio '!$D$4)</f>
        <v>0.17426176671559399</v>
      </c>
      <c r="D204" s="1">
        <f ca="1">NORMINV(RAND(),'Solver Optimal Portfolio '!$C$5,'Solver Optimal Portfolio '!$D$5)</f>
        <v>-0.12243344487485053</v>
      </c>
      <c r="E204" s="21">
        <f t="shared" ca="1" si="11"/>
        <v>-6.6221903308788035E-2</v>
      </c>
      <c r="F204" s="2">
        <f t="shared" ca="1" si="12"/>
        <v>93377.809669121198</v>
      </c>
    </row>
    <row r="205" spans="1:6" x14ac:dyDescent="0.35">
      <c r="A205">
        <f t="shared" si="10"/>
        <v>203</v>
      </c>
      <c r="B205" s="1">
        <f ca="1">NORMINV(RAND(),'Solver Optimal Portfolio '!$C$3,'Solver Optimal Portfolio '!$D$3)</f>
        <v>-0.15612127643178797</v>
      </c>
      <c r="C205" s="1">
        <f ca="1">NORMINV(RAND(),'Solver Optimal Portfolio '!$C$4,'Solver Optimal Portfolio '!$D$4)</f>
        <v>0.13378138248612509</v>
      </c>
      <c r="D205" s="1">
        <f ca="1">NORMINV(RAND(),'Solver Optimal Portfolio '!$C$5,'Solver Optimal Portfolio '!$D$5)</f>
        <v>4.6048072315304639E-3</v>
      </c>
      <c r="E205" s="21">
        <f t="shared" ca="1" si="11"/>
        <v>-5.9057838758060947E-3</v>
      </c>
      <c r="F205" s="2">
        <f t="shared" ca="1" si="12"/>
        <v>99409.421612419392</v>
      </c>
    </row>
    <row r="206" spans="1:6" x14ac:dyDescent="0.35">
      <c r="A206">
        <f t="shared" si="10"/>
        <v>204</v>
      </c>
      <c r="B206" s="1">
        <f ca="1">NORMINV(RAND(),'Solver Optimal Portfolio '!$C$3,'Solver Optimal Portfolio '!$D$3)</f>
        <v>0.32589397376070051</v>
      </c>
      <c r="C206" s="1">
        <f ca="1">NORMINV(RAND(),'Solver Optimal Portfolio '!$C$4,'Solver Optimal Portfolio '!$D$4)</f>
        <v>2.305427217390385E-2</v>
      </c>
      <c r="D206" s="1">
        <f ca="1">NORMINV(RAND(),'Solver Optimal Portfolio '!$C$5,'Solver Optimal Portfolio '!$D$5)</f>
        <v>0.16758288762959284</v>
      </c>
      <c r="E206" s="21">
        <f t="shared" ca="1" si="11"/>
        <v>0.17200486747687768</v>
      </c>
      <c r="F206" s="2">
        <f t="shared" ca="1" si="12"/>
        <v>117200.48674768777</v>
      </c>
    </row>
    <row r="207" spans="1:6" x14ac:dyDescent="0.35">
      <c r="A207">
        <f t="shared" si="10"/>
        <v>205</v>
      </c>
      <c r="B207" s="1">
        <f ca="1">NORMINV(RAND(),'Solver Optimal Portfolio '!$C$3,'Solver Optimal Portfolio '!$D$3)</f>
        <v>0.41225438920054913</v>
      </c>
      <c r="C207" s="1">
        <f ca="1">NORMINV(RAND(),'Solver Optimal Portfolio '!$C$4,'Solver Optimal Portfolio '!$D$4)</f>
        <v>0.21941560714534655</v>
      </c>
      <c r="D207" s="1">
        <f ca="1">NORMINV(RAND(),'Solver Optimal Portfolio '!$C$5,'Solver Optimal Portfolio '!$D$5)</f>
        <v>-0.3189173757094399</v>
      </c>
      <c r="E207" s="21">
        <f t="shared" ca="1" si="11"/>
        <v>0.10414662267193978</v>
      </c>
      <c r="F207" s="2">
        <f t="shared" ca="1" si="12"/>
        <v>110414.66226719398</v>
      </c>
    </row>
    <row r="208" spans="1:6" x14ac:dyDescent="0.35">
      <c r="A208">
        <f t="shared" si="10"/>
        <v>206</v>
      </c>
      <c r="B208" s="1">
        <f ca="1">NORMINV(RAND(),'Solver Optimal Portfolio '!$C$3,'Solver Optimal Portfolio '!$D$3)</f>
        <v>0.44950626498802576</v>
      </c>
      <c r="C208" s="1">
        <f ca="1">NORMINV(RAND(),'Solver Optimal Portfolio '!$C$4,'Solver Optimal Portfolio '!$D$4)</f>
        <v>6.2672980192638381E-2</v>
      </c>
      <c r="D208" s="1">
        <f ca="1">NORMINV(RAND(),'Solver Optimal Portfolio '!$C$5,'Solver Optimal Portfolio '!$D$5)</f>
        <v>-1.5629697798836273E-3</v>
      </c>
      <c r="E208" s="21">
        <f t="shared" ca="1" si="11"/>
        <v>0.17003521970845992</v>
      </c>
      <c r="F208" s="2">
        <f t="shared" ca="1" si="12"/>
        <v>117003.52197084598</v>
      </c>
    </row>
    <row r="209" spans="1:6" x14ac:dyDescent="0.35">
      <c r="A209">
        <f t="shared" si="10"/>
        <v>207</v>
      </c>
      <c r="B209" s="1">
        <f ca="1">NORMINV(RAND(),'Solver Optimal Portfolio '!$C$3,'Solver Optimal Portfolio '!$D$3)</f>
        <v>0.48898005371544617</v>
      </c>
      <c r="C209" s="1">
        <f ca="1">NORMINV(RAND(),'Solver Optimal Portfolio '!$C$4,'Solver Optimal Portfolio '!$D$4)</f>
        <v>-0.2177920304470492</v>
      </c>
      <c r="D209" s="1">
        <f ca="1">NORMINV(RAND(),'Solver Optimal Portfolio '!$C$5,'Solver Optimal Portfolio '!$D$5)</f>
        <v>-0.18573421846948704</v>
      </c>
      <c r="E209" s="21">
        <f t="shared" ca="1" si="11"/>
        <v>2.8456116998037018E-2</v>
      </c>
      <c r="F209" s="2">
        <f t="shared" ca="1" si="12"/>
        <v>102845.6116998037</v>
      </c>
    </row>
    <row r="210" spans="1:6" x14ac:dyDescent="0.35">
      <c r="A210">
        <f t="shared" si="10"/>
        <v>208</v>
      </c>
      <c r="B210" s="1">
        <f ca="1">NORMINV(RAND(),'Solver Optimal Portfolio '!$C$3,'Solver Optimal Portfolio '!$D$3)</f>
        <v>0.15629879792269452</v>
      </c>
      <c r="C210" s="1">
        <f ca="1">NORMINV(RAND(),'Solver Optimal Portfolio '!$C$4,'Solver Optimal Portfolio '!$D$4)</f>
        <v>0.19537464384371292</v>
      </c>
      <c r="D210" s="1">
        <f ca="1">NORMINV(RAND(),'Solver Optimal Portfolio '!$C$5,'Solver Optimal Portfolio '!$D$5)</f>
        <v>-4.3538488430108518E-2</v>
      </c>
      <c r="E210" s="21">
        <f t="shared" ca="1" si="11"/>
        <v>0.10260893946098754</v>
      </c>
      <c r="F210" s="2">
        <f t="shared" ca="1" si="12"/>
        <v>110260.89394609875</v>
      </c>
    </row>
    <row r="211" spans="1:6" x14ac:dyDescent="0.35">
      <c r="A211">
        <f t="shared" si="10"/>
        <v>209</v>
      </c>
      <c r="B211" s="1">
        <f ca="1">NORMINV(RAND(),'Solver Optimal Portfolio '!$C$3,'Solver Optimal Portfolio '!$D$3)</f>
        <v>0.46678682680824612</v>
      </c>
      <c r="C211" s="1">
        <f ca="1">NORMINV(RAND(),'Solver Optimal Portfolio '!$C$4,'Solver Optimal Portfolio '!$D$4)</f>
        <v>-5.9744871163553065E-2</v>
      </c>
      <c r="D211" s="1">
        <f ca="1">NORMINV(RAND(),'Solver Optimal Portfolio '!$C$5,'Solver Optimal Portfolio '!$D$5)</f>
        <v>-2.3381363922184373E-2</v>
      </c>
      <c r="E211" s="21">
        <f t="shared" ca="1" si="11"/>
        <v>0.1277589770435954</v>
      </c>
      <c r="F211" s="2">
        <f t="shared" ca="1" si="12"/>
        <v>112775.89770435954</v>
      </c>
    </row>
    <row r="212" spans="1:6" x14ac:dyDescent="0.35">
      <c r="A212">
        <f t="shared" si="10"/>
        <v>210</v>
      </c>
      <c r="B212" s="1">
        <f ca="1">NORMINV(RAND(),'Solver Optimal Portfolio '!$C$3,'Solver Optimal Portfolio '!$D$3)</f>
        <v>0.26318858766806252</v>
      </c>
      <c r="C212" s="1">
        <f ca="1">NORMINV(RAND(),'Solver Optimal Portfolio '!$C$4,'Solver Optimal Portfolio '!$D$4)</f>
        <v>-6.0242353011690231E-2</v>
      </c>
      <c r="D212" s="1">
        <f ca="1">NORMINV(RAND(),'Solver Optimal Portfolio '!$C$5,'Solver Optimal Portfolio '!$D$5)</f>
        <v>0.14731533671433455</v>
      </c>
      <c r="E212" s="21">
        <f t="shared" ca="1" si="11"/>
        <v>0.11663710326644539</v>
      </c>
      <c r="F212" s="2">
        <f t="shared" ca="1" si="12"/>
        <v>111663.71032664455</v>
      </c>
    </row>
    <row r="213" spans="1:6" x14ac:dyDescent="0.35">
      <c r="A213">
        <f t="shared" si="10"/>
        <v>211</v>
      </c>
      <c r="B213" s="1">
        <f ca="1">NORMINV(RAND(),'Solver Optimal Portfolio '!$C$3,'Solver Optimal Portfolio '!$D$3)</f>
        <v>0.18208947983746901</v>
      </c>
      <c r="C213" s="1">
        <f ca="1">NORMINV(RAND(),'Solver Optimal Portfolio '!$C$4,'Solver Optimal Portfolio '!$D$4)</f>
        <v>8.3364627362814803E-2</v>
      </c>
      <c r="D213" s="1">
        <f ca="1">NORMINV(RAND(),'Solver Optimal Portfolio '!$C$5,'Solver Optimal Portfolio '!$D$5)</f>
        <v>-1.3635364052761306E-3</v>
      </c>
      <c r="E213" s="21">
        <f t="shared" ca="1" si="11"/>
        <v>8.7942160074737555E-2</v>
      </c>
      <c r="F213" s="2">
        <f t="shared" ca="1" si="12"/>
        <v>108794.21600747376</v>
      </c>
    </row>
    <row r="214" spans="1:6" x14ac:dyDescent="0.35">
      <c r="A214">
        <f t="shared" si="10"/>
        <v>212</v>
      </c>
      <c r="B214" s="1">
        <f ca="1">NORMINV(RAND(),'Solver Optimal Portfolio '!$C$3,'Solver Optimal Portfolio '!$D$3)</f>
        <v>0.62659977117984655</v>
      </c>
      <c r="C214" s="1">
        <f ca="1">NORMINV(RAND(),'Solver Optimal Portfolio '!$C$4,'Solver Optimal Portfolio '!$D$4)</f>
        <v>7.6223367696140881E-2</v>
      </c>
      <c r="D214" s="1">
        <f ca="1">NORMINV(RAND(),'Solver Optimal Portfolio '!$C$5,'Solver Optimal Portfolio '!$D$5)</f>
        <v>6.1818107602589906E-2</v>
      </c>
      <c r="E214" s="21">
        <f t="shared" ca="1" si="11"/>
        <v>0.25462553507736624</v>
      </c>
      <c r="F214" s="2">
        <f t="shared" ca="1" si="12"/>
        <v>125462.55350773662</v>
      </c>
    </row>
    <row r="215" spans="1:6" x14ac:dyDescent="0.35">
      <c r="A215">
        <f t="shared" si="10"/>
        <v>213</v>
      </c>
      <c r="B215" s="1">
        <f ca="1">NORMINV(RAND(),'Solver Optimal Portfolio '!$C$3,'Solver Optimal Portfolio '!$D$3)</f>
        <v>0.16300718523644189</v>
      </c>
      <c r="C215" s="1">
        <f ca="1">NORMINV(RAND(),'Solver Optimal Portfolio '!$C$4,'Solver Optimal Portfolio '!$D$4)</f>
        <v>6.4165822612745047E-2</v>
      </c>
      <c r="D215" s="1">
        <f ca="1">NORMINV(RAND(),'Solver Optimal Portfolio '!$C$5,'Solver Optimal Portfolio '!$D$5)</f>
        <v>0.1611908678444014</v>
      </c>
      <c r="E215" s="21">
        <f t="shared" ca="1" si="11"/>
        <v>0.12932517060596493</v>
      </c>
      <c r="F215" s="2">
        <f t="shared" ca="1" si="12"/>
        <v>112932.51706059651</v>
      </c>
    </row>
    <row r="216" spans="1:6" x14ac:dyDescent="0.35">
      <c r="A216">
        <f t="shared" si="10"/>
        <v>214</v>
      </c>
      <c r="B216" s="1">
        <f ca="1">NORMINV(RAND(),'Solver Optimal Portfolio '!$C$3,'Solver Optimal Portfolio '!$D$3)</f>
        <v>2.1028417139417582E-2</v>
      </c>
      <c r="C216" s="1">
        <f ca="1">NORMINV(RAND(),'Solver Optimal Portfolio '!$C$4,'Solver Optimal Portfolio '!$D$4)</f>
        <v>-4.4557408378956206E-2</v>
      </c>
      <c r="D216" s="1">
        <f ca="1">NORMINV(RAND(),'Solver Optimal Portfolio '!$C$5,'Solver Optimal Portfolio '!$D$5)</f>
        <v>-0.17205798213162413</v>
      </c>
      <c r="E216" s="21">
        <f t="shared" ca="1" si="11"/>
        <v>-6.5130462132597197E-2</v>
      </c>
      <c r="F216" s="2">
        <f t="shared" ca="1" si="12"/>
        <v>93486.953786740283</v>
      </c>
    </row>
    <row r="217" spans="1:6" x14ac:dyDescent="0.35">
      <c r="A217">
        <f t="shared" si="10"/>
        <v>215</v>
      </c>
      <c r="B217" s="1">
        <f ca="1">NORMINV(RAND(),'Solver Optimal Portfolio '!$C$3,'Solver Optimal Portfolio '!$D$3)</f>
        <v>0.34396719248119723</v>
      </c>
      <c r="C217" s="1">
        <f ca="1">NORMINV(RAND(),'Solver Optimal Portfolio '!$C$4,'Solver Optimal Portfolio '!$D$4)</f>
        <v>6.3004484664035715E-2</v>
      </c>
      <c r="D217" s="1">
        <f ca="1">NORMINV(RAND(),'Solver Optimal Portfolio '!$C$5,'Solver Optimal Portfolio '!$D$5)</f>
        <v>0.1336618721445601</v>
      </c>
      <c r="E217" s="21">
        <f t="shared" ca="1" si="11"/>
        <v>0.18003097191350109</v>
      </c>
      <c r="F217" s="2">
        <f t="shared" ca="1" si="12"/>
        <v>118003.09719135011</v>
      </c>
    </row>
    <row r="218" spans="1:6" x14ac:dyDescent="0.35">
      <c r="A218">
        <f t="shared" si="10"/>
        <v>216</v>
      </c>
      <c r="B218" s="1">
        <f ca="1">NORMINV(RAND(),'Solver Optimal Portfolio '!$C$3,'Solver Optimal Portfolio '!$D$3)</f>
        <v>0.48941709589450638</v>
      </c>
      <c r="C218" s="1">
        <f ca="1">NORMINV(RAND(),'Solver Optimal Portfolio '!$C$4,'Solver Optimal Portfolio '!$D$4)</f>
        <v>0.12762424522518023</v>
      </c>
      <c r="D218" s="1">
        <f ca="1">NORMINV(RAND(),'Solver Optimal Portfolio '!$C$5,'Solver Optimal Portfolio '!$D$5)</f>
        <v>0.12582632811538205</v>
      </c>
      <c r="E218" s="21">
        <f t="shared" ca="1" si="11"/>
        <v>0.24737493385527787</v>
      </c>
      <c r="F218" s="2">
        <f t="shared" ca="1" si="12"/>
        <v>124737.49338552778</v>
      </c>
    </row>
    <row r="219" spans="1:6" x14ac:dyDescent="0.35">
      <c r="A219">
        <f t="shared" si="10"/>
        <v>217</v>
      </c>
      <c r="B219" s="1">
        <f ca="1">NORMINV(RAND(),'Solver Optimal Portfolio '!$C$3,'Solver Optimal Portfolio '!$D$3)</f>
        <v>6.3469627419773522E-3</v>
      </c>
      <c r="C219" s="1">
        <f ca="1">NORMINV(RAND(),'Solver Optimal Portfolio '!$C$4,'Solver Optimal Portfolio '!$D$4)</f>
        <v>5.4716146048833902E-2</v>
      </c>
      <c r="D219" s="1">
        <f ca="1">NORMINV(RAND(),'Solver Optimal Portfolio '!$C$5,'Solver Optimal Portfolio '!$D$5)</f>
        <v>-3.1540694422824991E-2</v>
      </c>
      <c r="E219" s="21">
        <f t="shared" ca="1" si="11"/>
        <v>9.8309639845394273E-3</v>
      </c>
      <c r="F219" s="2">
        <f t="shared" ca="1" si="12"/>
        <v>100983.09639845396</v>
      </c>
    </row>
    <row r="220" spans="1:6" x14ac:dyDescent="0.35">
      <c r="A220">
        <f t="shared" si="10"/>
        <v>218</v>
      </c>
      <c r="B220" s="1">
        <f ca="1">NORMINV(RAND(),'Solver Optimal Portfolio '!$C$3,'Solver Optimal Portfolio '!$D$3)</f>
        <v>0.1096120017630345</v>
      </c>
      <c r="C220" s="1">
        <f ca="1">NORMINV(RAND(),'Solver Optimal Portfolio '!$C$4,'Solver Optimal Portfolio '!$D$4)</f>
        <v>0.13932280346722231</v>
      </c>
      <c r="D220" s="1">
        <f ca="1">NORMINV(RAND(),'Solver Optimal Portfolio '!$C$5,'Solver Optimal Portfolio '!$D$5)</f>
        <v>5.8615225804367906E-2</v>
      </c>
      <c r="E220" s="21">
        <f t="shared" ca="1" si="11"/>
        <v>0.10241416033453003</v>
      </c>
      <c r="F220" s="2">
        <f t="shared" ca="1" si="12"/>
        <v>110241.41603345302</v>
      </c>
    </row>
    <row r="221" spans="1:6" x14ac:dyDescent="0.35">
      <c r="A221">
        <f t="shared" si="10"/>
        <v>219</v>
      </c>
      <c r="B221" s="1">
        <f ca="1">NORMINV(RAND(),'Solver Optimal Portfolio '!$C$3,'Solver Optimal Portfolio '!$D$3)</f>
        <v>0.12593287598985711</v>
      </c>
      <c r="C221" s="1">
        <f ca="1">NORMINV(RAND(),'Solver Optimal Portfolio '!$C$4,'Solver Optimal Portfolio '!$D$4)</f>
        <v>-7.7986169962448032E-2</v>
      </c>
      <c r="D221" s="1">
        <f ca="1">NORMINV(RAND(),'Solver Optimal Portfolio '!$C$5,'Solver Optimal Portfolio '!$D$5)</f>
        <v>0.14677647046226888</v>
      </c>
      <c r="E221" s="21">
        <f t="shared" ca="1" si="11"/>
        <v>6.4842817771062766E-2</v>
      </c>
      <c r="F221" s="2">
        <f t="shared" ca="1" si="12"/>
        <v>106484.28177710627</v>
      </c>
    </row>
    <row r="222" spans="1:6" x14ac:dyDescent="0.35">
      <c r="A222">
        <f t="shared" si="10"/>
        <v>220</v>
      </c>
      <c r="B222" s="1">
        <f ca="1">NORMINV(RAND(),'Solver Optimal Portfolio '!$C$3,'Solver Optimal Portfolio '!$D$3)</f>
        <v>-3.5346552650515256E-2</v>
      </c>
      <c r="C222" s="1">
        <f ca="1">NORMINV(RAND(),'Solver Optimal Portfolio '!$C$4,'Solver Optimal Portfolio '!$D$4)</f>
        <v>-1.477723308700353E-2</v>
      </c>
      <c r="D222" s="1">
        <f ca="1">NORMINV(RAND(),'Solver Optimal Portfolio '!$C$5,'Solver Optimal Portfolio '!$D$5)</f>
        <v>8.367395019197349E-2</v>
      </c>
      <c r="E222" s="21">
        <f t="shared" ca="1" si="11"/>
        <v>1.1172204763333415E-2</v>
      </c>
      <c r="F222" s="2">
        <f t="shared" ca="1" si="12"/>
        <v>101117.22047633334</v>
      </c>
    </row>
    <row r="223" spans="1:6" x14ac:dyDescent="0.35">
      <c r="A223">
        <f t="shared" si="10"/>
        <v>221</v>
      </c>
      <c r="B223" s="1">
        <f ca="1">NORMINV(RAND(),'Solver Optimal Portfolio '!$C$3,'Solver Optimal Portfolio '!$D$3)</f>
        <v>0.30651565170524053</v>
      </c>
      <c r="C223" s="1">
        <f ca="1">NORMINV(RAND(),'Solver Optimal Portfolio '!$C$4,'Solver Optimal Portfolio '!$D$4)</f>
        <v>-1.7351679468596976E-3</v>
      </c>
      <c r="D223" s="1">
        <f ca="1">NORMINV(RAND(),'Solver Optimal Portfolio '!$C$5,'Solver Optimal Portfolio '!$D$5)</f>
        <v>2.7427141900358436E-2</v>
      </c>
      <c r="E223" s="21">
        <f t="shared" ca="1" si="11"/>
        <v>0.11062513934436019</v>
      </c>
      <c r="F223" s="2">
        <f t="shared" ca="1" si="12"/>
        <v>111062.51393443602</v>
      </c>
    </row>
    <row r="224" spans="1:6" x14ac:dyDescent="0.35">
      <c r="A224">
        <f t="shared" si="10"/>
        <v>222</v>
      </c>
      <c r="B224" s="1">
        <f ca="1">NORMINV(RAND(),'Solver Optimal Portfolio '!$C$3,'Solver Optimal Portfolio '!$D$3)</f>
        <v>0.10947256686240148</v>
      </c>
      <c r="C224" s="1">
        <f ca="1">NORMINV(RAND(),'Solver Optimal Portfolio '!$C$4,'Solver Optimal Portfolio '!$D$4)</f>
        <v>0.22617351476488734</v>
      </c>
      <c r="D224" s="1">
        <f ca="1">NORMINV(RAND(),'Solver Optimal Portfolio '!$C$5,'Solver Optimal Portfolio '!$D$5)</f>
        <v>1.743213846629306E-2</v>
      </c>
      <c r="E224" s="21">
        <f t="shared" ca="1" si="11"/>
        <v>0.11757504729116278</v>
      </c>
      <c r="F224" s="2">
        <f t="shared" ca="1" si="12"/>
        <v>111757.50472911628</v>
      </c>
    </row>
    <row r="225" spans="1:6" x14ac:dyDescent="0.35">
      <c r="A225">
        <f t="shared" si="10"/>
        <v>223</v>
      </c>
      <c r="B225" s="1">
        <f ca="1">NORMINV(RAND(),'Solver Optimal Portfolio '!$C$3,'Solver Optimal Portfolio '!$D$3)</f>
        <v>0.22193342932015525</v>
      </c>
      <c r="C225" s="1">
        <f ca="1">NORMINV(RAND(),'Solver Optimal Portfolio '!$C$4,'Solver Optimal Portfolio '!$D$4)</f>
        <v>0.38270628935602569</v>
      </c>
      <c r="D225" s="1">
        <f ca="1">NORMINV(RAND(),'Solver Optimal Portfolio '!$C$5,'Solver Optimal Portfolio '!$D$5)</f>
        <v>9.7945902540763685E-2</v>
      </c>
      <c r="E225" s="21">
        <f t="shared" ca="1" si="11"/>
        <v>0.2339610118652426</v>
      </c>
      <c r="F225" s="2">
        <f t="shared" ca="1" si="12"/>
        <v>123396.10118652426</v>
      </c>
    </row>
    <row r="226" spans="1:6" x14ac:dyDescent="0.35">
      <c r="A226">
        <f t="shared" si="10"/>
        <v>224</v>
      </c>
      <c r="B226" s="1">
        <f ca="1">NORMINV(RAND(),'Solver Optimal Portfolio '!$C$3,'Solver Optimal Portfolio '!$D$3)</f>
        <v>0.12928836203282845</v>
      </c>
      <c r="C226" s="1">
        <f ca="1">NORMINV(RAND(),'Solver Optimal Portfolio '!$C$4,'Solver Optimal Portfolio '!$D$4)</f>
        <v>5.3477387514704613E-2</v>
      </c>
      <c r="D226" s="1">
        <f ca="1">NORMINV(RAND(),'Solver Optimal Portfolio '!$C$5,'Solver Optimal Portfolio '!$D$5)</f>
        <v>1.940388245906445E-2</v>
      </c>
      <c r="E226" s="21">
        <f t="shared" ca="1" si="11"/>
        <v>6.7322487458196981E-2</v>
      </c>
      <c r="F226" s="2">
        <f t="shared" ca="1" si="12"/>
        <v>106732.2487458197</v>
      </c>
    </row>
    <row r="227" spans="1:6" x14ac:dyDescent="0.35">
      <c r="A227">
        <f t="shared" si="10"/>
        <v>225</v>
      </c>
      <c r="B227" s="1">
        <f ca="1">NORMINV(RAND(),'Solver Optimal Portfolio '!$C$3,'Solver Optimal Portfolio '!$D$3)</f>
        <v>0.28988062829385641</v>
      </c>
      <c r="C227" s="1">
        <f ca="1">NORMINV(RAND(),'Solver Optimal Portfolio '!$C$4,'Solver Optimal Portfolio '!$D$4)</f>
        <v>-0.12368403913051706</v>
      </c>
      <c r="D227" s="1">
        <f ca="1">NORMINV(RAND(),'Solver Optimal Portfolio '!$C$5,'Solver Optimal Portfolio '!$D$5)</f>
        <v>0.35597807932251219</v>
      </c>
      <c r="E227" s="21">
        <f t="shared" ca="1" si="11"/>
        <v>0.17388416460578857</v>
      </c>
      <c r="F227" s="2">
        <f t="shared" ca="1" si="12"/>
        <v>117388.41646057885</v>
      </c>
    </row>
    <row r="228" spans="1:6" x14ac:dyDescent="0.35">
      <c r="A228">
        <f t="shared" si="10"/>
        <v>226</v>
      </c>
      <c r="B228" s="1">
        <f ca="1">NORMINV(RAND(),'Solver Optimal Portfolio '!$C$3,'Solver Optimal Portfolio '!$D$3)</f>
        <v>0.10508158785281925</v>
      </c>
      <c r="C228" s="1">
        <f ca="1">NORMINV(RAND(),'Solver Optimal Portfolio '!$C$4,'Solver Optimal Portfolio '!$D$4)</f>
        <v>6.3764300185607997E-2</v>
      </c>
      <c r="D228" s="1">
        <f ca="1">NORMINV(RAND(),'Solver Optimal Portfolio '!$C$5,'Solver Optimal Portfolio '!$D$5)</f>
        <v>0.30475028749921906</v>
      </c>
      <c r="E228" s="21">
        <f t="shared" ca="1" si="11"/>
        <v>0.15770752645403624</v>
      </c>
      <c r="F228" s="2">
        <f t="shared" ca="1" si="12"/>
        <v>115770.75264540361</v>
      </c>
    </row>
    <row r="229" spans="1:6" x14ac:dyDescent="0.35">
      <c r="A229">
        <f t="shared" si="10"/>
        <v>227</v>
      </c>
      <c r="B229" s="1">
        <f ca="1">NORMINV(RAND(),'Solver Optimal Portfolio '!$C$3,'Solver Optimal Portfolio '!$D$3)</f>
        <v>-1.6247251180414479E-2</v>
      </c>
      <c r="C229" s="1">
        <f ca="1">NORMINV(RAND(),'Solver Optimal Portfolio '!$C$4,'Solver Optimal Portfolio '!$D$4)</f>
        <v>8.524542407102785E-2</v>
      </c>
      <c r="D229" s="1">
        <f ca="1">NORMINV(RAND(),'Solver Optimal Portfolio '!$C$5,'Solver Optimal Portfolio '!$D$5)</f>
        <v>7.679048108690803E-2</v>
      </c>
      <c r="E229" s="21">
        <f t="shared" ca="1" si="11"/>
        <v>4.8547621774514632E-2</v>
      </c>
      <c r="F229" s="2">
        <f t="shared" ca="1" si="12"/>
        <v>104854.76217745147</v>
      </c>
    </row>
    <row r="230" spans="1:6" x14ac:dyDescent="0.35">
      <c r="A230">
        <f t="shared" si="10"/>
        <v>228</v>
      </c>
      <c r="B230" s="1">
        <f ca="1">NORMINV(RAND(),'Solver Optimal Portfolio '!$C$3,'Solver Optimal Portfolio '!$D$3)</f>
        <v>-7.8504794826399937E-2</v>
      </c>
      <c r="C230" s="1">
        <f ca="1">NORMINV(RAND(),'Solver Optimal Portfolio '!$C$4,'Solver Optimal Portfolio '!$D$4)</f>
        <v>5.4504084091168553E-2</v>
      </c>
      <c r="D230" s="1">
        <f ca="1">NORMINV(RAND(),'Solver Optimal Portfolio '!$C$5,'Solver Optimal Portfolio '!$D$5)</f>
        <v>-4.9795632686502472E-3</v>
      </c>
      <c r="E230" s="21">
        <f t="shared" ca="1" si="11"/>
        <v>-9.6504312432925832E-3</v>
      </c>
      <c r="F230" s="2">
        <f t="shared" ca="1" si="12"/>
        <v>99034.956875670745</v>
      </c>
    </row>
    <row r="231" spans="1:6" x14ac:dyDescent="0.35">
      <c r="A231">
        <f t="shared" si="10"/>
        <v>229</v>
      </c>
      <c r="B231" s="1">
        <f ca="1">NORMINV(RAND(),'Solver Optimal Portfolio '!$C$3,'Solver Optimal Portfolio '!$D$3)</f>
        <v>7.8592585142049351E-2</v>
      </c>
      <c r="C231" s="1">
        <f ca="1">NORMINV(RAND(),'Solver Optimal Portfolio '!$C$4,'Solver Optimal Portfolio '!$D$4)</f>
        <v>0.14580009663096205</v>
      </c>
      <c r="D231" s="1">
        <f ca="1">NORMINV(RAND(),'Solver Optimal Portfolio '!$C$5,'Solver Optimal Portfolio '!$D$5)</f>
        <v>0.32147145866292237</v>
      </c>
      <c r="E231" s="21">
        <f t="shared" ca="1" si="11"/>
        <v>0.18177275876516596</v>
      </c>
      <c r="F231" s="2">
        <f t="shared" ca="1" si="12"/>
        <v>118177.27587651658</v>
      </c>
    </row>
    <row r="232" spans="1:6" x14ac:dyDescent="0.35">
      <c r="A232">
        <f t="shared" si="10"/>
        <v>230</v>
      </c>
      <c r="B232" s="1">
        <f ca="1">NORMINV(RAND(),'Solver Optimal Portfolio '!$C$3,'Solver Optimal Portfolio '!$D$3)</f>
        <v>0.24432067898254181</v>
      </c>
      <c r="C232" s="1">
        <f ca="1">NORMINV(RAND(),'Solver Optimal Portfolio '!$C$4,'Solver Optimal Portfolio '!$D$4)</f>
        <v>-0.16260877212132779</v>
      </c>
      <c r="D232" s="1">
        <f ca="1">NORMINV(RAND(),'Solver Optimal Portfolio '!$C$5,'Solver Optimal Portfolio '!$D$5)</f>
        <v>6.9128244025365229E-2</v>
      </c>
      <c r="E232" s="21">
        <f t="shared" ca="1" si="11"/>
        <v>5.0229770245230891E-2</v>
      </c>
      <c r="F232" s="2">
        <f t="shared" ca="1" si="12"/>
        <v>105022.97702452308</v>
      </c>
    </row>
    <row r="233" spans="1:6" x14ac:dyDescent="0.35">
      <c r="A233">
        <f t="shared" si="10"/>
        <v>231</v>
      </c>
      <c r="B233" s="1">
        <f ca="1">NORMINV(RAND(),'Solver Optimal Portfolio '!$C$3,'Solver Optimal Portfolio '!$D$3)</f>
        <v>-1.0383866046729501E-2</v>
      </c>
      <c r="C233" s="1">
        <f ca="1">NORMINV(RAND(),'Solver Optimal Portfolio '!$C$4,'Solver Optimal Portfolio '!$D$4)</f>
        <v>0.17939933188889584</v>
      </c>
      <c r="D233" s="1">
        <f ca="1">NORMINV(RAND(),'Solver Optimal Portfolio '!$C$5,'Solver Optimal Portfolio '!$D$5)</f>
        <v>0.18294140514694729</v>
      </c>
      <c r="E233" s="21">
        <f t="shared" ca="1" si="11"/>
        <v>0.11720163803937485</v>
      </c>
      <c r="F233" s="2">
        <f t="shared" ca="1" si="12"/>
        <v>111720.16380393748</v>
      </c>
    </row>
    <row r="234" spans="1:6" x14ac:dyDescent="0.35">
      <c r="A234">
        <f t="shared" si="10"/>
        <v>232</v>
      </c>
      <c r="B234" s="1">
        <f ca="1">NORMINV(RAND(),'Solver Optimal Portfolio '!$C$3,'Solver Optimal Portfolio '!$D$3)</f>
        <v>0.6749304341898823</v>
      </c>
      <c r="C234" s="1">
        <f ca="1">NORMINV(RAND(),'Solver Optimal Portfolio '!$C$4,'Solver Optimal Portfolio '!$D$4)</f>
        <v>9.6231315115861027E-2</v>
      </c>
      <c r="D234" s="1">
        <f ca="1">NORMINV(RAND(),'Solver Optimal Portfolio '!$C$5,'Solver Optimal Portfolio '!$D$5)</f>
        <v>-3.803139619412603E-2</v>
      </c>
      <c r="E234" s="21">
        <f t="shared" ca="1" si="11"/>
        <v>0.24413240758616858</v>
      </c>
      <c r="F234" s="2">
        <f t="shared" ca="1" si="12"/>
        <v>124413.24075861686</v>
      </c>
    </row>
    <row r="235" spans="1:6" x14ac:dyDescent="0.35">
      <c r="A235">
        <f t="shared" si="10"/>
        <v>233</v>
      </c>
      <c r="B235" s="1">
        <f ca="1">NORMINV(RAND(),'Solver Optimal Portfolio '!$C$3,'Solver Optimal Portfolio '!$D$3)</f>
        <v>0.34411051508879331</v>
      </c>
      <c r="C235" s="1">
        <f ca="1">NORMINV(RAND(),'Solver Optimal Portfolio '!$C$4,'Solver Optimal Portfolio '!$D$4)</f>
        <v>4.1264829792496321E-2</v>
      </c>
      <c r="D235" s="1">
        <f ca="1">NORMINV(RAND(),'Solver Optimal Portfolio '!$C$5,'Solver Optimal Portfolio '!$D$5)</f>
        <v>2.401846777843223E-2</v>
      </c>
      <c r="E235" s="21">
        <f t="shared" ca="1" si="11"/>
        <v>0.13632813961568738</v>
      </c>
      <c r="F235" s="2">
        <f t="shared" ca="1" si="12"/>
        <v>113632.81396156874</v>
      </c>
    </row>
    <row r="236" spans="1:6" x14ac:dyDescent="0.35">
      <c r="A236">
        <f t="shared" si="10"/>
        <v>234</v>
      </c>
      <c r="B236" s="1">
        <f ca="1">NORMINV(RAND(),'Solver Optimal Portfolio '!$C$3,'Solver Optimal Portfolio '!$D$3)</f>
        <v>-7.0445936826008804E-2</v>
      </c>
      <c r="C236" s="1">
        <f ca="1">NORMINV(RAND(),'Solver Optimal Portfolio '!$C$4,'Solver Optimal Portfolio '!$D$4)</f>
        <v>0.49057983002286604</v>
      </c>
      <c r="D236" s="1">
        <f ca="1">NORMINV(RAND(),'Solver Optimal Portfolio '!$C$5,'Solver Optimal Portfolio '!$D$5)</f>
        <v>-6.6144661370434926E-2</v>
      </c>
      <c r="E236" s="21">
        <f t="shared" ca="1" si="11"/>
        <v>0.11787841419819864</v>
      </c>
      <c r="F236" s="2">
        <f t="shared" ca="1" si="12"/>
        <v>111787.84141981986</v>
      </c>
    </row>
    <row r="237" spans="1:6" x14ac:dyDescent="0.35">
      <c r="A237">
        <f t="shared" si="10"/>
        <v>235</v>
      </c>
      <c r="B237" s="1">
        <f ca="1">NORMINV(RAND(),'Solver Optimal Portfolio '!$C$3,'Solver Optimal Portfolio '!$D$3)</f>
        <v>0.43394156786207172</v>
      </c>
      <c r="C237" s="1">
        <f ca="1">NORMINV(RAND(),'Solver Optimal Portfolio '!$C$4,'Solver Optimal Portfolio '!$D$4)</f>
        <v>-0.17370570442597758</v>
      </c>
      <c r="D237" s="1">
        <f ca="1">NORMINV(RAND(),'Solver Optimal Portfolio '!$C$5,'Solver Optimal Portfolio '!$D$5)</f>
        <v>1.1822146419798646E-2</v>
      </c>
      <c r="E237" s="21">
        <f t="shared" ca="1" si="11"/>
        <v>9.0595317282012311E-2</v>
      </c>
      <c r="F237" s="2">
        <f t="shared" ca="1" si="12"/>
        <v>109059.53172820123</v>
      </c>
    </row>
    <row r="238" spans="1:6" x14ac:dyDescent="0.35">
      <c r="A238">
        <f t="shared" si="10"/>
        <v>236</v>
      </c>
      <c r="B238" s="1">
        <f ca="1">NORMINV(RAND(),'Solver Optimal Portfolio '!$C$3,'Solver Optimal Portfolio '!$D$3)</f>
        <v>0.12459884426824741</v>
      </c>
      <c r="C238" s="1">
        <f ca="1">NORMINV(RAND(),'Solver Optimal Portfolio '!$C$4,'Solver Optimal Portfolio '!$D$4)</f>
        <v>0.12618930245501919</v>
      </c>
      <c r="D238" s="1">
        <f ca="1">NORMINV(RAND(),'Solver Optimal Portfolio '!$C$5,'Solver Optimal Portfolio '!$D$5)</f>
        <v>3.1566671483559128E-2</v>
      </c>
      <c r="E238" s="21">
        <f t="shared" ca="1" si="11"/>
        <v>9.4024154462872975E-2</v>
      </c>
      <c r="F238" s="2">
        <f t="shared" ca="1" si="12"/>
        <v>109402.4154462873</v>
      </c>
    </row>
    <row r="239" spans="1:6" x14ac:dyDescent="0.35">
      <c r="A239">
        <f t="shared" si="10"/>
        <v>237</v>
      </c>
      <c r="B239" s="1">
        <f ca="1">NORMINV(RAND(),'Solver Optimal Portfolio '!$C$3,'Solver Optimal Portfolio '!$D$3)</f>
        <v>0.68573869243657004</v>
      </c>
      <c r="C239" s="1">
        <f ca="1">NORMINV(RAND(),'Solver Optimal Portfolio '!$C$4,'Solver Optimal Portfolio '!$D$4)</f>
        <v>-0.11436829509303004</v>
      </c>
      <c r="D239" s="1">
        <f ca="1">NORMINV(RAND(),'Solver Optimal Portfolio '!$C$5,'Solver Optimal Portfolio '!$D$5)</f>
        <v>-3.9665907062061093E-2</v>
      </c>
      <c r="E239" s="21">
        <f t="shared" ca="1" si="11"/>
        <v>0.17705759526373249</v>
      </c>
      <c r="F239" s="2">
        <f t="shared" ca="1" si="12"/>
        <v>117705.75952637325</v>
      </c>
    </row>
    <row r="240" spans="1:6" x14ac:dyDescent="0.35">
      <c r="A240">
        <f t="shared" si="10"/>
        <v>238</v>
      </c>
      <c r="B240" s="1">
        <f ca="1">NORMINV(RAND(),'Solver Optimal Portfolio '!$C$3,'Solver Optimal Portfolio '!$D$3)</f>
        <v>0.31912938202678431</v>
      </c>
      <c r="C240" s="1">
        <f ca="1">NORMINV(RAND(),'Solver Optimal Portfolio '!$C$4,'Solver Optimal Portfolio '!$D$4)</f>
        <v>0.20766846242723749</v>
      </c>
      <c r="D240" s="1">
        <f ca="1">NORMINV(RAND(),'Solver Optimal Portfolio '!$C$5,'Solver Optimal Portfolio '!$D$5)</f>
        <v>0.14112183505972986</v>
      </c>
      <c r="E240" s="21">
        <f t="shared" ca="1" si="11"/>
        <v>0.22241725327807932</v>
      </c>
      <c r="F240" s="2">
        <f t="shared" ca="1" si="12"/>
        <v>122241.72532780793</v>
      </c>
    </row>
    <row r="241" spans="1:6" x14ac:dyDescent="0.35">
      <c r="A241">
        <f t="shared" si="10"/>
        <v>239</v>
      </c>
      <c r="B241" s="1">
        <f ca="1">NORMINV(RAND(),'Solver Optimal Portfolio '!$C$3,'Solver Optimal Portfolio '!$D$3)</f>
        <v>0.26303390939633231</v>
      </c>
      <c r="C241" s="1">
        <f ca="1">NORMINV(RAND(),'Solver Optimal Portfolio '!$C$4,'Solver Optimal Portfolio '!$D$4)</f>
        <v>0.16638029396854742</v>
      </c>
      <c r="D241" s="1">
        <f ca="1">NORMINV(RAND(),'Solver Optimal Portfolio '!$C$5,'Solver Optimal Portfolio '!$D$5)</f>
        <v>0.1882153732384011</v>
      </c>
      <c r="E241" s="21">
        <f t="shared" ca="1" si="11"/>
        <v>0.20567064900889254</v>
      </c>
      <c r="F241" s="2">
        <f t="shared" ca="1" si="12"/>
        <v>120567.06490088924</v>
      </c>
    </row>
    <row r="242" spans="1:6" x14ac:dyDescent="0.35">
      <c r="A242">
        <f t="shared" si="10"/>
        <v>240</v>
      </c>
      <c r="B242" s="1">
        <f ca="1">NORMINV(RAND(),'Solver Optimal Portfolio '!$C$3,'Solver Optimal Portfolio '!$D$3)</f>
        <v>0.26462107558159809</v>
      </c>
      <c r="C242" s="1">
        <f ca="1">NORMINV(RAND(),'Solver Optimal Portfolio '!$C$4,'Solver Optimal Portfolio '!$D$4)</f>
        <v>9.6689825112048683E-2</v>
      </c>
      <c r="D242" s="1">
        <f ca="1">NORMINV(RAND(),'Solver Optimal Portfolio '!$C$5,'Solver Optimal Portfolio '!$D$5)</f>
        <v>0.25806544716868407</v>
      </c>
      <c r="E242" s="21">
        <f t="shared" ca="1" si="11"/>
        <v>0.20625232383815617</v>
      </c>
      <c r="F242" s="2">
        <f t="shared" ca="1" si="12"/>
        <v>120625.23238381562</v>
      </c>
    </row>
    <row r="243" spans="1:6" x14ac:dyDescent="0.35">
      <c r="A243">
        <f t="shared" si="10"/>
        <v>241</v>
      </c>
      <c r="B243" s="1">
        <f ca="1">NORMINV(RAND(),'Solver Optimal Portfolio '!$C$3,'Solver Optimal Portfolio '!$D$3)</f>
        <v>7.8647739706694711E-2</v>
      </c>
      <c r="C243" s="1">
        <f ca="1">NORMINV(RAND(),'Solver Optimal Portfolio '!$C$4,'Solver Optimal Portfolio '!$D$4)</f>
        <v>-5.8659125144165922E-2</v>
      </c>
      <c r="D243" s="1">
        <f ca="1">NORMINV(RAND(),'Solver Optimal Portfolio '!$C$5,'Solver Optimal Portfolio '!$D$5)</f>
        <v>-0.21366895928612273</v>
      </c>
      <c r="E243" s="21">
        <f t="shared" ca="1" si="11"/>
        <v>-6.449555479295678E-2</v>
      </c>
      <c r="F243" s="2">
        <f t="shared" ca="1" si="12"/>
        <v>93550.444520704317</v>
      </c>
    </row>
    <row r="244" spans="1:6" x14ac:dyDescent="0.35">
      <c r="A244">
        <f t="shared" si="10"/>
        <v>242</v>
      </c>
      <c r="B244" s="1">
        <f ca="1">NORMINV(RAND(),'Solver Optimal Portfolio '!$C$3,'Solver Optimal Portfolio '!$D$3)</f>
        <v>0.15741981510600642</v>
      </c>
      <c r="C244" s="1">
        <f ca="1">NORMINV(RAND(),'Solver Optimal Portfolio '!$C$4,'Solver Optimal Portfolio '!$D$4)</f>
        <v>0.11640984632732571</v>
      </c>
      <c r="D244" s="1">
        <f ca="1">NORMINV(RAND(),'Solver Optimal Portfolio '!$C$5,'Solver Optimal Portfolio '!$D$5)</f>
        <v>-0.11519188083922782</v>
      </c>
      <c r="E244" s="21">
        <f t="shared" ca="1" si="11"/>
        <v>5.2826380937836738E-2</v>
      </c>
      <c r="F244" s="2">
        <f t="shared" ca="1" si="12"/>
        <v>105282.63809378367</v>
      </c>
    </row>
    <row r="245" spans="1:6" x14ac:dyDescent="0.35">
      <c r="A245">
        <f t="shared" si="10"/>
        <v>243</v>
      </c>
      <c r="B245" s="1">
        <f ca="1">NORMINV(RAND(),'Solver Optimal Portfolio '!$C$3,'Solver Optimal Portfolio '!$D$3)</f>
        <v>0.15376251738398738</v>
      </c>
      <c r="C245" s="1">
        <f ca="1">NORMINV(RAND(),'Solver Optimal Portfolio '!$C$4,'Solver Optimal Portfolio '!$D$4)</f>
        <v>0.15668459121017098</v>
      </c>
      <c r="D245" s="1">
        <f ca="1">NORMINV(RAND(),'Solver Optimal Portfolio '!$C$5,'Solver Optimal Portfolio '!$D$5)</f>
        <v>6.6094547821806141E-2</v>
      </c>
      <c r="E245" s="21">
        <f t="shared" ca="1" si="11"/>
        <v>0.1253883715865162</v>
      </c>
      <c r="F245" s="2">
        <f t="shared" ca="1" si="12"/>
        <v>112538.83715865163</v>
      </c>
    </row>
    <row r="246" spans="1:6" x14ac:dyDescent="0.35">
      <c r="A246">
        <f t="shared" si="10"/>
        <v>244</v>
      </c>
      <c r="B246" s="1">
        <f ca="1">NORMINV(RAND(),'Solver Optimal Portfolio '!$C$3,'Solver Optimal Portfolio '!$D$3)</f>
        <v>-7.9676003439210497E-2</v>
      </c>
      <c r="C246" s="1">
        <f ca="1">NORMINV(RAND(),'Solver Optimal Portfolio '!$C$4,'Solver Optimal Portfolio '!$D$4)</f>
        <v>0.1158879028617853</v>
      </c>
      <c r="D246" s="1">
        <f ca="1">NORMINV(RAND(),'Solver Optimal Portfolio '!$C$5,'Solver Optimal Portfolio '!$D$5)</f>
        <v>0.24155861004914628</v>
      </c>
      <c r="E246" s="21">
        <f t="shared" ca="1" si="11"/>
        <v>9.2497579654083117E-2</v>
      </c>
      <c r="F246" s="2">
        <f t="shared" ca="1" si="12"/>
        <v>109249.75796540832</v>
      </c>
    </row>
    <row r="247" spans="1:6" x14ac:dyDescent="0.35">
      <c r="A247">
        <f t="shared" si="10"/>
        <v>245</v>
      </c>
      <c r="B247" s="1">
        <f ca="1">NORMINV(RAND(),'Solver Optimal Portfolio '!$C$3,'Solver Optimal Portfolio '!$D$3)</f>
        <v>0.32788422870272405</v>
      </c>
      <c r="C247" s="1">
        <f ca="1">NORMINV(RAND(),'Solver Optimal Portfolio '!$C$4,'Solver Optimal Portfolio '!$D$4)</f>
        <v>4.0659965373548872E-2</v>
      </c>
      <c r="D247" s="1">
        <f ca="1">NORMINV(RAND(),'Solver Optimal Portfolio '!$C$5,'Solver Optimal Portfolio '!$D$5)</f>
        <v>9.6450940355344628E-2</v>
      </c>
      <c r="E247" s="21">
        <f t="shared" ca="1" si="11"/>
        <v>0.15484337976572865</v>
      </c>
      <c r="F247" s="2">
        <f t="shared" ca="1" si="12"/>
        <v>115484.33797657288</v>
      </c>
    </row>
    <row r="248" spans="1:6" x14ac:dyDescent="0.35">
      <c r="A248">
        <f t="shared" si="10"/>
        <v>246</v>
      </c>
      <c r="B248" s="1">
        <f ca="1">NORMINV(RAND(),'Solver Optimal Portfolio '!$C$3,'Solver Optimal Portfolio '!$D$3)</f>
        <v>0.16374737086477781</v>
      </c>
      <c r="C248" s="1">
        <f ca="1">NORMINV(RAND(),'Solver Optimal Portfolio '!$C$4,'Solver Optimal Portfolio '!$D$4)</f>
        <v>-2.007173304776097E-2</v>
      </c>
      <c r="D248" s="1">
        <f ca="1">NORMINV(RAND(),'Solver Optimal Portfolio '!$C$5,'Solver Optimal Portfolio '!$D$5)</f>
        <v>0.13462195949708233</v>
      </c>
      <c r="E248" s="21">
        <f t="shared" ca="1" si="11"/>
        <v>9.2673099905595024E-2</v>
      </c>
      <c r="F248" s="2">
        <f t="shared" ca="1" si="12"/>
        <v>109267.30999055949</v>
      </c>
    </row>
    <row r="249" spans="1:6" x14ac:dyDescent="0.35">
      <c r="A249">
        <f t="shared" si="10"/>
        <v>247</v>
      </c>
      <c r="B249" s="1">
        <f ca="1">NORMINV(RAND(),'Solver Optimal Portfolio '!$C$3,'Solver Optimal Portfolio '!$D$3)</f>
        <v>0.10494299539455368</v>
      </c>
      <c r="C249" s="1">
        <f ca="1">NORMINV(RAND(),'Solver Optimal Portfolio '!$C$4,'Solver Optimal Portfolio '!$D$4)</f>
        <v>0.1128707217804663</v>
      </c>
      <c r="D249" s="1">
        <f ca="1">NORMINV(RAND(),'Solver Optimal Portfolio '!$C$5,'Solver Optimal Portfolio '!$D$5)</f>
        <v>0.14930985788597323</v>
      </c>
      <c r="E249" s="21">
        <f t="shared" ca="1" si="11"/>
        <v>0.12225215049531074</v>
      </c>
      <c r="F249" s="2">
        <f t="shared" ca="1" si="12"/>
        <v>112225.21504953106</v>
      </c>
    </row>
    <row r="250" spans="1:6" x14ac:dyDescent="0.35">
      <c r="A250">
        <f t="shared" si="10"/>
        <v>248</v>
      </c>
      <c r="B250" s="1">
        <f ca="1">NORMINV(RAND(),'Solver Optimal Portfolio '!$C$3,'Solver Optimal Portfolio '!$D$3)</f>
        <v>-2.3158362050366116E-2</v>
      </c>
      <c r="C250" s="1">
        <f ca="1">NORMINV(RAND(),'Solver Optimal Portfolio '!$C$4,'Solver Optimal Portfolio '!$D$4)</f>
        <v>0.14024817304782833</v>
      </c>
      <c r="D250" s="1">
        <f ca="1">NORMINV(RAND(),'Solver Optimal Portfolio '!$C$5,'Solver Optimal Portfolio '!$D$5)</f>
        <v>0.3133176559171047</v>
      </c>
      <c r="E250" s="21">
        <f t="shared" ca="1" si="11"/>
        <v>0.14332568648255078</v>
      </c>
      <c r="F250" s="2">
        <f t="shared" ca="1" si="12"/>
        <v>114332.56864825507</v>
      </c>
    </row>
    <row r="251" spans="1:6" x14ac:dyDescent="0.35">
      <c r="A251">
        <f t="shared" si="10"/>
        <v>249</v>
      </c>
      <c r="B251" s="1">
        <f ca="1">NORMINV(RAND(),'Solver Optimal Portfolio '!$C$3,'Solver Optimal Portfolio '!$D$3)</f>
        <v>0.24127880998226381</v>
      </c>
      <c r="C251" s="1">
        <f ca="1">NORMINV(RAND(),'Solver Optimal Portfolio '!$C$4,'Solver Optimal Portfolio '!$D$4)</f>
        <v>2.3778538394539875E-2</v>
      </c>
      <c r="D251" s="1">
        <f ca="1">NORMINV(RAND(),'Solver Optimal Portfolio '!$C$5,'Solver Optimal Portfolio '!$D$5)</f>
        <v>-7.183859360473277E-3</v>
      </c>
      <c r="E251" s="21">
        <f t="shared" ca="1" si="11"/>
        <v>8.5871871842438025E-2</v>
      </c>
      <c r="F251" s="2">
        <f t="shared" ca="1" si="12"/>
        <v>108587.18718424381</v>
      </c>
    </row>
    <row r="252" spans="1:6" x14ac:dyDescent="0.35">
      <c r="A252">
        <f t="shared" si="10"/>
        <v>250</v>
      </c>
      <c r="B252" s="1">
        <f ca="1">NORMINV(RAND(),'Solver Optimal Portfolio '!$C$3,'Solver Optimal Portfolio '!$D$3)</f>
        <v>0.44305839086825405</v>
      </c>
      <c r="C252" s="1">
        <f ca="1">NORMINV(RAND(),'Solver Optimal Portfolio '!$C$4,'Solver Optimal Portfolio '!$D$4)</f>
        <v>0.17362198679402019</v>
      </c>
      <c r="D252" s="1">
        <f ca="1">NORMINV(RAND(),'Solver Optimal Portfolio '!$C$5,'Solver Optimal Portfolio '!$D$5)</f>
        <v>0.15831424754140183</v>
      </c>
      <c r="E252" s="21">
        <f t="shared" ca="1" si="11"/>
        <v>0.25807321019282414</v>
      </c>
      <c r="F252" s="2">
        <f t="shared" ca="1" si="12"/>
        <v>125807.3210192824</v>
      </c>
    </row>
    <row r="253" spans="1:6" x14ac:dyDescent="0.35">
      <c r="A253">
        <f t="shared" si="10"/>
        <v>251</v>
      </c>
      <c r="B253" s="1">
        <f ca="1">NORMINV(RAND(),'Solver Optimal Portfolio '!$C$3,'Solver Optimal Portfolio '!$D$3)</f>
        <v>0.11439828045398265</v>
      </c>
      <c r="C253" s="1">
        <f ca="1">NORMINV(RAND(),'Solver Optimal Portfolio '!$C$4,'Solver Optimal Portfolio '!$D$4)</f>
        <v>-5.9950907045308588E-2</v>
      </c>
      <c r="D253" s="1">
        <f ca="1">NORMINV(RAND(),'Solver Optimal Portfolio '!$C$5,'Solver Optimal Portfolio '!$D$5)</f>
        <v>-2.5427352729126509E-2</v>
      </c>
      <c r="E253" s="21">
        <f t="shared" ca="1" si="11"/>
        <v>9.6636668862893332E-3</v>
      </c>
      <c r="F253" s="2">
        <f t="shared" ca="1" si="12"/>
        <v>100966.36668862893</v>
      </c>
    </row>
    <row r="254" spans="1:6" x14ac:dyDescent="0.35">
      <c r="A254">
        <f t="shared" si="10"/>
        <v>252</v>
      </c>
      <c r="B254" s="1">
        <f ca="1">NORMINV(RAND(),'Solver Optimal Portfolio '!$C$3,'Solver Optimal Portfolio '!$D$3)</f>
        <v>0.24455408092463199</v>
      </c>
      <c r="C254" s="1">
        <f ca="1">NORMINV(RAND(),'Solver Optimal Portfolio '!$C$4,'Solver Optimal Portfolio '!$D$4)</f>
        <v>-0.16233695613387583</v>
      </c>
      <c r="D254" s="1">
        <f ca="1">NORMINV(RAND(),'Solver Optimal Portfolio '!$C$5,'Solver Optimal Portfolio '!$D$5)</f>
        <v>0.17663398907377487</v>
      </c>
      <c r="E254" s="21">
        <f t="shared" ca="1" si="11"/>
        <v>8.6197420916888839E-2</v>
      </c>
      <c r="F254" s="2">
        <f t="shared" ca="1" si="12"/>
        <v>108619.74209168888</v>
      </c>
    </row>
    <row r="255" spans="1:6" x14ac:dyDescent="0.35">
      <c r="A255">
        <f t="shared" si="10"/>
        <v>253</v>
      </c>
      <c r="B255" s="1">
        <f ca="1">NORMINV(RAND(),'Solver Optimal Portfolio '!$C$3,'Solver Optimal Portfolio '!$D$3)</f>
        <v>6.1001262017619184E-2</v>
      </c>
      <c r="C255" s="1">
        <f ca="1">NORMINV(RAND(),'Solver Optimal Portfolio '!$C$4,'Solver Optimal Portfolio '!$D$4)</f>
        <v>-9.4715239381870292E-2</v>
      </c>
      <c r="D255" s="1">
        <f ca="1">NORMINV(RAND(),'Solver Optimal Portfolio '!$C$5,'Solver Optimal Portfolio '!$D$5)</f>
        <v>-7.6002563455245337E-2</v>
      </c>
      <c r="E255" s="21">
        <f t="shared" ca="1" si="11"/>
        <v>-3.6535608092892316E-2</v>
      </c>
      <c r="F255" s="2">
        <f t="shared" ca="1" si="12"/>
        <v>96346.439190710764</v>
      </c>
    </row>
    <row r="256" spans="1:6" x14ac:dyDescent="0.35">
      <c r="A256">
        <f t="shared" si="10"/>
        <v>254</v>
      </c>
      <c r="B256" s="1">
        <f ca="1">NORMINV(RAND(),'Solver Optimal Portfolio '!$C$3,'Solver Optimal Portfolio '!$D$3)</f>
        <v>0.39353712915349315</v>
      </c>
      <c r="C256" s="1">
        <f ca="1">NORMINV(RAND(),'Solver Optimal Portfolio '!$C$4,'Solver Optimal Portfolio '!$D$4)</f>
        <v>-8.1612682892952565E-2</v>
      </c>
      <c r="D256" s="1">
        <f ca="1">NORMINV(RAND(),'Solver Optimal Portfolio '!$C$5,'Solver Optimal Portfolio '!$D$5)</f>
        <v>-9.6082034529724469E-3</v>
      </c>
      <c r="E256" s="21">
        <f t="shared" ca="1" si="11"/>
        <v>0.10067130885492019</v>
      </c>
      <c r="F256" s="2">
        <f t="shared" ca="1" si="12"/>
        <v>110067.13088549202</v>
      </c>
    </row>
    <row r="257" spans="1:6" x14ac:dyDescent="0.35">
      <c r="A257">
        <f t="shared" si="10"/>
        <v>255</v>
      </c>
      <c r="B257" s="1">
        <f ca="1">NORMINV(RAND(),'Solver Optimal Portfolio '!$C$3,'Solver Optimal Portfolio '!$D$3)</f>
        <v>0.4074816504654275</v>
      </c>
      <c r="C257" s="1">
        <f ca="1">NORMINV(RAND(),'Solver Optimal Portfolio '!$C$4,'Solver Optimal Portfolio '!$D$4)</f>
        <v>-2.1627499014607948E-2</v>
      </c>
      <c r="D257" s="1">
        <f ca="1">NORMINV(RAND(),'Solver Optimal Portfolio '!$C$5,'Solver Optimal Portfolio '!$D$5)</f>
        <v>0.11204734664876313</v>
      </c>
      <c r="E257" s="21">
        <f t="shared" ca="1" si="11"/>
        <v>0.16580119886716105</v>
      </c>
      <c r="F257" s="2">
        <f t="shared" ca="1" si="12"/>
        <v>116580.1198867161</v>
      </c>
    </row>
    <row r="258" spans="1:6" x14ac:dyDescent="0.35">
      <c r="A258">
        <f t="shared" si="10"/>
        <v>256</v>
      </c>
      <c r="B258" s="1">
        <f ca="1">NORMINV(RAND(),'Solver Optimal Portfolio '!$C$3,'Solver Optimal Portfolio '!$D$3)</f>
        <v>8.6840166372834093E-3</v>
      </c>
      <c r="C258" s="1">
        <f ca="1">NORMINV(RAND(),'Solver Optimal Portfolio '!$C$4,'Solver Optimal Portfolio '!$D$4)</f>
        <v>-4.9547982898896947E-2</v>
      </c>
      <c r="D258" s="1">
        <f ca="1">NORMINV(RAND(),'Solver Optimal Portfolio '!$C$5,'Solver Optimal Portfolio '!$D$5)</f>
        <v>-5.3953301404172149E-2</v>
      </c>
      <c r="E258" s="21">
        <f t="shared" ca="1" si="11"/>
        <v>-3.1574150132706633E-2</v>
      </c>
      <c r="F258" s="2">
        <f t="shared" ca="1" si="12"/>
        <v>96842.584986729344</v>
      </c>
    </row>
    <row r="259" spans="1:6" x14ac:dyDescent="0.35">
      <c r="A259">
        <f t="shared" si="10"/>
        <v>257</v>
      </c>
      <c r="B259" s="1">
        <f ca="1">NORMINV(RAND(),'Solver Optimal Portfolio '!$C$3,'Solver Optimal Portfolio '!$D$3)</f>
        <v>0.40532387760849437</v>
      </c>
      <c r="C259" s="1">
        <f ca="1">NORMINV(RAND(),'Solver Optimal Portfolio '!$C$4,'Solver Optimal Portfolio '!$D$4)</f>
        <v>0.20625338835684223</v>
      </c>
      <c r="D259" s="1">
        <f ca="1">NORMINV(RAND(),'Solver Optimal Portfolio '!$C$5,'Solver Optimal Portfolio '!$D$5)</f>
        <v>0.15560681669898604</v>
      </c>
      <c r="E259" s="21">
        <f t="shared" ca="1" si="11"/>
        <v>0.25547229952721945</v>
      </c>
      <c r="F259" s="2">
        <f t="shared" ca="1" si="12"/>
        <v>125547.22995272194</v>
      </c>
    </row>
    <row r="260" spans="1:6" x14ac:dyDescent="0.35">
      <c r="A260">
        <f t="shared" ref="A260:A323" si="13">ROW()-2</f>
        <v>258</v>
      </c>
      <c r="B260" s="1">
        <f ca="1">NORMINV(RAND(),'Solver Optimal Portfolio '!$C$3,'Solver Optimal Portfolio '!$D$3)</f>
        <v>0.27810197987364599</v>
      </c>
      <c r="C260" s="1">
        <f ca="1">NORMINV(RAND(),'Solver Optimal Portfolio '!$C$4,'Solver Optimal Portfolio '!$D$4)</f>
        <v>0.14297801154569179</v>
      </c>
      <c r="D260" s="1">
        <f ca="1">NORMINV(RAND(),'Solver Optimal Portfolio '!$C$5,'Solver Optimal Portfolio '!$D$5)</f>
        <v>-9.0303589309518179E-2</v>
      </c>
      <c r="E260" s="21">
        <f t="shared" ref="E260:E323" ca="1" si="14">B260*$K$10+C260*$K$11+D260*$K$12</f>
        <v>0.11014854190256994</v>
      </c>
      <c r="F260" s="2">
        <f t="shared" ref="F260:F323" ca="1" si="15">100000*(1+E260)</f>
        <v>111014.85419025699</v>
      </c>
    </row>
    <row r="261" spans="1:6" x14ac:dyDescent="0.35">
      <c r="A261">
        <f t="shared" si="13"/>
        <v>259</v>
      </c>
      <c r="B261" s="1">
        <f ca="1">NORMINV(RAND(),'Solver Optimal Portfolio '!$C$3,'Solver Optimal Portfolio '!$D$3)</f>
        <v>0.47531560020340952</v>
      </c>
      <c r="C261" s="1">
        <f ca="1">NORMINV(RAND(),'Solver Optimal Portfolio '!$C$4,'Solver Optimal Portfolio '!$D$4)</f>
        <v>0.13651121279515618</v>
      </c>
      <c r="D261" s="1">
        <f ca="1">NORMINV(RAND(),'Solver Optimal Portfolio '!$C$5,'Solver Optimal Portfolio '!$D$5)</f>
        <v>-5.8330561032936656E-2</v>
      </c>
      <c r="E261" s="21">
        <f t="shared" ca="1" si="14"/>
        <v>0.18431425190455447</v>
      </c>
      <c r="F261" s="2">
        <f t="shared" ca="1" si="15"/>
        <v>118431.42519045544</v>
      </c>
    </row>
    <row r="262" spans="1:6" x14ac:dyDescent="0.35">
      <c r="A262">
        <f t="shared" si="13"/>
        <v>260</v>
      </c>
      <c r="B262" s="1">
        <f ca="1">NORMINV(RAND(),'Solver Optimal Portfolio '!$C$3,'Solver Optimal Portfolio '!$D$3)</f>
        <v>0.17386698020638564</v>
      </c>
      <c r="C262" s="1">
        <f ca="1">NORMINV(RAND(),'Solver Optimal Portfolio '!$C$4,'Solver Optimal Portfolio '!$D$4)</f>
        <v>-9.8623930288619654E-2</v>
      </c>
      <c r="D262" s="1">
        <f ca="1">NORMINV(RAND(),'Solver Optimal Portfolio '!$C$5,'Solver Optimal Portfolio '!$D$5)</f>
        <v>-2.0689725903839953E-2</v>
      </c>
      <c r="E262" s="21">
        <f t="shared" ca="1" si="14"/>
        <v>1.8166256896637374E-2</v>
      </c>
      <c r="F262" s="2">
        <f t="shared" ca="1" si="15"/>
        <v>101816.62568966374</v>
      </c>
    </row>
    <row r="263" spans="1:6" x14ac:dyDescent="0.35">
      <c r="A263">
        <f t="shared" si="13"/>
        <v>261</v>
      </c>
      <c r="B263" s="1">
        <f ca="1">NORMINV(RAND(),'Solver Optimal Portfolio '!$C$3,'Solver Optimal Portfolio '!$D$3)</f>
        <v>0.34526641767044663</v>
      </c>
      <c r="C263" s="1">
        <f ca="1">NORMINV(RAND(),'Solver Optimal Portfolio '!$C$4,'Solver Optimal Portfolio '!$D$4)</f>
        <v>-7.1350325614382787E-2</v>
      </c>
      <c r="D263" s="1">
        <f ca="1">NORMINV(RAND(),'Solver Optimal Portfolio '!$C$5,'Solver Optimal Portfolio '!$D$5)</f>
        <v>6.5210533768636142E-2</v>
      </c>
      <c r="E263" s="21">
        <f t="shared" ca="1" si="14"/>
        <v>0.11292916639962511</v>
      </c>
      <c r="F263" s="2">
        <f t="shared" ca="1" si="15"/>
        <v>111292.9166399625</v>
      </c>
    </row>
    <row r="264" spans="1:6" x14ac:dyDescent="0.35">
      <c r="A264">
        <f t="shared" si="13"/>
        <v>262</v>
      </c>
      <c r="B264" s="1">
        <f ca="1">NORMINV(RAND(),'Solver Optimal Portfolio '!$C$3,'Solver Optimal Portfolio '!$D$3)</f>
        <v>1.5564406671092684E-2</v>
      </c>
      <c r="C264" s="1">
        <f ca="1">NORMINV(RAND(),'Solver Optimal Portfolio '!$C$4,'Solver Optimal Portfolio '!$D$4)</f>
        <v>0.27443583074001565</v>
      </c>
      <c r="D264" s="1">
        <f ca="1">NORMINV(RAND(),'Solver Optimal Portfolio '!$C$5,'Solver Optimal Portfolio '!$D$5)</f>
        <v>-0.11043477954073133</v>
      </c>
      <c r="E264" s="21">
        <f t="shared" ca="1" si="14"/>
        <v>5.9795297470835541E-2</v>
      </c>
      <c r="F264" s="2">
        <f t="shared" ca="1" si="15"/>
        <v>105979.52974708355</v>
      </c>
    </row>
    <row r="265" spans="1:6" x14ac:dyDescent="0.35">
      <c r="A265">
        <f t="shared" si="13"/>
        <v>263</v>
      </c>
      <c r="B265" s="1">
        <f ca="1">NORMINV(RAND(),'Solver Optimal Portfolio '!$C$3,'Solver Optimal Portfolio '!$D$3)</f>
        <v>0.19416777933453477</v>
      </c>
      <c r="C265" s="1">
        <f ca="1">NORMINV(RAND(),'Solver Optimal Portfolio '!$C$4,'Solver Optimal Portfolio '!$D$4)</f>
        <v>4.0547487069326552E-3</v>
      </c>
      <c r="D265" s="1">
        <f ca="1">NORMINV(RAND(),'Solver Optimal Portfolio '!$C$5,'Solver Optimal Portfolio '!$D$5)</f>
        <v>4.2096531986205943E-2</v>
      </c>
      <c r="E265" s="21">
        <f t="shared" ca="1" si="14"/>
        <v>8.0026246989215233E-2</v>
      </c>
      <c r="F265" s="2">
        <f t="shared" ca="1" si="15"/>
        <v>108002.62469892153</v>
      </c>
    </row>
    <row r="266" spans="1:6" x14ac:dyDescent="0.35">
      <c r="A266">
        <f t="shared" si="13"/>
        <v>264</v>
      </c>
      <c r="B266" s="1">
        <f ca="1">NORMINV(RAND(),'Solver Optimal Portfolio '!$C$3,'Solver Optimal Portfolio '!$D$3)</f>
        <v>0.50825801275215876</v>
      </c>
      <c r="C266" s="1">
        <f ca="1">NORMINV(RAND(),'Solver Optimal Portfolio '!$C$4,'Solver Optimal Portfolio '!$D$4)</f>
        <v>4.7317394614372156E-2</v>
      </c>
      <c r="D266" s="1">
        <f ca="1">NORMINV(RAND(),'Solver Optimal Portfolio '!$C$5,'Solver Optimal Portfolio '!$D$5)</f>
        <v>0.19614230666335322</v>
      </c>
      <c r="E266" s="21">
        <f t="shared" ca="1" si="14"/>
        <v>0.25032199877195144</v>
      </c>
      <c r="F266" s="2">
        <f t="shared" ca="1" si="15"/>
        <v>125032.19987719513</v>
      </c>
    </row>
    <row r="267" spans="1:6" x14ac:dyDescent="0.35">
      <c r="A267">
        <f t="shared" si="13"/>
        <v>265</v>
      </c>
      <c r="B267" s="1">
        <f ca="1">NORMINV(RAND(),'Solver Optimal Portfolio '!$C$3,'Solver Optimal Portfolio '!$D$3)</f>
        <v>0.33752713535866519</v>
      </c>
      <c r="C267" s="1">
        <f ca="1">NORMINV(RAND(),'Solver Optimal Portfolio '!$C$4,'Solver Optimal Portfolio '!$D$4)</f>
        <v>-3.4044101131406115E-2</v>
      </c>
      <c r="D267" s="1">
        <f ca="1">NORMINV(RAND(),'Solver Optimal Portfolio '!$C$5,'Solver Optimal Portfolio '!$D$5)</f>
        <v>-3.1759920228568245E-2</v>
      </c>
      <c r="E267" s="21">
        <f t="shared" ca="1" si="14"/>
        <v>9.0483796961564056E-2</v>
      </c>
      <c r="F267" s="2">
        <f t="shared" ca="1" si="15"/>
        <v>109048.37969615642</v>
      </c>
    </row>
    <row r="268" spans="1:6" x14ac:dyDescent="0.35">
      <c r="A268">
        <f t="shared" si="13"/>
        <v>266</v>
      </c>
      <c r="B268" s="1">
        <f ca="1">NORMINV(RAND(),'Solver Optimal Portfolio '!$C$3,'Solver Optimal Portfolio '!$D$3)</f>
        <v>0.34028424756583953</v>
      </c>
      <c r="C268" s="1">
        <f ca="1">NORMINV(RAND(),'Solver Optimal Portfolio '!$C$4,'Solver Optimal Portfolio '!$D$4)</f>
        <v>0.12414202843013578</v>
      </c>
      <c r="D268" s="1">
        <f ca="1">NORMINV(RAND(),'Solver Optimal Portfolio '!$C$5,'Solver Optimal Portfolio '!$D$5)</f>
        <v>0.18891667901592002</v>
      </c>
      <c r="E268" s="21">
        <f t="shared" ca="1" si="14"/>
        <v>0.21756320401896118</v>
      </c>
      <c r="F268" s="2">
        <f t="shared" ca="1" si="15"/>
        <v>121756.32040189613</v>
      </c>
    </row>
    <row r="269" spans="1:6" x14ac:dyDescent="0.35">
      <c r="A269">
        <f t="shared" si="13"/>
        <v>267</v>
      </c>
      <c r="B269" s="1">
        <f ca="1">NORMINV(RAND(),'Solver Optimal Portfolio '!$C$3,'Solver Optimal Portfolio '!$D$3)</f>
        <v>8.782998750857722E-2</v>
      </c>
      <c r="C269" s="1">
        <f ca="1">NORMINV(RAND(),'Solver Optimal Portfolio '!$C$4,'Solver Optimal Portfolio '!$D$4)</f>
        <v>-8.8041275322105317E-2</v>
      </c>
      <c r="D269" s="1">
        <f ca="1">NORMINV(RAND(),'Solver Optimal Portfolio '!$C$5,'Solver Optimal Portfolio '!$D$5)</f>
        <v>0.14705599151786281</v>
      </c>
      <c r="E269" s="21">
        <f t="shared" ca="1" si="14"/>
        <v>4.8899286333543457E-2</v>
      </c>
      <c r="F269" s="2">
        <f t="shared" ca="1" si="15"/>
        <v>104889.92863335436</v>
      </c>
    </row>
    <row r="270" spans="1:6" x14ac:dyDescent="0.35">
      <c r="A270">
        <f t="shared" si="13"/>
        <v>268</v>
      </c>
      <c r="B270" s="1">
        <f ca="1">NORMINV(RAND(),'Solver Optimal Portfolio '!$C$3,'Solver Optimal Portfolio '!$D$3)</f>
        <v>-7.7281567410888929E-2</v>
      </c>
      <c r="C270" s="1">
        <f ca="1">NORMINV(RAND(),'Solver Optimal Portfolio '!$C$4,'Solver Optimal Portfolio '!$D$4)</f>
        <v>-4.0577794574359838E-2</v>
      </c>
      <c r="D270" s="1">
        <f ca="1">NORMINV(RAND(),'Solver Optimal Portfolio '!$C$5,'Solver Optimal Portfolio '!$D$5)</f>
        <v>3.8359961739788916E-2</v>
      </c>
      <c r="E270" s="21">
        <f t="shared" ca="1" si="14"/>
        <v>-2.6473300281738131E-2</v>
      </c>
      <c r="F270" s="2">
        <f t="shared" ca="1" si="15"/>
        <v>97352.669971826195</v>
      </c>
    </row>
    <row r="271" spans="1:6" x14ac:dyDescent="0.35">
      <c r="A271">
        <f t="shared" si="13"/>
        <v>269</v>
      </c>
      <c r="B271" s="1">
        <f ca="1">NORMINV(RAND(),'Solver Optimal Portfolio '!$C$3,'Solver Optimal Portfolio '!$D$3)</f>
        <v>0.28460874735079233</v>
      </c>
      <c r="C271" s="1">
        <f ca="1">NORMINV(RAND(),'Solver Optimal Portfolio '!$C$4,'Solver Optimal Portfolio '!$D$4)</f>
        <v>0.16967048119462586</v>
      </c>
      <c r="D271" s="1">
        <f ca="1">NORMINV(RAND(),'Solver Optimal Portfolio '!$C$5,'Solver Optimal Portfolio '!$D$5)</f>
        <v>-8.9670931762288908E-2</v>
      </c>
      <c r="E271" s="21">
        <f t="shared" ca="1" si="14"/>
        <v>0.12141456282878205</v>
      </c>
      <c r="F271" s="2">
        <f t="shared" ca="1" si="15"/>
        <v>112141.45628287819</v>
      </c>
    </row>
    <row r="272" spans="1:6" x14ac:dyDescent="0.35">
      <c r="A272">
        <f t="shared" si="13"/>
        <v>270</v>
      </c>
      <c r="B272" s="1">
        <f ca="1">NORMINV(RAND(),'Solver Optimal Portfolio '!$C$3,'Solver Optimal Portfolio '!$D$3)</f>
        <v>3.8636800121690962E-2</v>
      </c>
      <c r="C272" s="1">
        <f ca="1">NORMINV(RAND(),'Solver Optimal Portfolio '!$C$4,'Solver Optimal Portfolio '!$D$4)</f>
        <v>-5.4131525745924197E-4</v>
      </c>
      <c r="D272" s="1">
        <f ca="1">NORMINV(RAND(),'Solver Optimal Portfolio '!$C$5,'Solver Optimal Portfolio '!$D$5)</f>
        <v>-8.6246803838895408E-2</v>
      </c>
      <c r="E272" s="21">
        <f t="shared" ca="1" si="14"/>
        <v>-1.6034389218563011E-2</v>
      </c>
      <c r="F272" s="2">
        <f t="shared" ca="1" si="15"/>
        <v>98396.561078143699</v>
      </c>
    </row>
    <row r="273" spans="1:6" x14ac:dyDescent="0.35">
      <c r="A273">
        <f t="shared" si="13"/>
        <v>271</v>
      </c>
      <c r="B273" s="1">
        <f ca="1">NORMINV(RAND(),'Solver Optimal Portfolio '!$C$3,'Solver Optimal Portfolio '!$D$3)</f>
        <v>4.0683894982585983E-2</v>
      </c>
      <c r="C273" s="1">
        <f ca="1">NORMINV(RAND(),'Solver Optimal Portfolio '!$C$4,'Solver Optimal Portfolio '!$D$4)</f>
        <v>0.1556438995260927</v>
      </c>
      <c r="D273" s="1">
        <f ca="1">NORMINV(RAND(),'Solver Optimal Portfolio '!$C$5,'Solver Optimal Portfolio '!$D$5)</f>
        <v>8.8040323379251606E-2</v>
      </c>
      <c r="E273" s="21">
        <f t="shared" ca="1" si="14"/>
        <v>9.46945832566808E-2</v>
      </c>
      <c r="F273" s="2">
        <f t="shared" ca="1" si="15"/>
        <v>109469.45832566808</v>
      </c>
    </row>
    <row r="274" spans="1:6" x14ac:dyDescent="0.35">
      <c r="A274">
        <f t="shared" si="13"/>
        <v>272</v>
      </c>
      <c r="B274" s="1">
        <f ca="1">NORMINV(RAND(),'Solver Optimal Portfolio '!$C$3,'Solver Optimal Portfolio '!$D$3)</f>
        <v>0.18286973921552235</v>
      </c>
      <c r="C274" s="1">
        <f ca="1">NORMINV(RAND(),'Solver Optimal Portfolio '!$C$4,'Solver Optimal Portfolio '!$D$4)</f>
        <v>7.8246364802010401E-2</v>
      </c>
      <c r="D274" s="1">
        <f ca="1">NORMINV(RAND(),'Solver Optimal Portfolio '!$C$5,'Solver Optimal Portfolio '!$D$5)</f>
        <v>-0.21593168407987179</v>
      </c>
      <c r="E274" s="21">
        <f t="shared" ca="1" si="14"/>
        <v>1.5046411839241103E-2</v>
      </c>
      <c r="F274" s="2">
        <f t="shared" ca="1" si="15"/>
        <v>101504.6411839241</v>
      </c>
    </row>
    <row r="275" spans="1:6" x14ac:dyDescent="0.35">
      <c r="A275">
        <f t="shared" si="13"/>
        <v>273</v>
      </c>
      <c r="B275" s="1">
        <f ca="1">NORMINV(RAND(),'Solver Optimal Portfolio '!$C$3,'Solver Optimal Portfolio '!$D$3)</f>
        <v>0.23049609600381593</v>
      </c>
      <c r="C275" s="1">
        <f ca="1">NORMINV(RAND(),'Solver Optimal Portfolio '!$C$4,'Solver Optimal Portfolio '!$D$4)</f>
        <v>0.138655691644329</v>
      </c>
      <c r="D275" s="1">
        <f ca="1">NORMINV(RAND(),'Solver Optimal Portfolio '!$C$5,'Solver Optimal Portfolio '!$D$5)</f>
        <v>-9.5251266355118713E-2</v>
      </c>
      <c r="E275" s="21">
        <f t="shared" ca="1" si="14"/>
        <v>9.1208873590577749E-2</v>
      </c>
      <c r="F275" s="2">
        <f t="shared" ca="1" si="15"/>
        <v>109120.88735905779</v>
      </c>
    </row>
    <row r="276" spans="1:6" x14ac:dyDescent="0.35">
      <c r="A276">
        <f t="shared" si="13"/>
        <v>274</v>
      </c>
      <c r="B276" s="1">
        <f ca="1">NORMINV(RAND(),'Solver Optimal Portfolio '!$C$3,'Solver Optimal Portfolio '!$D$3)</f>
        <v>9.4057888859790897E-2</v>
      </c>
      <c r="C276" s="1">
        <f ca="1">NORMINV(RAND(),'Solver Optimal Portfolio '!$C$4,'Solver Optimal Portfolio '!$D$4)</f>
        <v>0.47537558249499368</v>
      </c>
      <c r="D276" s="1">
        <f ca="1">NORMINV(RAND(),'Solver Optimal Portfolio '!$C$5,'Solver Optimal Portfolio '!$D$5)</f>
        <v>6.4664508522799952E-2</v>
      </c>
      <c r="E276" s="21">
        <f t="shared" ca="1" si="14"/>
        <v>0.21115462729923565</v>
      </c>
      <c r="F276" s="2">
        <f t="shared" ca="1" si="15"/>
        <v>121115.46272992357</v>
      </c>
    </row>
    <row r="277" spans="1:6" x14ac:dyDescent="0.35">
      <c r="A277">
        <f t="shared" si="13"/>
        <v>275</v>
      </c>
      <c r="B277" s="1">
        <f ca="1">NORMINV(RAND(),'Solver Optimal Portfolio '!$C$3,'Solver Optimal Portfolio '!$D$3)</f>
        <v>0.49522865054341819</v>
      </c>
      <c r="C277" s="1">
        <f ca="1">NORMINV(RAND(),'Solver Optimal Portfolio '!$C$4,'Solver Optimal Portfolio '!$D$4)</f>
        <v>1.8477030112620016E-2</v>
      </c>
      <c r="D277" s="1">
        <f ca="1">NORMINV(RAND(),'Solver Optimal Portfolio '!$C$5,'Solver Optimal Portfolio '!$D$5)</f>
        <v>-8.1625871913328235E-2</v>
      </c>
      <c r="E277" s="21">
        <f t="shared" ca="1" si="14"/>
        <v>0.14388257631132242</v>
      </c>
      <c r="F277" s="2">
        <f t="shared" ca="1" si="15"/>
        <v>114388.25763113225</v>
      </c>
    </row>
    <row r="278" spans="1:6" x14ac:dyDescent="0.35">
      <c r="A278">
        <f t="shared" si="13"/>
        <v>276</v>
      </c>
      <c r="B278" s="1">
        <f ca="1">NORMINV(RAND(),'Solver Optimal Portfolio '!$C$3,'Solver Optimal Portfolio '!$D$3)</f>
        <v>0.36150787382652605</v>
      </c>
      <c r="C278" s="1">
        <f ca="1">NORMINV(RAND(),'Solver Optimal Portfolio '!$C$4,'Solver Optimal Portfolio '!$D$4)</f>
        <v>8.564465080007283E-2</v>
      </c>
      <c r="D278" s="1">
        <f ca="1">NORMINV(RAND(),'Solver Optimal Portfolio '!$C$5,'Solver Optimal Portfolio '!$D$5)</f>
        <v>-8.1479174600827931E-2</v>
      </c>
      <c r="E278" s="21">
        <f t="shared" ca="1" si="14"/>
        <v>0.12176922555858172</v>
      </c>
      <c r="F278" s="2">
        <f t="shared" ca="1" si="15"/>
        <v>112176.92255585817</v>
      </c>
    </row>
    <row r="279" spans="1:6" x14ac:dyDescent="0.35">
      <c r="A279">
        <f t="shared" si="13"/>
        <v>277</v>
      </c>
      <c r="B279" s="1">
        <f ca="1">NORMINV(RAND(),'Solver Optimal Portfolio '!$C$3,'Solver Optimal Portfolio '!$D$3)</f>
        <v>0.20461930731680025</v>
      </c>
      <c r="C279" s="1">
        <f ca="1">NORMINV(RAND(),'Solver Optimal Portfolio '!$C$4,'Solver Optimal Portfolio '!$D$4)</f>
        <v>-1.8964388537836899E-2</v>
      </c>
      <c r="D279" s="1">
        <f ca="1">NORMINV(RAND(),'Solver Optimal Portfolio '!$C$5,'Solver Optimal Portfolio '!$D$5)</f>
        <v>3.4987171649252823E-2</v>
      </c>
      <c r="E279" s="21">
        <f t="shared" ca="1" si="14"/>
        <v>7.3473816112595999E-2</v>
      </c>
      <c r="F279" s="2">
        <f t="shared" ca="1" si="15"/>
        <v>107347.38161125961</v>
      </c>
    </row>
    <row r="280" spans="1:6" x14ac:dyDescent="0.35">
      <c r="A280">
        <f t="shared" si="13"/>
        <v>278</v>
      </c>
      <c r="B280" s="1">
        <f ca="1">NORMINV(RAND(),'Solver Optimal Portfolio '!$C$3,'Solver Optimal Portfolio '!$D$3)</f>
        <v>-0.19582996722577367</v>
      </c>
      <c r="C280" s="1">
        <f ca="1">NORMINV(RAND(),'Solver Optimal Portfolio '!$C$4,'Solver Optimal Portfolio '!$D$4)</f>
        <v>4.5356999684237176E-2</v>
      </c>
      <c r="D280" s="1">
        <f ca="1">NORMINV(RAND(),'Solver Optimal Portfolio '!$C$5,'Solver Optimal Portfolio '!$D$5)</f>
        <v>-6.892251573909608E-2</v>
      </c>
      <c r="E280" s="21">
        <f t="shared" ca="1" si="14"/>
        <v>-7.3058695932450651E-2</v>
      </c>
      <c r="F280" s="2">
        <f t="shared" ca="1" si="15"/>
        <v>92694.130406754935</v>
      </c>
    </row>
    <row r="281" spans="1:6" x14ac:dyDescent="0.35">
      <c r="A281">
        <f t="shared" si="13"/>
        <v>279</v>
      </c>
      <c r="B281" s="1">
        <f ca="1">NORMINV(RAND(),'Solver Optimal Portfolio '!$C$3,'Solver Optimal Portfolio '!$D$3)</f>
        <v>0.13006875328400508</v>
      </c>
      <c r="C281" s="1">
        <f ca="1">NORMINV(RAND(),'Solver Optimal Portfolio '!$C$4,'Solver Optimal Portfolio '!$D$4)</f>
        <v>-0.10635553433469436</v>
      </c>
      <c r="D281" s="1">
        <f ca="1">NORMINV(RAND(),'Solver Optimal Portfolio '!$C$5,'Solver Optimal Portfolio '!$D$5)</f>
        <v>1.2645045387036431E-2</v>
      </c>
      <c r="E281" s="21">
        <f t="shared" ca="1" si="14"/>
        <v>1.2107302024003605E-2</v>
      </c>
      <c r="F281" s="2">
        <f t="shared" ca="1" si="15"/>
        <v>101210.73020240037</v>
      </c>
    </row>
    <row r="282" spans="1:6" x14ac:dyDescent="0.35">
      <c r="A282">
        <f t="shared" si="13"/>
        <v>280</v>
      </c>
      <c r="B282" s="1">
        <f ca="1">NORMINV(RAND(),'Solver Optimal Portfolio '!$C$3,'Solver Optimal Portfolio '!$D$3)</f>
        <v>0.30039015998882673</v>
      </c>
      <c r="C282" s="1">
        <f ca="1">NORMINV(RAND(),'Solver Optimal Portfolio '!$C$4,'Solver Optimal Portfolio '!$D$4)</f>
        <v>-0.10693469777000719</v>
      </c>
      <c r="D282" s="1">
        <f ca="1">NORMINV(RAND(),'Solver Optimal Portfolio '!$C$5,'Solver Optimal Portfolio '!$D$5)</f>
        <v>0.27038507336988604</v>
      </c>
      <c r="E282" s="21">
        <f t="shared" ca="1" si="14"/>
        <v>0.15445889835103899</v>
      </c>
      <c r="F282" s="2">
        <f t="shared" ca="1" si="15"/>
        <v>115445.88983510388</v>
      </c>
    </row>
    <row r="283" spans="1:6" x14ac:dyDescent="0.35">
      <c r="A283">
        <f t="shared" si="13"/>
        <v>281</v>
      </c>
      <c r="B283" s="1">
        <f ca="1">NORMINV(RAND(),'Solver Optimal Portfolio '!$C$3,'Solver Optimal Portfolio '!$D$3)</f>
        <v>-1.1692206864990146E-2</v>
      </c>
      <c r="C283" s="1">
        <f ca="1">NORMINV(RAND(),'Solver Optimal Portfolio '!$C$4,'Solver Optimal Portfolio '!$D$4)</f>
        <v>0.25731952481799769</v>
      </c>
      <c r="D283" s="1">
        <f ca="1">NORMINV(RAND(),'Solver Optimal Portfolio '!$C$5,'Solver Optimal Portfolio '!$D$5)</f>
        <v>0.20849401913008853</v>
      </c>
      <c r="E283" s="21">
        <f t="shared" ca="1" si="14"/>
        <v>0.151222405248671</v>
      </c>
      <c r="F283" s="2">
        <f t="shared" ca="1" si="15"/>
        <v>115122.2405248671</v>
      </c>
    </row>
    <row r="284" spans="1:6" x14ac:dyDescent="0.35">
      <c r="A284">
        <f t="shared" si="13"/>
        <v>282</v>
      </c>
      <c r="B284" s="1">
        <f ca="1">NORMINV(RAND(),'Solver Optimal Portfolio '!$C$3,'Solver Optimal Portfolio '!$D$3)</f>
        <v>0.11362421872907821</v>
      </c>
      <c r="C284" s="1">
        <f ca="1">NORMINV(RAND(),'Solver Optimal Portfolio '!$C$4,'Solver Optimal Portfolio '!$D$4)</f>
        <v>5.6710000968060698E-2</v>
      </c>
      <c r="D284" s="1">
        <f ca="1">NORMINV(RAND(),'Solver Optimal Portfolio '!$C$5,'Solver Optimal Portfolio '!$D$5)</f>
        <v>-3.7793282429438718E-2</v>
      </c>
      <c r="E284" s="21">
        <f t="shared" ca="1" si="14"/>
        <v>4.4136132110144166E-2</v>
      </c>
      <c r="F284" s="2">
        <f t="shared" ca="1" si="15"/>
        <v>104413.61321101441</v>
      </c>
    </row>
    <row r="285" spans="1:6" x14ac:dyDescent="0.35">
      <c r="A285">
        <f t="shared" si="13"/>
        <v>283</v>
      </c>
      <c r="B285" s="1">
        <f ca="1">NORMINV(RAND(),'Solver Optimal Portfolio '!$C$3,'Solver Optimal Portfolio '!$D$3)</f>
        <v>0.13409063340938993</v>
      </c>
      <c r="C285" s="1">
        <f ca="1">NORMINV(RAND(),'Solver Optimal Portfolio '!$C$4,'Solver Optimal Portfolio '!$D$4)</f>
        <v>6.699728054913251E-2</v>
      </c>
      <c r="D285" s="1">
        <f ca="1">NORMINV(RAND(),'Solver Optimal Portfolio '!$C$5,'Solver Optimal Portfolio '!$D$5)</f>
        <v>0.15119660903647883</v>
      </c>
      <c r="E285" s="21">
        <f t="shared" ca="1" si="14"/>
        <v>0.11731074615733543</v>
      </c>
      <c r="F285" s="2">
        <f t="shared" ca="1" si="15"/>
        <v>111731.07461573355</v>
      </c>
    </row>
    <row r="286" spans="1:6" x14ac:dyDescent="0.35">
      <c r="A286">
        <f t="shared" si="13"/>
        <v>284</v>
      </c>
      <c r="B286" s="1">
        <f ca="1">NORMINV(RAND(),'Solver Optimal Portfolio '!$C$3,'Solver Optimal Portfolio '!$D$3)</f>
        <v>0.4533952365537865</v>
      </c>
      <c r="C286" s="1">
        <f ca="1">NORMINV(RAND(),'Solver Optimal Portfolio '!$C$4,'Solver Optimal Portfolio '!$D$4)</f>
        <v>0.20534439541407615</v>
      </c>
      <c r="D286" s="1">
        <f ca="1">NORMINV(RAND(),'Solver Optimal Portfolio '!$C$5,'Solver Optimal Portfolio '!$D$5)</f>
        <v>0.14185381139684344</v>
      </c>
      <c r="E286" s="21">
        <f t="shared" ca="1" si="14"/>
        <v>0.26659761664044712</v>
      </c>
      <c r="F286" s="2">
        <f t="shared" ca="1" si="15"/>
        <v>126659.76166404471</v>
      </c>
    </row>
    <row r="287" spans="1:6" x14ac:dyDescent="0.35">
      <c r="A287">
        <f t="shared" si="13"/>
        <v>285</v>
      </c>
      <c r="B287" s="1">
        <f ca="1">NORMINV(RAND(),'Solver Optimal Portfolio '!$C$3,'Solver Optimal Portfolio '!$D$3)</f>
        <v>0.47478010523993069</v>
      </c>
      <c r="C287" s="1">
        <f ca="1">NORMINV(RAND(),'Solver Optimal Portfolio '!$C$4,'Solver Optimal Portfolio '!$D$4)</f>
        <v>-6.6003461525164564E-2</v>
      </c>
      <c r="D287" s="1">
        <f ca="1">NORMINV(RAND(),'Solver Optimal Portfolio '!$C$5,'Solver Optimal Portfolio '!$D$5)</f>
        <v>0.19984511202794983</v>
      </c>
      <c r="E287" s="21">
        <f t="shared" ca="1" si="14"/>
        <v>0.20267104466232441</v>
      </c>
      <c r="F287" s="2">
        <f t="shared" ca="1" si="15"/>
        <v>120267.10446623243</v>
      </c>
    </row>
    <row r="288" spans="1:6" x14ac:dyDescent="0.35">
      <c r="A288">
        <f t="shared" si="13"/>
        <v>286</v>
      </c>
      <c r="B288" s="1">
        <f ca="1">NORMINV(RAND(),'Solver Optimal Portfolio '!$C$3,'Solver Optimal Portfolio '!$D$3)</f>
        <v>5.1982735629458654E-2</v>
      </c>
      <c r="C288" s="1">
        <f ca="1">NORMINV(RAND(),'Solver Optimal Portfolio '!$C$4,'Solver Optimal Portfolio '!$D$4)</f>
        <v>-0.13591536244345578</v>
      </c>
      <c r="D288" s="1">
        <f ca="1">NORMINV(RAND(),'Solver Optimal Portfolio '!$C$5,'Solver Optimal Portfolio '!$D$5)</f>
        <v>0.1149500871386604</v>
      </c>
      <c r="E288" s="21">
        <f t="shared" ca="1" si="14"/>
        <v>1.0328814288112872E-2</v>
      </c>
      <c r="F288" s="2">
        <f t="shared" ca="1" si="15"/>
        <v>101032.88142881128</v>
      </c>
    </row>
    <row r="289" spans="1:6" x14ac:dyDescent="0.35">
      <c r="A289">
        <f t="shared" si="13"/>
        <v>287</v>
      </c>
      <c r="B289" s="1">
        <f ca="1">NORMINV(RAND(),'Solver Optimal Portfolio '!$C$3,'Solver Optimal Portfolio '!$D$3)</f>
        <v>0.45109199673608785</v>
      </c>
      <c r="C289" s="1">
        <f ca="1">NORMINV(RAND(),'Solver Optimal Portfolio '!$C$4,'Solver Optimal Portfolio '!$D$4)</f>
        <v>5.3094964815764339E-2</v>
      </c>
      <c r="D289" s="1">
        <f ca="1">NORMINV(RAND(),'Solver Optimal Portfolio '!$C$5,'Solver Optimal Portfolio '!$D$5)</f>
        <v>0.22550600110060176</v>
      </c>
      <c r="E289" s="21">
        <f t="shared" ca="1" si="14"/>
        <v>0.24298775656326718</v>
      </c>
      <c r="F289" s="2">
        <f t="shared" ca="1" si="15"/>
        <v>124298.77565632672</v>
      </c>
    </row>
    <row r="290" spans="1:6" x14ac:dyDescent="0.35">
      <c r="A290">
        <f t="shared" si="13"/>
        <v>288</v>
      </c>
      <c r="B290" s="1">
        <f ca="1">NORMINV(RAND(),'Solver Optimal Portfolio '!$C$3,'Solver Optimal Portfolio '!$D$3)</f>
        <v>0.16451043647610775</v>
      </c>
      <c r="C290" s="1">
        <f ca="1">NORMINV(RAND(),'Solver Optimal Portfolio '!$C$4,'Solver Optimal Portfolio '!$D$4)</f>
        <v>-6.3265372986088295E-2</v>
      </c>
      <c r="D290" s="1">
        <f ca="1">NORMINV(RAND(),'Solver Optimal Portfolio '!$C$5,'Solver Optimal Portfolio '!$D$5)</f>
        <v>0.13300301869065914</v>
      </c>
      <c r="E290" s="21">
        <f t="shared" ca="1" si="14"/>
        <v>7.800461136616596E-2</v>
      </c>
      <c r="F290" s="2">
        <f t="shared" ca="1" si="15"/>
        <v>107800.46113661659</v>
      </c>
    </row>
    <row r="291" spans="1:6" x14ac:dyDescent="0.35">
      <c r="A291">
        <f t="shared" si="13"/>
        <v>289</v>
      </c>
      <c r="B291" s="1">
        <f ca="1">NORMINV(RAND(),'Solver Optimal Portfolio '!$C$3,'Solver Optimal Portfolio '!$D$3)</f>
        <v>-0.13591347837002077</v>
      </c>
      <c r="C291" s="1">
        <f ca="1">NORMINV(RAND(),'Solver Optimal Portfolio '!$C$4,'Solver Optimal Portfolio '!$D$4)</f>
        <v>-4.0492465897029581E-2</v>
      </c>
      <c r="D291" s="1">
        <f ca="1">NORMINV(RAND(),'Solver Optimal Portfolio '!$C$5,'Solver Optimal Portfolio '!$D$5)</f>
        <v>-0.12210196546988</v>
      </c>
      <c r="E291" s="21">
        <f t="shared" ca="1" si="14"/>
        <v>-9.9403133942397803E-2</v>
      </c>
      <c r="F291" s="2">
        <f t="shared" ca="1" si="15"/>
        <v>90059.686605760231</v>
      </c>
    </row>
    <row r="292" spans="1:6" x14ac:dyDescent="0.35">
      <c r="A292">
        <f t="shared" si="13"/>
        <v>290</v>
      </c>
      <c r="B292" s="1">
        <f ca="1">NORMINV(RAND(),'Solver Optimal Portfolio '!$C$3,'Solver Optimal Portfolio '!$D$3)</f>
        <v>0.16293993936876361</v>
      </c>
      <c r="C292" s="1">
        <f ca="1">NORMINV(RAND(),'Solver Optimal Portfolio '!$C$4,'Solver Optimal Portfolio '!$D$4)</f>
        <v>-1.0248452536161565E-2</v>
      </c>
      <c r="D292" s="1">
        <f ca="1">NORMINV(RAND(),'Solver Optimal Portfolio '!$C$5,'Solver Optimal Portfolio '!$D$5)</f>
        <v>0.12801689609624789</v>
      </c>
      <c r="E292" s="21">
        <f t="shared" ca="1" si="14"/>
        <v>9.3475891515307039E-2</v>
      </c>
      <c r="F292" s="2">
        <f t="shared" ca="1" si="15"/>
        <v>109347.58915153072</v>
      </c>
    </row>
    <row r="293" spans="1:6" x14ac:dyDescent="0.35">
      <c r="A293">
        <f t="shared" si="13"/>
        <v>291</v>
      </c>
      <c r="B293" s="1">
        <f ca="1">NORMINV(RAND(),'Solver Optimal Portfolio '!$C$3,'Solver Optimal Portfolio '!$D$3)</f>
        <v>0.50153899070942465</v>
      </c>
      <c r="C293" s="1">
        <f ca="1">NORMINV(RAND(),'Solver Optimal Portfolio '!$C$4,'Solver Optimal Portfolio '!$D$4)</f>
        <v>-0.20604291782271394</v>
      </c>
      <c r="D293" s="1">
        <f ca="1">NORMINV(RAND(),'Solver Optimal Portfolio '!$C$5,'Solver Optimal Portfolio '!$D$5)</f>
        <v>-2.3567329781973068E-2</v>
      </c>
      <c r="E293" s="21">
        <f t="shared" ca="1" si="14"/>
        <v>9.055227145387762E-2</v>
      </c>
      <c r="F293" s="2">
        <f t="shared" ca="1" si="15"/>
        <v>109055.22714538776</v>
      </c>
    </row>
    <row r="294" spans="1:6" x14ac:dyDescent="0.35">
      <c r="A294">
        <f t="shared" si="13"/>
        <v>292</v>
      </c>
      <c r="B294" s="1">
        <f ca="1">NORMINV(RAND(),'Solver Optimal Portfolio '!$C$3,'Solver Optimal Portfolio '!$D$3)</f>
        <v>0.23860849871429757</v>
      </c>
      <c r="C294" s="1">
        <f ca="1">NORMINV(RAND(),'Solver Optimal Portfolio '!$C$4,'Solver Optimal Portfolio '!$D$4)</f>
        <v>-0.17252744826474969</v>
      </c>
      <c r="D294" s="1">
        <f ca="1">NORMINV(RAND(),'Solver Optimal Portfolio '!$C$5,'Solver Optimal Portfolio '!$D$5)</f>
        <v>-6.6727054043291684E-2</v>
      </c>
      <c r="E294" s="21">
        <f t="shared" ca="1" si="14"/>
        <v>-2.1511919671668434E-4</v>
      </c>
      <c r="F294" s="2">
        <f t="shared" ca="1" si="15"/>
        <v>99978.48808032833</v>
      </c>
    </row>
    <row r="295" spans="1:6" x14ac:dyDescent="0.35">
      <c r="A295">
        <f t="shared" si="13"/>
        <v>293</v>
      </c>
      <c r="B295" s="1">
        <f ca="1">NORMINV(RAND(),'Solver Optimal Portfolio '!$C$3,'Solver Optimal Portfolio '!$D$3)</f>
        <v>0.42982195736328144</v>
      </c>
      <c r="C295" s="1">
        <f ca="1">NORMINV(RAND(),'Solver Optimal Portfolio '!$C$4,'Solver Optimal Portfolio '!$D$4)</f>
        <v>-9.9106442320171628E-2</v>
      </c>
      <c r="D295" s="1">
        <f ca="1">NORMINV(RAND(),'Solver Optimal Portfolio '!$C$5,'Solver Optimal Portfolio '!$D$5)</f>
        <v>4.1350233489429802E-3</v>
      </c>
      <c r="E295" s="21">
        <f t="shared" ca="1" si="14"/>
        <v>0.1115052292845536</v>
      </c>
      <c r="F295" s="2">
        <f t="shared" ca="1" si="15"/>
        <v>111150.52292845535</v>
      </c>
    </row>
    <row r="296" spans="1:6" x14ac:dyDescent="0.35">
      <c r="A296">
        <f t="shared" si="13"/>
        <v>294</v>
      </c>
      <c r="B296" s="1">
        <f ca="1">NORMINV(RAND(),'Solver Optimal Portfolio '!$C$3,'Solver Optimal Portfolio '!$D$3)</f>
        <v>0.19575652684547798</v>
      </c>
      <c r="C296" s="1">
        <f ca="1">NORMINV(RAND(),'Solver Optimal Portfolio '!$C$4,'Solver Optimal Portfolio '!$D$4)</f>
        <v>5.418599616326418E-2</v>
      </c>
      <c r="D296" s="1">
        <f ca="1">NORMINV(RAND(),'Solver Optimal Portfolio '!$C$5,'Solver Optimal Portfolio '!$D$5)</f>
        <v>0.38756769971688959</v>
      </c>
      <c r="E296" s="21">
        <f t="shared" ca="1" si="14"/>
        <v>0.21229090416763538</v>
      </c>
      <c r="F296" s="2">
        <f t="shared" ca="1" si="15"/>
        <v>121229.09041676353</v>
      </c>
    </row>
    <row r="297" spans="1:6" x14ac:dyDescent="0.35">
      <c r="A297">
        <f t="shared" si="13"/>
        <v>295</v>
      </c>
      <c r="B297" s="1">
        <f ca="1">NORMINV(RAND(),'Solver Optimal Portfolio '!$C$3,'Solver Optimal Portfolio '!$D$3)</f>
        <v>0.12383925996291456</v>
      </c>
      <c r="C297" s="1">
        <f ca="1">NORMINV(RAND(),'Solver Optimal Portfolio '!$C$4,'Solver Optimal Portfolio '!$D$4)</f>
        <v>0.13015148655246878</v>
      </c>
      <c r="D297" s="1">
        <f ca="1">NORMINV(RAND(),'Solver Optimal Portfolio '!$C$5,'Solver Optimal Portfolio '!$D$5)</f>
        <v>0.11660045172537564</v>
      </c>
      <c r="E297" s="21">
        <f t="shared" ca="1" si="14"/>
        <v>0.12340686901417275</v>
      </c>
      <c r="F297" s="2">
        <f t="shared" ca="1" si="15"/>
        <v>112340.68690141727</v>
      </c>
    </row>
    <row r="298" spans="1:6" x14ac:dyDescent="0.35">
      <c r="A298">
        <f t="shared" si="13"/>
        <v>296</v>
      </c>
      <c r="B298" s="1">
        <f ca="1">NORMINV(RAND(),'Solver Optimal Portfolio '!$C$3,'Solver Optimal Portfolio '!$D$3)</f>
        <v>0.37859277682483738</v>
      </c>
      <c r="C298" s="1">
        <f ca="1">NORMINV(RAND(),'Solver Optimal Portfolio '!$C$4,'Solver Optimal Portfolio '!$D$4)</f>
        <v>-5.5100142625625556E-2</v>
      </c>
      <c r="D298" s="1">
        <f ca="1">NORMINV(RAND(),'Solver Optimal Portfolio '!$C$5,'Solver Optimal Portfolio '!$D$5)</f>
        <v>-0.16414257590450948</v>
      </c>
      <c r="E298" s="21">
        <f t="shared" ca="1" si="14"/>
        <v>5.30635694121359E-2</v>
      </c>
      <c r="F298" s="2">
        <f t="shared" ca="1" si="15"/>
        <v>105306.3569412136</v>
      </c>
    </row>
    <row r="299" spans="1:6" x14ac:dyDescent="0.35">
      <c r="A299">
        <f t="shared" si="13"/>
        <v>297</v>
      </c>
      <c r="B299" s="1">
        <f ca="1">NORMINV(RAND(),'Solver Optimal Portfolio '!$C$3,'Solver Optimal Portfolio '!$D$3)</f>
        <v>0.19605046094597053</v>
      </c>
      <c r="C299" s="1">
        <f ca="1">NORMINV(RAND(),'Solver Optimal Portfolio '!$C$4,'Solver Optimal Portfolio '!$D$4)</f>
        <v>-5.3671978438033452E-2</v>
      </c>
      <c r="D299" s="1">
        <f ca="1">NORMINV(RAND(),'Solver Optimal Portfolio '!$C$5,'Solver Optimal Portfolio '!$D$5)</f>
        <v>0.21976162392036747</v>
      </c>
      <c r="E299" s="21">
        <f t="shared" ca="1" si="14"/>
        <v>0.12059265544062542</v>
      </c>
      <c r="F299" s="2">
        <f t="shared" ca="1" si="15"/>
        <v>112059.26554406254</v>
      </c>
    </row>
    <row r="300" spans="1:6" x14ac:dyDescent="0.35">
      <c r="A300">
        <f t="shared" si="13"/>
        <v>298</v>
      </c>
      <c r="B300" s="1">
        <f ca="1">NORMINV(RAND(),'Solver Optimal Portfolio '!$C$3,'Solver Optimal Portfolio '!$D$3)</f>
        <v>0.42235153884478305</v>
      </c>
      <c r="C300" s="1">
        <f ca="1">NORMINV(RAND(),'Solver Optimal Portfolio '!$C$4,'Solver Optimal Portfolio '!$D$4)</f>
        <v>-6.9017261735508734E-2</v>
      </c>
      <c r="D300" s="1">
        <f ca="1">NORMINV(RAND(),'Solver Optimal Portfolio '!$C$5,'Solver Optimal Portfolio '!$D$5)</f>
        <v>0.28243486836534021</v>
      </c>
      <c r="E300" s="21">
        <f t="shared" ca="1" si="14"/>
        <v>0.21171112544304665</v>
      </c>
      <c r="F300" s="2">
        <f t="shared" ca="1" si="15"/>
        <v>121171.11254430466</v>
      </c>
    </row>
    <row r="301" spans="1:6" x14ac:dyDescent="0.35">
      <c r="A301">
        <f t="shared" si="13"/>
        <v>299</v>
      </c>
      <c r="B301" s="1">
        <f ca="1">NORMINV(RAND(),'Solver Optimal Portfolio '!$C$3,'Solver Optimal Portfolio '!$D$3)</f>
        <v>-7.4855005915923367E-3</v>
      </c>
      <c r="C301" s="1">
        <f ca="1">NORMINV(RAND(),'Solver Optimal Portfolio '!$C$4,'Solver Optimal Portfolio '!$D$4)</f>
        <v>0.12116799447739721</v>
      </c>
      <c r="D301" s="1">
        <f ca="1">NORMINV(RAND(),'Solver Optimal Portfolio '!$C$5,'Solver Optimal Portfolio '!$D$5)</f>
        <v>0.17100928839245383</v>
      </c>
      <c r="E301" s="21">
        <f t="shared" ca="1" si="14"/>
        <v>9.4802363498660155E-2</v>
      </c>
      <c r="F301" s="2">
        <f t="shared" ca="1" si="15"/>
        <v>109480.23634986601</v>
      </c>
    </row>
    <row r="302" spans="1:6" x14ac:dyDescent="0.35">
      <c r="A302">
        <f t="shared" si="13"/>
        <v>300</v>
      </c>
      <c r="B302" s="1">
        <f ca="1">NORMINV(RAND(),'Solver Optimal Portfolio '!$C$3,'Solver Optimal Portfolio '!$D$3)</f>
        <v>6.8029865589247063E-2</v>
      </c>
      <c r="C302" s="1">
        <f ca="1">NORMINV(RAND(),'Solver Optimal Portfolio '!$C$4,'Solver Optimal Portfolio '!$D$4)</f>
        <v>-1.7970190099997063E-3</v>
      </c>
      <c r="D302" s="1">
        <f ca="1">NORMINV(RAND(),'Solver Optimal Portfolio '!$C$5,'Solver Optimal Portfolio '!$D$5)</f>
        <v>-0.13053817024434564</v>
      </c>
      <c r="E302" s="21">
        <f t="shared" ca="1" si="14"/>
        <v>-2.1413672780477726E-2</v>
      </c>
      <c r="F302" s="2">
        <f t="shared" ca="1" si="15"/>
        <v>97858.632721952235</v>
      </c>
    </row>
    <row r="303" spans="1:6" x14ac:dyDescent="0.35">
      <c r="A303">
        <f t="shared" si="13"/>
        <v>301</v>
      </c>
      <c r="B303" s="1">
        <f ca="1">NORMINV(RAND(),'Solver Optimal Portfolio '!$C$3,'Solver Optimal Portfolio '!$D$3)</f>
        <v>0.55955482282757063</v>
      </c>
      <c r="C303" s="1">
        <f ca="1">NORMINV(RAND(),'Solver Optimal Portfolio '!$C$4,'Solver Optimal Portfolio '!$D$4)</f>
        <v>-1.4032184303152548E-2</v>
      </c>
      <c r="D303" s="1">
        <f ca="1">NORMINV(RAND(),'Solver Optimal Portfolio '!$C$5,'Solver Optimal Portfolio '!$D$5)</f>
        <v>8.5919477391567523E-2</v>
      </c>
      <c r="E303" s="21">
        <f t="shared" ca="1" si="14"/>
        <v>0.2102702246000232</v>
      </c>
      <c r="F303" s="2">
        <f t="shared" ca="1" si="15"/>
        <v>121027.02246000232</v>
      </c>
    </row>
    <row r="304" spans="1:6" x14ac:dyDescent="0.35">
      <c r="A304">
        <f t="shared" si="13"/>
        <v>302</v>
      </c>
      <c r="B304" s="1">
        <f ca="1">NORMINV(RAND(),'Solver Optimal Portfolio '!$C$3,'Solver Optimal Portfolio '!$D$3)</f>
        <v>0.13635829618683926</v>
      </c>
      <c r="C304" s="1">
        <f ca="1">NORMINV(RAND(),'Solver Optimal Portfolio '!$C$4,'Solver Optimal Portfolio '!$D$4)</f>
        <v>0.27049835648687931</v>
      </c>
      <c r="D304" s="1">
        <f ca="1">NORMINV(RAND(),'Solver Optimal Portfolio '!$C$5,'Solver Optimal Portfolio '!$D$5)</f>
        <v>6.9401518666175777E-2</v>
      </c>
      <c r="E304" s="21">
        <f t="shared" ca="1" si="14"/>
        <v>0.15859397105618483</v>
      </c>
      <c r="F304" s="2">
        <f t="shared" ca="1" si="15"/>
        <v>115859.39710561848</v>
      </c>
    </row>
    <row r="305" spans="1:6" x14ac:dyDescent="0.35">
      <c r="A305">
        <f t="shared" si="13"/>
        <v>303</v>
      </c>
      <c r="B305" s="1">
        <f ca="1">NORMINV(RAND(),'Solver Optimal Portfolio '!$C$3,'Solver Optimal Portfolio '!$D$3)</f>
        <v>0.27601259293578351</v>
      </c>
      <c r="C305" s="1">
        <f ca="1">NORMINV(RAND(),'Solver Optimal Portfolio '!$C$4,'Solver Optimal Portfolio '!$D$4)</f>
        <v>0.23000099925516759</v>
      </c>
      <c r="D305" s="1">
        <f ca="1">NORMINV(RAND(),'Solver Optimal Portfolio '!$C$5,'Solver Optimal Portfolio '!$D$5)</f>
        <v>0.19029292045458529</v>
      </c>
      <c r="E305" s="21">
        <f t="shared" ca="1" si="14"/>
        <v>0.23187006871096363</v>
      </c>
      <c r="F305" s="2">
        <f t="shared" ca="1" si="15"/>
        <v>123187.00687109637</v>
      </c>
    </row>
    <row r="306" spans="1:6" x14ac:dyDescent="0.35">
      <c r="A306">
        <f t="shared" si="13"/>
        <v>304</v>
      </c>
      <c r="B306" s="1">
        <f ca="1">NORMINV(RAND(),'Solver Optimal Portfolio '!$C$3,'Solver Optimal Portfolio '!$D$3)</f>
        <v>7.2521375899033833E-2</v>
      </c>
      <c r="C306" s="1">
        <f ca="1">NORMINV(RAND(),'Solver Optimal Portfolio '!$C$4,'Solver Optimal Portfolio '!$D$4)</f>
        <v>0.134865747288234</v>
      </c>
      <c r="D306" s="1">
        <f ca="1">NORMINV(RAND(),'Solver Optimal Portfolio '!$C$5,'Solver Optimal Portfolio '!$D$5)</f>
        <v>0.24680084910285449</v>
      </c>
      <c r="E306" s="21">
        <f t="shared" ca="1" si="14"/>
        <v>0.15124459477261076</v>
      </c>
      <c r="F306" s="2">
        <f t="shared" ca="1" si="15"/>
        <v>115124.45947726109</v>
      </c>
    </row>
    <row r="307" spans="1:6" x14ac:dyDescent="0.35">
      <c r="A307">
        <f t="shared" si="13"/>
        <v>305</v>
      </c>
      <c r="B307" s="1">
        <f ca="1">NORMINV(RAND(),'Solver Optimal Portfolio '!$C$3,'Solver Optimal Portfolio '!$D$3)</f>
        <v>2.5902354850048992E-2</v>
      </c>
      <c r="C307" s="1">
        <f ca="1">NORMINV(RAND(),'Solver Optimal Portfolio '!$C$4,'Solver Optimal Portfolio '!$D$4)</f>
        <v>-1.2340914658093977E-3</v>
      </c>
      <c r="D307" s="1">
        <f ca="1">NORMINV(RAND(),'Solver Optimal Portfolio '!$C$5,'Solver Optimal Portfolio '!$D$5)</f>
        <v>9.5620750313152397E-2</v>
      </c>
      <c r="E307" s="21">
        <f t="shared" ca="1" si="14"/>
        <v>4.0056241561231533E-2</v>
      </c>
      <c r="F307" s="2">
        <f t="shared" ca="1" si="15"/>
        <v>104005.62415612316</v>
      </c>
    </row>
    <row r="308" spans="1:6" x14ac:dyDescent="0.35">
      <c r="A308">
        <f t="shared" si="13"/>
        <v>306</v>
      </c>
      <c r="B308" s="1">
        <f ca="1">NORMINV(RAND(),'Solver Optimal Portfolio '!$C$3,'Solver Optimal Portfolio '!$D$3)</f>
        <v>0.354819009588621</v>
      </c>
      <c r="C308" s="1">
        <f ca="1">NORMINV(RAND(),'Solver Optimal Portfolio '!$C$4,'Solver Optimal Portfolio '!$D$4)</f>
        <v>0.13346512037296704</v>
      </c>
      <c r="D308" s="1">
        <f ca="1">NORMINV(RAND(),'Solver Optimal Portfolio '!$C$5,'Solver Optimal Portfolio '!$D$5)</f>
        <v>-2.3918122030162359E-3</v>
      </c>
      <c r="E308" s="21">
        <f t="shared" ca="1" si="14"/>
        <v>0.16180214181360442</v>
      </c>
      <c r="F308" s="2">
        <f t="shared" ca="1" si="15"/>
        <v>116180.21418136044</v>
      </c>
    </row>
    <row r="309" spans="1:6" x14ac:dyDescent="0.35">
      <c r="A309">
        <f t="shared" si="13"/>
        <v>307</v>
      </c>
      <c r="B309" s="1">
        <f ca="1">NORMINV(RAND(),'Solver Optimal Portfolio '!$C$3,'Solver Optimal Portfolio '!$D$3)</f>
        <v>-6.9606285184953265E-3</v>
      </c>
      <c r="C309" s="1">
        <f ca="1">NORMINV(RAND(),'Solver Optimal Portfolio '!$C$4,'Solver Optimal Portfolio '!$D$4)</f>
        <v>4.6097256380076453E-2</v>
      </c>
      <c r="D309" s="1">
        <f ca="1">NORMINV(RAND(),'Solver Optimal Portfolio '!$C$5,'Solver Optimal Portfolio '!$D$5)</f>
        <v>0.13895389379758341</v>
      </c>
      <c r="E309" s="21">
        <f t="shared" ca="1" si="14"/>
        <v>5.9304143712501797E-2</v>
      </c>
      <c r="F309" s="2">
        <f t="shared" ca="1" si="15"/>
        <v>105930.41437125017</v>
      </c>
    </row>
    <row r="310" spans="1:6" x14ac:dyDescent="0.35">
      <c r="A310">
        <f t="shared" si="13"/>
        <v>308</v>
      </c>
      <c r="B310" s="1">
        <f ca="1">NORMINV(RAND(),'Solver Optimal Portfolio '!$C$3,'Solver Optimal Portfolio '!$D$3)</f>
        <v>2.9667945888767394E-2</v>
      </c>
      <c r="C310" s="1">
        <f ca="1">NORMINV(RAND(),'Solver Optimal Portfolio '!$C$4,'Solver Optimal Portfolio '!$D$4)</f>
        <v>0.13243182249873692</v>
      </c>
      <c r="D310" s="1">
        <f ca="1">NORMINV(RAND(),'Solver Optimal Portfolio '!$C$5,'Solver Optimal Portfolio '!$D$5)</f>
        <v>-9.8148626425208579E-2</v>
      </c>
      <c r="E310" s="21">
        <f t="shared" ca="1" si="14"/>
        <v>2.1295730273444481E-2</v>
      </c>
      <c r="F310" s="2">
        <f t="shared" ca="1" si="15"/>
        <v>102129.57302734445</v>
      </c>
    </row>
    <row r="311" spans="1:6" x14ac:dyDescent="0.35">
      <c r="A311">
        <f t="shared" si="13"/>
        <v>309</v>
      </c>
      <c r="B311" s="1">
        <f ca="1">NORMINV(RAND(),'Solver Optimal Portfolio '!$C$3,'Solver Optimal Portfolio '!$D$3)</f>
        <v>0.21048085094964802</v>
      </c>
      <c r="C311" s="1">
        <f ca="1">NORMINV(RAND(),'Solver Optimal Portfolio '!$C$4,'Solver Optimal Portfolio '!$D$4)</f>
        <v>0.14173791631536023</v>
      </c>
      <c r="D311" s="1">
        <f ca="1">NORMINV(RAND(),'Solver Optimal Portfolio '!$C$5,'Solver Optimal Portfolio '!$D$5)</f>
        <v>0.12107787415982862</v>
      </c>
      <c r="E311" s="21">
        <f t="shared" ca="1" si="14"/>
        <v>0.1576077815944707</v>
      </c>
      <c r="F311" s="2">
        <f t="shared" ca="1" si="15"/>
        <v>115760.77815944707</v>
      </c>
    </row>
    <row r="312" spans="1:6" x14ac:dyDescent="0.35">
      <c r="A312">
        <f t="shared" si="13"/>
        <v>310</v>
      </c>
      <c r="B312" s="1">
        <f ca="1">NORMINV(RAND(),'Solver Optimal Portfolio '!$C$3,'Solver Optimal Portfolio '!$D$3)</f>
        <v>0.1940640569072058</v>
      </c>
      <c r="C312" s="1">
        <f ca="1">NORMINV(RAND(),'Solver Optimal Portfolio '!$C$4,'Solver Optimal Portfolio '!$D$4)</f>
        <v>0.24908509796743089</v>
      </c>
      <c r="D312" s="1">
        <f ca="1">NORMINV(RAND(),'Solver Optimal Portfolio '!$C$5,'Solver Optimal Portfolio '!$D$5)</f>
        <v>0.10529435865039377</v>
      </c>
      <c r="E312" s="21">
        <f t="shared" ca="1" si="14"/>
        <v>0.18263169000383514</v>
      </c>
      <c r="F312" s="2">
        <f t="shared" ca="1" si="15"/>
        <v>118263.16900038351</v>
      </c>
    </row>
    <row r="313" spans="1:6" x14ac:dyDescent="0.35">
      <c r="A313">
        <f t="shared" si="13"/>
        <v>311</v>
      </c>
      <c r="B313" s="1">
        <f ca="1">NORMINV(RAND(),'Solver Optimal Portfolio '!$C$3,'Solver Optimal Portfolio '!$D$3)</f>
        <v>7.2427332363325311E-2</v>
      </c>
      <c r="C313" s="1">
        <f ca="1">NORMINV(RAND(),'Solver Optimal Portfolio '!$C$4,'Solver Optimal Portfolio '!$D$4)</f>
        <v>0.19727180153782586</v>
      </c>
      <c r="D313" s="1">
        <f ca="1">NORMINV(RAND(),'Solver Optimal Portfolio '!$C$5,'Solver Optimal Portfolio '!$D$5)</f>
        <v>9.9669722900350449E-2</v>
      </c>
      <c r="E313" s="21">
        <f t="shared" ca="1" si="14"/>
        <v>0.12299982931490006</v>
      </c>
      <c r="F313" s="2">
        <f t="shared" ca="1" si="15"/>
        <v>112299.98293149</v>
      </c>
    </row>
    <row r="314" spans="1:6" x14ac:dyDescent="0.35">
      <c r="A314">
        <f t="shared" si="13"/>
        <v>312</v>
      </c>
      <c r="B314" s="1">
        <f ca="1">NORMINV(RAND(),'Solver Optimal Portfolio '!$C$3,'Solver Optimal Portfolio '!$D$3)</f>
        <v>0.10325422755259209</v>
      </c>
      <c r="C314" s="1">
        <f ca="1">NORMINV(RAND(),'Solver Optimal Portfolio '!$C$4,'Solver Optimal Portfolio '!$D$4)</f>
        <v>-3.5223724175484847E-2</v>
      </c>
      <c r="D314" s="1">
        <f ca="1">NORMINV(RAND(),'Solver Optimal Portfolio '!$C$5,'Solver Optimal Portfolio '!$D$5)</f>
        <v>-0.24858586233595392</v>
      </c>
      <c r="E314" s="21">
        <f t="shared" ca="1" si="14"/>
        <v>-6.012493453329594E-2</v>
      </c>
      <c r="F314" s="2">
        <f t="shared" ca="1" si="15"/>
        <v>93987.506546670411</v>
      </c>
    </row>
    <row r="315" spans="1:6" x14ac:dyDescent="0.35">
      <c r="A315">
        <f t="shared" si="13"/>
        <v>313</v>
      </c>
      <c r="B315" s="1">
        <f ca="1">NORMINV(RAND(),'Solver Optimal Portfolio '!$C$3,'Solver Optimal Portfolio '!$D$3)</f>
        <v>0.3416630313213101</v>
      </c>
      <c r="C315" s="1">
        <f ca="1">NORMINV(RAND(),'Solver Optimal Portfolio '!$C$4,'Solver Optimal Portfolio '!$D$4)</f>
        <v>-0.18631243180879389</v>
      </c>
      <c r="D315" s="1">
        <f ca="1">NORMINV(RAND(),'Solver Optimal Portfolio '!$C$5,'Solver Optimal Portfolio '!$D$5)</f>
        <v>5.3632238913579128E-2</v>
      </c>
      <c r="E315" s="21">
        <f t="shared" ca="1" si="14"/>
        <v>6.9591285195889752E-2</v>
      </c>
      <c r="F315" s="2">
        <f t="shared" ca="1" si="15"/>
        <v>106959.12851958898</v>
      </c>
    </row>
    <row r="316" spans="1:6" x14ac:dyDescent="0.35">
      <c r="A316">
        <f t="shared" si="13"/>
        <v>314</v>
      </c>
      <c r="B316" s="1">
        <f ca="1">NORMINV(RAND(),'Solver Optimal Portfolio '!$C$3,'Solver Optimal Portfolio '!$D$3)</f>
        <v>0.16777745118623749</v>
      </c>
      <c r="C316" s="1">
        <f ca="1">NORMINV(RAND(),'Solver Optimal Portfolio '!$C$4,'Solver Optimal Portfolio '!$D$4)</f>
        <v>-1.1892257311037491E-2</v>
      </c>
      <c r="D316" s="1">
        <f ca="1">NORMINV(RAND(),'Solver Optimal Portfolio '!$C$5,'Solver Optimal Portfolio '!$D$5)</f>
        <v>3.1012937837283865E-2</v>
      </c>
      <c r="E316" s="21">
        <f t="shared" ca="1" si="14"/>
        <v>6.2237077860257131E-2</v>
      </c>
      <c r="F316" s="2">
        <f t="shared" ca="1" si="15"/>
        <v>106223.70778602573</v>
      </c>
    </row>
    <row r="317" spans="1:6" x14ac:dyDescent="0.35">
      <c r="A317">
        <f t="shared" si="13"/>
        <v>315</v>
      </c>
      <c r="B317" s="1">
        <f ca="1">NORMINV(RAND(),'Solver Optimal Portfolio '!$C$3,'Solver Optimal Portfolio '!$D$3)</f>
        <v>1.4016292703066063E-2</v>
      </c>
      <c r="C317" s="1">
        <f ca="1">NORMINV(RAND(),'Solver Optimal Portfolio '!$C$4,'Solver Optimal Portfolio '!$D$4)</f>
        <v>9.6031349826850715E-3</v>
      </c>
      <c r="D317" s="1">
        <f ca="1">NORMINV(RAND(),'Solver Optimal Portfolio '!$C$5,'Solver Optimal Portfolio '!$D$5)</f>
        <v>0.10792907346601541</v>
      </c>
      <c r="E317" s="21">
        <f t="shared" ca="1" si="14"/>
        <v>4.3805650883538258E-2</v>
      </c>
      <c r="F317" s="2">
        <f t="shared" ca="1" si="15"/>
        <v>104380.56508835383</v>
      </c>
    </row>
    <row r="318" spans="1:6" x14ac:dyDescent="0.35">
      <c r="A318">
        <f t="shared" si="13"/>
        <v>316</v>
      </c>
      <c r="B318" s="1">
        <f ca="1">NORMINV(RAND(),'Solver Optimal Portfolio '!$C$3,'Solver Optimal Portfolio '!$D$3)</f>
        <v>0.56101858854539555</v>
      </c>
      <c r="C318" s="1">
        <f ca="1">NORMINV(RAND(),'Solver Optimal Portfolio '!$C$4,'Solver Optimal Portfolio '!$D$4)</f>
        <v>4.5644120453813858E-2</v>
      </c>
      <c r="D318" s="1">
        <f ca="1">NORMINV(RAND(),'Solver Optimal Portfolio '!$C$5,'Solver Optimal Portfolio '!$D$5)</f>
        <v>0.21055406523358811</v>
      </c>
      <c r="E318" s="21">
        <f t="shared" ca="1" si="14"/>
        <v>0.27213318581952156</v>
      </c>
      <c r="F318" s="2">
        <f t="shared" ca="1" si="15"/>
        <v>127213.31858195215</v>
      </c>
    </row>
    <row r="319" spans="1:6" x14ac:dyDescent="0.35">
      <c r="A319">
        <f t="shared" si="13"/>
        <v>317</v>
      </c>
      <c r="B319" s="1">
        <f ca="1">NORMINV(RAND(),'Solver Optimal Portfolio '!$C$3,'Solver Optimal Portfolio '!$D$3)</f>
        <v>0.39051931065575618</v>
      </c>
      <c r="C319" s="1">
        <f ca="1">NORMINV(RAND(),'Solver Optimal Portfolio '!$C$4,'Solver Optimal Portfolio '!$D$4)</f>
        <v>-0.11767609151821157</v>
      </c>
      <c r="D319" s="1">
        <f ca="1">NORMINV(RAND(),'Solver Optimal Portfolio '!$C$5,'Solver Optimal Portfolio '!$D$5)</f>
        <v>-2.7025418564706583E-2</v>
      </c>
      <c r="E319" s="21">
        <f t="shared" ca="1" si="14"/>
        <v>8.1857327590755063E-2</v>
      </c>
      <c r="F319" s="2">
        <f t="shared" ca="1" si="15"/>
        <v>108185.7327590755</v>
      </c>
    </row>
    <row r="320" spans="1:6" x14ac:dyDescent="0.35">
      <c r="A320">
        <f t="shared" si="13"/>
        <v>318</v>
      </c>
      <c r="B320" s="1">
        <f ca="1">NORMINV(RAND(),'Solver Optimal Portfolio '!$C$3,'Solver Optimal Portfolio '!$D$3)</f>
        <v>-0.17438876768946737</v>
      </c>
      <c r="C320" s="1">
        <f ca="1">NORMINV(RAND(),'Solver Optimal Portfolio '!$C$4,'Solver Optimal Portfolio '!$D$4)</f>
        <v>0.15438033460011411</v>
      </c>
      <c r="D320" s="1">
        <f ca="1">NORMINV(RAND(),'Solver Optimal Portfolio '!$C$5,'Solver Optimal Portfolio '!$D$5)</f>
        <v>-0.11785444474634627</v>
      </c>
      <c r="E320" s="21">
        <f t="shared" ca="1" si="14"/>
        <v>-4.590833831928795E-2</v>
      </c>
      <c r="F320" s="2">
        <f t="shared" ca="1" si="15"/>
        <v>95409.166168071199</v>
      </c>
    </row>
    <row r="321" spans="1:6" x14ac:dyDescent="0.35">
      <c r="A321">
        <f t="shared" si="13"/>
        <v>319</v>
      </c>
      <c r="B321" s="1">
        <f ca="1">NORMINV(RAND(),'Solver Optimal Portfolio '!$C$3,'Solver Optimal Portfolio '!$D$3)</f>
        <v>0.19757926826230915</v>
      </c>
      <c r="C321" s="1">
        <f ca="1">NORMINV(RAND(),'Solver Optimal Portfolio '!$C$4,'Solver Optimal Portfolio '!$D$4)</f>
        <v>8.8166088924513164E-2</v>
      </c>
      <c r="D321" s="1">
        <f ca="1">NORMINV(RAND(),'Solver Optimal Portfolio '!$C$5,'Solver Optimal Portfolio '!$D$5)</f>
        <v>0.1420300516579254</v>
      </c>
      <c r="E321" s="21">
        <f t="shared" ca="1" si="14"/>
        <v>0.14244921114530099</v>
      </c>
      <c r="F321" s="2">
        <f t="shared" ca="1" si="15"/>
        <v>114244.92111453011</v>
      </c>
    </row>
    <row r="322" spans="1:6" x14ac:dyDescent="0.35">
      <c r="A322">
        <f t="shared" si="13"/>
        <v>320</v>
      </c>
      <c r="B322" s="1">
        <f ca="1">NORMINV(RAND(),'Solver Optimal Portfolio '!$C$3,'Solver Optimal Portfolio '!$D$3)</f>
        <v>0.12471466852922047</v>
      </c>
      <c r="C322" s="1">
        <f ca="1">NORMINV(RAND(),'Solver Optimal Portfolio '!$C$4,'Solver Optimal Portfolio '!$D$4)</f>
        <v>-1.8514385757344445E-2</v>
      </c>
      <c r="D322" s="1">
        <f ca="1">NORMINV(RAND(),'Solver Optimal Portfolio '!$C$5,'Solver Optimal Portfolio '!$D$5)</f>
        <v>4.8285856017613892E-2</v>
      </c>
      <c r="E322" s="21">
        <f t="shared" ca="1" si="14"/>
        <v>5.1443884216900146E-2</v>
      </c>
      <c r="F322" s="2">
        <f t="shared" ca="1" si="15"/>
        <v>105144.38842169</v>
      </c>
    </row>
    <row r="323" spans="1:6" x14ac:dyDescent="0.35">
      <c r="A323">
        <f t="shared" si="13"/>
        <v>321</v>
      </c>
      <c r="B323" s="1">
        <f ca="1">NORMINV(RAND(),'Solver Optimal Portfolio '!$C$3,'Solver Optimal Portfolio '!$D$3)</f>
        <v>-1.147016540724255E-2</v>
      </c>
      <c r="C323" s="1">
        <f ca="1">NORMINV(RAND(),'Solver Optimal Portfolio '!$C$4,'Solver Optimal Portfolio '!$D$4)</f>
        <v>0.12623966153828595</v>
      </c>
      <c r="D323" s="1">
        <f ca="1">NORMINV(RAND(),'Solver Optimal Portfolio '!$C$5,'Solver Optimal Portfolio '!$D$5)</f>
        <v>-0.11446875541941512</v>
      </c>
      <c r="E323" s="21">
        <f t="shared" ca="1" si="14"/>
        <v>1.0014665697221509E-4</v>
      </c>
      <c r="F323" s="2">
        <f t="shared" ca="1" si="15"/>
        <v>100010.01466569721</v>
      </c>
    </row>
    <row r="324" spans="1:6" x14ac:dyDescent="0.35">
      <c r="A324">
        <f t="shared" ref="A324:A387" si="16">ROW()-2</f>
        <v>322</v>
      </c>
      <c r="B324" s="1">
        <f ca="1">NORMINV(RAND(),'Solver Optimal Portfolio '!$C$3,'Solver Optimal Portfolio '!$D$3)</f>
        <v>4.7724915032789889E-2</v>
      </c>
      <c r="C324" s="1">
        <f ca="1">NORMINV(RAND(),'Solver Optimal Portfolio '!$C$4,'Solver Optimal Portfolio '!$D$4)</f>
        <v>0.11428576826500719</v>
      </c>
      <c r="D324" s="1">
        <f ca="1">NORMINV(RAND(),'Solver Optimal Portfolio '!$C$5,'Solver Optimal Portfolio '!$D$5)</f>
        <v>0.14153673903789005</v>
      </c>
      <c r="E324" s="21">
        <f t="shared" ref="E324:E387" ca="1" si="17">B324*$K$10+C324*$K$11+D324*$K$12</f>
        <v>0.10108129163778382</v>
      </c>
      <c r="F324" s="2">
        <f t="shared" ref="F324:F387" ca="1" si="18">100000*(1+E324)</f>
        <v>110108.12916377839</v>
      </c>
    </row>
    <row r="325" spans="1:6" x14ac:dyDescent="0.35">
      <c r="A325">
        <f t="shared" si="16"/>
        <v>323</v>
      </c>
      <c r="B325" s="1">
        <f ca="1">NORMINV(RAND(),'Solver Optimal Portfolio '!$C$3,'Solver Optimal Portfolio '!$D$3)</f>
        <v>0.10721441492223784</v>
      </c>
      <c r="C325" s="1">
        <f ca="1">NORMINV(RAND(),'Solver Optimal Portfolio '!$C$4,'Solver Optimal Portfolio '!$D$4)</f>
        <v>3.9277506705928229E-2</v>
      </c>
      <c r="D325" s="1">
        <f ca="1">NORMINV(RAND(),'Solver Optimal Portfolio '!$C$5,'Solver Optimal Portfolio '!$D$5)</f>
        <v>0.11251318668429854</v>
      </c>
      <c r="E325" s="21">
        <f t="shared" ca="1" si="17"/>
        <v>8.6248701068050715E-2</v>
      </c>
      <c r="F325" s="2">
        <f t="shared" ca="1" si="18"/>
        <v>108624.87010680506</v>
      </c>
    </row>
    <row r="326" spans="1:6" x14ac:dyDescent="0.35">
      <c r="A326">
        <f t="shared" si="16"/>
        <v>324</v>
      </c>
      <c r="B326" s="1">
        <f ca="1">NORMINV(RAND(),'Solver Optimal Portfolio '!$C$3,'Solver Optimal Portfolio '!$D$3)</f>
        <v>0.5313377458686972</v>
      </c>
      <c r="C326" s="1">
        <f ca="1">NORMINV(RAND(),'Solver Optimal Portfolio '!$C$4,'Solver Optimal Portfolio '!$D$4)</f>
        <v>-0.12287784302500451</v>
      </c>
      <c r="D326" s="1">
        <f ca="1">NORMINV(RAND(),'Solver Optimal Portfolio '!$C$5,'Solver Optimal Portfolio '!$D$5)</f>
        <v>-0.14951171507880714</v>
      </c>
      <c r="E326" s="21">
        <f t="shared" ca="1" si="17"/>
        <v>8.6229746525706891E-2</v>
      </c>
      <c r="F326" s="2">
        <f t="shared" ca="1" si="18"/>
        <v>108622.97465257069</v>
      </c>
    </row>
    <row r="327" spans="1:6" x14ac:dyDescent="0.35">
      <c r="A327">
        <f t="shared" si="16"/>
        <v>325</v>
      </c>
      <c r="B327" s="1">
        <f ca="1">NORMINV(RAND(),'Solver Optimal Portfolio '!$C$3,'Solver Optimal Portfolio '!$D$3)</f>
        <v>0.12426307313250395</v>
      </c>
      <c r="C327" s="1">
        <f ca="1">NORMINV(RAND(),'Solver Optimal Portfolio '!$C$4,'Solver Optimal Portfolio '!$D$4)</f>
        <v>-7.0837022000314637E-2</v>
      </c>
      <c r="D327" s="1">
        <f ca="1">NORMINV(RAND(),'Solver Optimal Portfolio '!$C$5,'Solver Optimal Portfolio '!$D$5)</f>
        <v>0.25372403803738042</v>
      </c>
      <c r="E327" s="21">
        <f t="shared" ca="1" si="17"/>
        <v>0.10228097969346672</v>
      </c>
      <c r="F327" s="2">
        <f t="shared" ca="1" si="18"/>
        <v>110228.09796934667</v>
      </c>
    </row>
    <row r="328" spans="1:6" x14ac:dyDescent="0.35">
      <c r="A328">
        <f t="shared" si="16"/>
        <v>326</v>
      </c>
      <c r="B328" s="1">
        <f ca="1">NORMINV(RAND(),'Solver Optimal Portfolio '!$C$3,'Solver Optimal Portfolio '!$D$3)</f>
        <v>0.6886019064633313</v>
      </c>
      <c r="C328" s="1">
        <f ca="1">NORMINV(RAND(),'Solver Optimal Portfolio '!$C$4,'Solver Optimal Portfolio '!$D$4)</f>
        <v>1.6252538724870529E-2</v>
      </c>
      <c r="D328" s="1">
        <f ca="1">NORMINV(RAND(),'Solver Optimal Portfolio '!$C$5,'Solver Optimal Portfolio '!$D$5)</f>
        <v>0.32114965127538125</v>
      </c>
      <c r="E328" s="21">
        <f t="shared" ca="1" si="17"/>
        <v>0.34165936412237319</v>
      </c>
      <c r="F328" s="2">
        <f t="shared" ca="1" si="18"/>
        <v>134165.93641223729</v>
      </c>
    </row>
    <row r="329" spans="1:6" x14ac:dyDescent="0.35">
      <c r="A329">
        <f t="shared" si="16"/>
        <v>327</v>
      </c>
      <c r="B329" s="1">
        <f ca="1">NORMINV(RAND(),'Solver Optimal Portfolio '!$C$3,'Solver Optimal Portfolio '!$D$3)</f>
        <v>0.11898891176713575</v>
      </c>
      <c r="C329" s="1">
        <f ca="1">NORMINV(RAND(),'Solver Optimal Portfolio '!$C$4,'Solver Optimal Portfolio '!$D$4)</f>
        <v>0.13653974842547842</v>
      </c>
      <c r="D329" s="1">
        <f ca="1">NORMINV(RAND(),'Solver Optimal Portfolio '!$C$5,'Solver Optimal Portfolio '!$D$5)</f>
        <v>8.9523262543944396E-2</v>
      </c>
      <c r="E329" s="21">
        <f t="shared" ca="1" si="17"/>
        <v>0.11490229027127399</v>
      </c>
      <c r="F329" s="2">
        <f t="shared" ca="1" si="18"/>
        <v>111490.2290271274</v>
      </c>
    </row>
    <row r="330" spans="1:6" x14ac:dyDescent="0.35">
      <c r="A330">
        <f t="shared" si="16"/>
        <v>328</v>
      </c>
      <c r="B330" s="1">
        <f ca="1">NORMINV(RAND(),'Solver Optimal Portfolio '!$C$3,'Solver Optimal Portfolio '!$D$3)</f>
        <v>-0.33102152025304488</v>
      </c>
      <c r="C330" s="1">
        <f ca="1">NORMINV(RAND(),'Solver Optimal Portfolio '!$C$4,'Solver Optimal Portfolio '!$D$4)</f>
        <v>0.39754544616847259</v>
      </c>
      <c r="D330" s="1">
        <f ca="1">NORMINV(RAND(),'Solver Optimal Portfolio '!$C$5,'Solver Optimal Portfolio '!$D$5)</f>
        <v>0.23926189500578504</v>
      </c>
      <c r="E330" s="21">
        <f t="shared" ca="1" si="17"/>
        <v>0.10182667836676386</v>
      </c>
      <c r="F330" s="2">
        <f t="shared" ca="1" si="18"/>
        <v>110182.66783667638</v>
      </c>
    </row>
    <row r="331" spans="1:6" x14ac:dyDescent="0.35">
      <c r="A331">
        <f t="shared" si="16"/>
        <v>329</v>
      </c>
      <c r="B331" s="1">
        <f ca="1">NORMINV(RAND(),'Solver Optimal Portfolio '!$C$3,'Solver Optimal Portfolio '!$D$3)</f>
        <v>0.2319775928337883</v>
      </c>
      <c r="C331" s="1">
        <f ca="1">NORMINV(RAND(),'Solver Optimal Portfolio '!$C$4,'Solver Optimal Portfolio '!$D$4)</f>
        <v>0.31238284167090297</v>
      </c>
      <c r="D331" s="1">
        <f ca="1">NORMINV(RAND(),'Solver Optimal Portfolio '!$C$5,'Solver Optimal Portfolio '!$D$5)</f>
        <v>-0.15569513419914527</v>
      </c>
      <c r="E331" s="21">
        <f t="shared" ca="1" si="17"/>
        <v>0.12942554500174683</v>
      </c>
      <c r="F331" s="2">
        <f t="shared" ca="1" si="18"/>
        <v>112942.55450017468</v>
      </c>
    </row>
    <row r="332" spans="1:6" x14ac:dyDescent="0.35">
      <c r="A332">
        <f t="shared" si="16"/>
        <v>330</v>
      </c>
      <c r="B332" s="1">
        <f ca="1">NORMINV(RAND(),'Solver Optimal Portfolio '!$C$3,'Solver Optimal Portfolio '!$D$3)</f>
        <v>2.9174213561444784E-3</v>
      </c>
      <c r="C332" s="1">
        <f ca="1">NORMINV(RAND(),'Solver Optimal Portfolio '!$C$4,'Solver Optimal Portfolio '!$D$4)</f>
        <v>4.4397862964629456E-2</v>
      </c>
      <c r="D332" s="1">
        <f ca="1">NORMINV(RAND(),'Solver Optimal Portfolio '!$C$5,'Solver Optimal Portfolio '!$D$5)</f>
        <v>1.685312143374381E-2</v>
      </c>
      <c r="E332" s="21">
        <f t="shared" ca="1" si="17"/>
        <v>2.1368079116254411E-2</v>
      </c>
      <c r="F332" s="2">
        <f t="shared" ca="1" si="18"/>
        <v>102136.80791162545</v>
      </c>
    </row>
    <row r="333" spans="1:6" x14ac:dyDescent="0.35">
      <c r="A333">
        <f t="shared" si="16"/>
        <v>331</v>
      </c>
      <c r="B333" s="1">
        <f ca="1">NORMINV(RAND(),'Solver Optimal Portfolio '!$C$3,'Solver Optimal Portfolio '!$D$3)</f>
        <v>-1.685830217390244E-2</v>
      </c>
      <c r="C333" s="1">
        <f ca="1">NORMINV(RAND(),'Solver Optimal Portfolio '!$C$4,'Solver Optimal Portfolio '!$D$4)</f>
        <v>0.22969198285183284</v>
      </c>
      <c r="D333" s="1">
        <f ca="1">NORMINV(RAND(),'Solver Optimal Portfolio '!$C$5,'Solver Optimal Portfolio '!$D$5)</f>
        <v>-8.2721789659227635E-3</v>
      </c>
      <c r="E333" s="21">
        <f t="shared" ca="1" si="17"/>
        <v>6.8118980070098548E-2</v>
      </c>
      <c r="F333" s="2">
        <f t="shared" ca="1" si="18"/>
        <v>106811.89800700985</v>
      </c>
    </row>
    <row r="334" spans="1:6" x14ac:dyDescent="0.35">
      <c r="A334">
        <f t="shared" si="16"/>
        <v>332</v>
      </c>
      <c r="B334" s="1">
        <f ca="1">NORMINV(RAND(),'Solver Optimal Portfolio '!$C$3,'Solver Optimal Portfolio '!$D$3)</f>
        <v>0.19856466469232065</v>
      </c>
      <c r="C334" s="1">
        <f ca="1">NORMINV(RAND(),'Solver Optimal Portfolio '!$C$4,'Solver Optimal Portfolio '!$D$4)</f>
        <v>-0.17681377034760026</v>
      </c>
      <c r="D334" s="1">
        <f ca="1">NORMINV(RAND(),'Solver Optimal Portfolio '!$C$5,'Solver Optimal Portfolio '!$D$5)</f>
        <v>0.10119761155695423</v>
      </c>
      <c r="E334" s="21">
        <f t="shared" ca="1" si="17"/>
        <v>4.0941852465257653E-2</v>
      </c>
      <c r="F334" s="2">
        <f t="shared" ca="1" si="18"/>
        <v>104094.18524652575</v>
      </c>
    </row>
    <row r="335" spans="1:6" x14ac:dyDescent="0.35">
      <c r="A335">
        <f t="shared" si="16"/>
        <v>333</v>
      </c>
      <c r="B335" s="1">
        <f ca="1">NORMINV(RAND(),'Solver Optimal Portfolio '!$C$3,'Solver Optimal Portfolio '!$D$3)</f>
        <v>0.10535931208280037</v>
      </c>
      <c r="C335" s="1">
        <f ca="1">NORMINV(RAND(),'Solver Optimal Portfolio '!$C$4,'Solver Optimal Portfolio '!$D$4)</f>
        <v>4.8171862095134216E-3</v>
      </c>
      <c r="D335" s="1">
        <f ca="1">NORMINV(RAND(),'Solver Optimal Portfolio '!$C$5,'Solver Optimal Portfolio '!$D$5)</f>
        <v>5.9806051603937052E-3</v>
      </c>
      <c r="E335" s="21">
        <f t="shared" ca="1" si="17"/>
        <v>3.8680315449751604E-2</v>
      </c>
      <c r="F335" s="2">
        <f t="shared" ca="1" si="18"/>
        <v>103868.03154497517</v>
      </c>
    </row>
    <row r="336" spans="1:6" x14ac:dyDescent="0.35">
      <c r="A336">
        <f t="shared" si="16"/>
        <v>334</v>
      </c>
      <c r="B336" s="1">
        <f ca="1">NORMINV(RAND(),'Solver Optimal Portfolio '!$C$3,'Solver Optimal Portfolio '!$D$3)</f>
        <v>0.22389978562587257</v>
      </c>
      <c r="C336" s="1">
        <f ca="1">NORMINV(RAND(),'Solver Optimal Portfolio '!$C$4,'Solver Optimal Portfolio '!$D$4)</f>
        <v>-1.3899771776059278E-2</v>
      </c>
      <c r="D336" s="1">
        <f ca="1">NORMINV(RAND(),'Solver Optimal Portfolio '!$C$5,'Solver Optimal Portfolio '!$D$5)</f>
        <v>0.30078832478774831</v>
      </c>
      <c r="E336" s="21">
        <f t="shared" ca="1" si="17"/>
        <v>0.17009251676630802</v>
      </c>
      <c r="F336" s="2">
        <f t="shared" ca="1" si="18"/>
        <v>117009.25167663081</v>
      </c>
    </row>
    <row r="337" spans="1:6" x14ac:dyDescent="0.35">
      <c r="A337">
        <f t="shared" si="16"/>
        <v>335</v>
      </c>
      <c r="B337" s="1">
        <f ca="1">NORMINV(RAND(),'Solver Optimal Portfolio '!$C$3,'Solver Optimal Portfolio '!$D$3)</f>
        <v>0.28962717121902859</v>
      </c>
      <c r="C337" s="1">
        <f ca="1">NORMINV(RAND(),'Solver Optimal Portfolio '!$C$4,'Solver Optimal Portfolio '!$D$4)</f>
        <v>0.4346902548828035</v>
      </c>
      <c r="D337" s="1">
        <f ca="1">NORMINV(RAND(),'Solver Optimal Portfolio '!$C$5,'Solver Optimal Portfolio '!$D$5)</f>
        <v>0.13412152631934632</v>
      </c>
      <c r="E337" s="21">
        <f t="shared" ca="1" si="17"/>
        <v>0.28586017115625245</v>
      </c>
      <c r="F337" s="2">
        <f t="shared" ca="1" si="18"/>
        <v>128586.01711562525</v>
      </c>
    </row>
    <row r="338" spans="1:6" x14ac:dyDescent="0.35">
      <c r="A338">
        <f t="shared" si="16"/>
        <v>336</v>
      </c>
      <c r="B338" s="1">
        <f ca="1">NORMINV(RAND(),'Solver Optimal Portfolio '!$C$3,'Solver Optimal Portfolio '!$D$3)</f>
        <v>2.4047936812781917E-2</v>
      </c>
      <c r="C338" s="1">
        <f ca="1">NORMINV(RAND(),'Solver Optimal Portfolio '!$C$4,'Solver Optimal Portfolio '!$D$4)</f>
        <v>9.3230932584868975E-2</v>
      </c>
      <c r="D338" s="1">
        <f ca="1">NORMINV(RAND(),'Solver Optimal Portfolio '!$C$5,'Solver Optimal Portfolio '!$D$5)</f>
        <v>0.13263568629064093</v>
      </c>
      <c r="E338" s="21">
        <f t="shared" ca="1" si="17"/>
        <v>8.3221547044201177E-2</v>
      </c>
      <c r="F338" s="2">
        <f t="shared" ca="1" si="18"/>
        <v>108322.15470442013</v>
      </c>
    </row>
    <row r="339" spans="1:6" x14ac:dyDescent="0.35">
      <c r="A339">
        <f t="shared" si="16"/>
        <v>337</v>
      </c>
      <c r="B339" s="1">
        <f ca="1">NORMINV(RAND(),'Solver Optimal Portfolio '!$C$3,'Solver Optimal Portfolio '!$D$3)</f>
        <v>0.39658781308208702</v>
      </c>
      <c r="C339" s="1">
        <f ca="1">NORMINV(RAND(),'Solver Optimal Portfolio '!$C$4,'Solver Optimal Portfolio '!$D$4)</f>
        <v>2.8334613216471044E-2</v>
      </c>
      <c r="D339" s="1">
        <f ca="1">NORMINV(RAND(),'Solver Optimal Portfolio '!$C$5,'Solver Optimal Portfolio '!$D$5)</f>
        <v>-8.1896021209735048E-2</v>
      </c>
      <c r="E339" s="21">
        <f t="shared" ca="1" si="17"/>
        <v>0.11422779289457807</v>
      </c>
      <c r="F339" s="2">
        <f t="shared" ca="1" si="18"/>
        <v>111422.7792894578</v>
      </c>
    </row>
    <row r="340" spans="1:6" x14ac:dyDescent="0.35">
      <c r="A340">
        <f t="shared" si="16"/>
        <v>338</v>
      </c>
      <c r="B340" s="1">
        <f ca="1">NORMINV(RAND(),'Solver Optimal Portfolio '!$C$3,'Solver Optimal Portfolio '!$D$3)</f>
        <v>0.2821190357300436</v>
      </c>
      <c r="C340" s="1">
        <f ca="1">NORMINV(RAND(),'Solver Optimal Portfolio '!$C$4,'Solver Optimal Portfolio '!$D$4)</f>
        <v>-0.14890588177229366</v>
      </c>
      <c r="D340" s="1">
        <f ca="1">NORMINV(RAND(),'Solver Optimal Portfolio '!$C$5,'Solver Optimal Portfolio '!$D$5)</f>
        <v>0.28864069400921377</v>
      </c>
      <c r="E340" s="21">
        <f t="shared" ca="1" si="17"/>
        <v>0.14047733137299892</v>
      </c>
      <c r="F340" s="2">
        <f t="shared" ca="1" si="18"/>
        <v>114047.7331372999</v>
      </c>
    </row>
    <row r="341" spans="1:6" x14ac:dyDescent="0.35">
      <c r="A341">
        <f t="shared" si="16"/>
        <v>339</v>
      </c>
      <c r="B341" s="1">
        <f ca="1">NORMINV(RAND(),'Solver Optimal Portfolio '!$C$3,'Solver Optimal Portfolio '!$D$3)</f>
        <v>0.28482283414204418</v>
      </c>
      <c r="C341" s="1">
        <f ca="1">NORMINV(RAND(),'Solver Optimal Portfolio '!$C$4,'Solver Optimal Portfolio '!$D$4)</f>
        <v>0.18216877981934343</v>
      </c>
      <c r="D341" s="1">
        <f ca="1">NORMINV(RAND(),'Solver Optimal Portfolio '!$C$5,'Solver Optimal Portfolio '!$D$5)</f>
        <v>0.14837368995089134</v>
      </c>
      <c r="E341" s="21">
        <f t="shared" ca="1" si="17"/>
        <v>0.2049166462027889</v>
      </c>
      <c r="F341" s="2">
        <f t="shared" ca="1" si="18"/>
        <v>120491.6646202789</v>
      </c>
    </row>
    <row r="342" spans="1:6" x14ac:dyDescent="0.35">
      <c r="A342">
        <f t="shared" si="16"/>
        <v>340</v>
      </c>
      <c r="B342" s="1">
        <f ca="1">NORMINV(RAND(),'Solver Optimal Portfolio '!$C$3,'Solver Optimal Portfolio '!$D$3)</f>
        <v>-1.9812768074442599E-2</v>
      </c>
      <c r="C342" s="1">
        <f ca="1">NORMINV(RAND(),'Solver Optimal Portfolio '!$C$4,'Solver Optimal Portfolio '!$D$4)</f>
        <v>0.28889146480211569</v>
      </c>
      <c r="D342" s="1">
        <f ca="1">NORMINV(RAND(),'Solver Optimal Portfolio '!$C$5,'Solver Optimal Portfolio '!$D$5)</f>
        <v>0.29547973396235427</v>
      </c>
      <c r="E342" s="21">
        <f t="shared" ca="1" si="17"/>
        <v>0.18799795741977912</v>
      </c>
      <c r="F342" s="2">
        <f t="shared" ca="1" si="18"/>
        <v>118799.79574197793</v>
      </c>
    </row>
    <row r="343" spans="1:6" x14ac:dyDescent="0.35">
      <c r="A343">
        <f t="shared" si="16"/>
        <v>341</v>
      </c>
      <c r="B343" s="1">
        <f ca="1">NORMINV(RAND(),'Solver Optimal Portfolio '!$C$3,'Solver Optimal Portfolio '!$D$3)</f>
        <v>0.37180334296092399</v>
      </c>
      <c r="C343" s="1">
        <f ca="1">NORMINV(RAND(),'Solver Optimal Portfolio '!$C$4,'Solver Optimal Portfolio '!$D$4)</f>
        <v>0.18549892695155601</v>
      </c>
      <c r="D343" s="1">
        <f ca="1">NORMINV(RAND(),'Solver Optimal Portfolio '!$C$5,'Solver Optimal Portfolio '!$D$5)</f>
        <v>0.23608451935524583</v>
      </c>
      <c r="E343" s="21">
        <f t="shared" ca="1" si="17"/>
        <v>0.26419780082615274</v>
      </c>
      <c r="F343" s="2">
        <f t="shared" ca="1" si="18"/>
        <v>126419.78008261527</v>
      </c>
    </row>
    <row r="344" spans="1:6" x14ac:dyDescent="0.35">
      <c r="A344">
        <f t="shared" si="16"/>
        <v>342</v>
      </c>
      <c r="B344" s="1">
        <f ca="1">NORMINV(RAND(),'Solver Optimal Portfolio '!$C$3,'Solver Optimal Portfolio '!$D$3)</f>
        <v>-2.7572704171876239E-3</v>
      </c>
      <c r="C344" s="1">
        <f ca="1">NORMINV(RAND(),'Solver Optimal Portfolio '!$C$4,'Solver Optimal Portfolio '!$D$4)</f>
        <v>0.2099184382739081</v>
      </c>
      <c r="D344" s="1">
        <f ca="1">NORMINV(RAND(),'Solver Optimal Portfolio '!$C$5,'Solver Optimal Portfolio '!$D$5)</f>
        <v>0.26931499043692447</v>
      </c>
      <c r="E344" s="21">
        <f t="shared" ca="1" si="17"/>
        <v>0.15866656071178376</v>
      </c>
      <c r="F344" s="2">
        <f t="shared" ca="1" si="18"/>
        <v>115866.65607117838</v>
      </c>
    </row>
    <row r="345" spans="1:6" x14ac:dyDescent="0.35">
      <c r="A345">
        <f t="shared" si="16"/>
        <v>343</v>
      </c>
      <c r="B345" s="1">
        <f ca="1">NORMINV(RAND(),'Solver Optimal Portfolio '!$C$3,'Solver Optimal Portfolio '!$D$3)</f>
        <v>0.28732083938073871</v>
      </c>
      <c r="C345" s="1">
        <f ca="1">NORMINV(RAND(),'Solver Optimal Portfolio '!$C$4,'Solver Optimal Portfolio '!$D$4)</f>
        <v>0.1277254322907137</v>
      </c>
      <c r="D345" s="1">
        <f ca="1">NORMINV(RAND(),'Solver Optimal Portfolio '!$C$5,'Solver Optimal Portfolio '!$D$5)</f>
        <v>-0.1004033085020761</v>
      </c>
      <c r="E345" s="21">
        <f t="shared" ca="1" si="17"/>
        <v>0.10477610673540232</v>
      </c>
      <c r="F345" s="2">
        <f t="shared" ca="1" si="18"/>
        <v>110477.61067354023</v>
      </c>
    </row>
    <row r="346" spans="1:6" x14ac:dyDescent="0.35">
      <c r="A346">
        <f t="shared" si="16"/>
        <v>344</v>
      </c>
      <c r="B346" s="1">
        <f ca="1">NORMINV(RAND(),'Solver Optimal Portfolio '!$C$3,'Solver Optimal Portfolio '!$D$3)</f>
        <v>-0.19737757032430514</v>
      </c>
      <c r="C346" s="1">
        <f ca="1">NORMINV(RAND(),'Solver Optimal Portfolio '!$C$4,'Solver Optimal Portfolio '!$D$4)</f>
        <v>-3.3775156863956324E-4</v>
      </c>
      <c r="D346" s="1">
        <f ca="1">NORMINV(RAND(),'Solver Optimal Portfolio '!$C$5,'Solver Optimal Portfolio '!$D$5)</f>
        <v>-0.21837061086023346</v>
      </c>
      <c r="E346" s="21">
        <f t="shared" ca="1" si="17"/>
        <v>-0.13855661560680832</v>
      </c>
      <c r="F346" s="2">
        <f t="shared" ca="1" si="18"/>
        <v>86144.338439319166</v>
      </c>
    </row>
    <row r="347" spans="1:6" x14ac:dyDescent="0.35">
      <c r="A347">
        <f t="shared" si="16"/>
        <v>345</v>
      </c>
      <c r="B347" s="1">
        <f ca="1">NORMINV(RAND(),'Solver Optimal Portfolio '!$C$3,'Solver Optimal Portfolio '!$D$3)</f>
        <v>0.28215855418060631</v>
      </c>
      <c r="C347" s="1">
        <f ca="1">NORMINV(RAND(),'Solver Optimal Portfolio '!$C$4,'Solver Optimal Portfolio '!$D$4)</f>
        <v>5.574650076185219E-2</v>
      </c>
      <c r="D347" s="1">
        <f ca="1">NORMINV(RAND(),'Solver Optimal Portfolio '!$C$5,'Solver Optimal Portfolio '!$D$5)</f>
        <v>8.2835078716513535E-2</v>
      </c>
      <c r="E347" s="21">
        <f t="shared" ca="1" si="17"/>
        <v>0.14010646450843769</v>
      </c>
      <c r="F347" s="2">
        <f t="shared" ca="1" si="18"/>
        <v>114010.64645084378</v>
      </c>
    </row>
    <row r="348" spans="1:6" x14ac:dyDescent="0.35">
      <c r="A348">
        <f t="shared" si="16"/>
        <v>346</v>
      </c>
      <c r="B348" s="1">
        <f ca="1">NORMINV(RAND(),'Solver Optimal Portfolio '!$C$3,'Solver Optimal Portfolio '!$D$3)</f>
        <v>0.37838375993212742</v>
      </c>
      <c r="C348" s="1">
        <f ca="1">NORMINV(RAND(),'Solver Optimal Portfolio '!$C$4,'Solver Optimal Portfolio '!$D$4)</f>
        <v>3.1307312804043905E-2</v>
      </c>
      <c r="D348" s="1">
        <f ca="1">NORMINV(RAND(),'Solver Optimal Portfolio '!$C$5,'Solver Optimal Portfolio '!$D$5)</f>
        <v>-0.19433609048082079</v>
      </c>
      <c r="E348" s="21">
        <f t="shared" ca="1" si="17"/>
        <v>7.1713209091031752E-2</v>
      </c>
      <c r="F348" s="2">
        <f t="shared" ca="1" si="18"/>
        <v>107171.32090910317</v>
      </c>
    </row>
    <row r="349" spans="1:6" x14ac:dyDescent="0.35">
      <c r="A349">
        <f t="shared" si="16"/>
        <v>347</v>
      </c>
      <c r="B349" s="1">
        <f ca="1">NORMINV(RAND(),'Solver Optimal Portfolio '!$C$3,'Solver Optimal Portfolio '!$D$3)</f>
        <v>-1.1438057386690126E-3</v>
      </c>
      <c r="C349" s="1">
        <f ca="1">NORMINV(RAND(),'Solver Optimal Portfolio '!$C$4,'Solver Optimal Portfolio '!$D$4)</f>
        <v>6.4570161212698721E-3</v>
      </c>
      <c r="D349" s="1">
        <f ca="1">NORMINV(RAND(),'Solver Optimal Portfolio '!$C$5,'Solver Optimal Portfolio '!$D$5)</f>
        <v>2.5930417992602282E-2</v>
      </c>
      <c r="E349" s="21">
        <f t="shared" ca="1" si="17"/>
        <v>1.0404128248942648E-2</v>
      </c>
      <c r="F349" s="2">
        <f t="shared" ca="1" si="18"/>
        <v>101040.41282489427</v>
      </c>
    </row>
    <row r="350" spans="1:6" x14ac:dyDescent="0.35">
      <c r="A350">
        <f t="shared" si="16"/>
        <v>348</v>
      </c>
      <c r="B350" s="1">
        <f ca="1">NORMINV(RAND(),'Solver Optimal Portfolio '!$C$3,'Solver Optimal Portfolio '!$D$3)</f>
        <v>6.2543732362123627E-3</v>
      </c>
      <c r="C350" s="1">
        <f ca="1">NORMINV(RAND(),'Solver Optimal Portfolio '!$C$4,'Solver Optimal Portfolio '!$D$4)</f>
        <v>0.18486734329157684</v>
      </c>
      <c r="D350" s="1">
        <f ca="1">NORMINV(RAND(),'Solver Optimal Portfolio '!$C$5,'Solver Optimal Portfolio '!$D$5)</f>
        <v>-8.6255257961492721E-2</v>
      </c>
      <c r="E350" s="21">
        <f t="shared" ca="1" si="17"/>
        <v>3.4920530702576724E-2</v>
      </c>
      <c r="F350" s="2">
        <f t="shared" ca="1" si="18"/>
        <v>103492.05307025767</v>
      </c>
    </row>
    <row r="351" spans="1:6" x14ac:dyDescent="0.35">
      <c r="A351">
        <f t="shared" si="16"/>
        <v>349</v>
      </c>
      <c r="B351" s="1">
        <f ca="1">NORMINV(RAND(),'Solver Optimal Portfolio '!$C$3,'Solver Optimal Portfolio '!$D$3)</f>
        <v>-1.6875328353358754E-2</v>
      </c>
      <c r="C351" s="1">
        <f ca="1">NORMINV(RAND(),'Solver Optimal Portfolio '!$C$4,'Solver Optimal Portfolio '!$D$4)</f>
        <v>0.18646247685061679</v>
      </c>
      <c r="D351" s="1">
        <f ca="1">NORMINV(RAND(),'Solver Optimal Portfolio '!$C$5,'Solver Optimal Portfolio '!$D$5)</f>
        <v>7.5127418629234555E-2</v>
      </c>
      <c r="E351" s="21">
        <f t="shared" ca="1" si="17"/>
        <v>8.1489950853122037E-2</v>
      </c>
      <c r="F351" s="2">
        <f t="shared" ca="1" si="18"/>
        <v>108148.9950853122</v>
      </c>
    </row>
    <row r="352" spans="1:6" x14ac:dyDescent="0.35">
      <c r="A352">
        <f t="shared" si="16"/>
        <v>350</v>
      </c>
      <c r="B352" s="1">
        <f ca="1">NORMINV(RAND(),'Solver Optimal Portfolio '!$C$3,'Solver Optimal Portfolio '!$D$3)</f>
        <v>9.4041001204395763E-2</v>
      </c>
      <c r="C352" s="1">
        <f ca="1">NORMINV(RAND(),'Solver Optimal Portfolio '!$C$4,'Solver Optimal Portfolio '!$D$4)</f>
        <v>4.5062462150824358E-2</v>
      </c>
      <c r="D352" s="1">
        <f ca="1">NORMINV(RAND(),'Solver Optimal Portfolio '!$C$5,'Solver Optimal Portfolio '!$D$5)</f>
        <v>-2.8810342161623759E-2</v>
      </c>
      <c r="E352" s="21">
        <f t="shared" ca="1" si="17"/>
        <v>3.6727609357467592E-2</v>
      </c>
      <c r="F352" s="2">
        <f t="shared" ca="1" si="18"/>
        <v>103672.76093574676</v>
      </c>
    </row>
    <row r="353" spans="1:6" x14ac:dyDescent="0.35">
      <c r="A353">
        <f t="shared" si="16"/>
        <v>351</v>
      </c>
      <c r="B353" s="1">
        <f ca="1">NORMINV(RAND(),'Solver Optimal Portfolio '!$C$3,'Solver Optimal Portfolio '!$D$3)</f>
        <v>0.18101491160100225</v>
      </c>
      <c r="C353" s="1">
        <f ca="1">NORMINV(RAND(),'Solver Optimal Portfolio '!$C$4,'Solver Optimal Portfolio '!$D$4)</f>
        <v>-9.416537570636746E-2</v>
      </c>
      <c r="D353" s="1">
        <f ca="1">NORMINV(RAND(),'Solver Optimal Portfolio '!$C$5,'Solver Optimal Portfolio '!$D$5)</f>
        <v>7.6858770431289677E-2</v>
      </c>
      <c r="E353" s="21">
        <f t="shared" ca="1" si="17"/>
        <v>5.4514866006532846E-2</v>
      </c>
      <c r="F353" s="2">
        <f t="shared" ca="1" si="18"/>
        <v>105451.48660065328</v>
      </c>
    </row>
    <row r="354" spans="1:6" x14ac:dyDescent="0.35">
      <c r="A354">
        <f t="shared" si="16"/>
        <v>352</v>
      </c>
      <c r="B354" s="1">
        <f ca="1">NORMINV(RAND(),'Solver Optimal Portfolio '!$C$3,'Solver Optimal Portfolio '!$D$3)</f>
        <v>0.19861925544124148</v>
      </c>
      <c r="C354" s="1">
        <f ca="1">NORMINV(RAND(),'Solver Optimal Portfolio '!$C$4,'Solver Optimal Portfolio '!$D$4)</f>
        <v>-0.12732610961004295</v>
      </c>
      <c r="D354" s="1">
        <f ca="1">NORMINV(RAND(),'Solver Optimal Portfolio '!$C$5,'Solver Optimal Portfolio '!$D$5)</f>
        <v>1.829171361380965E-2</v>
      </c>
      <c r="E354" s="21">
        <f t="shared" ca="1" si="17"/>
        <v>2.9831758195187727E-2</v>
      </c>
      <c r="F354" s="2">
        <f t="shared" ca="1" si="18"/>
        <v>102983.17581951877</v>
      </c>
    </row>
    <row r="355" spans="1:6" x14ac:dyDescent="0.35">
      <c r="A355">
        <f t="shared" si="16"/>
        <v>353</v>
      </c>
      <c r="B355" s="1">
        <f ca="1">NORMINV(RAND(),'Solver Optimal Portfolio '!$C$3,'Solver Optimal Portfolio '!$D$3)</f>
        <v>0.1743982560559707</v>
      </c>
      <c r="C355" s="1">
        <f ca="1">NORMINV(RAND(),'Solver Optimal Portfolio '!$C$4,'Solver Optimal Portfolio '!$D$4)</f>
        <v>0.18343930060960856</v>
      </c>
      <c r="D355" s="1">
        <f ca="1">NORMINV(RAND(),'Solver Optimal Portfolio '!$C$5,'Solver Optimal Portfolio '!$D$5)</f>
        <v>0.24445500622171468</v>
      </c>
      <c r="E355" s="21">
        <f t="shared" ca="1" si="17"/>
        <v>0.20056342344146888</v>
      </c>
      <c r="F355" s="2">
        <f t="shared" ca="1" si="18"/>
        <v>120056.34234414688</v>
      </c>
    </row>
    <row r="356" spans="1:6" x14ac:dyDescent="0.35">
      <c r="A356">
        <f t="shared" si="16"/>
        <v>354</v>
      </c>
      <c r="B356" s="1">
        <f ca="1">NORMINV(RAND(),'Solver Optimal Portfolio '!$C$3,'Solver Optimal Portfolio '!$D$3)</f>
        <v>0.33812176701680607</v>
      </c>
      <c r="C356" s="1">
        <f ca="1">NORMINV(RAND(),'Solver Optimal Portfolio '!$C$4,'Solver Optimal Portfolio '!$D$4)</f>
        <v>-0.19557633629222609</v>
      </c>
      <c r="D356" s="1">
        <f ca="1">NORMINV(RAND(),'Solver Optimal Portfolio '!$C$5,'Solver Optimal Portfolio '!$D$5)</f>
        <v>9.5722014942993705E-2</v>
      </c>
      <c r="E356" s="21">
        <f t="shared" ca="1" si="17"/>
        <v>7.9343059407302033E-2</v>
      </c>
      <c r="F356" s="2">
        <f t="shared" ca="1" si="18"/>
        <v>107934.30594073021</v>
      </c>
    </row>
    <row r="357" spans="1:6" x14ac:dyDescent="0.35">
      <c r="A357">
        <f t="shared" si="16"/>
        <v>355</v>
      </c>
      <c r="B357" s="1">
        <f ca="1">NORMINV(RAND(),'Solver Optimal Portfolio '!$C$3,'Solver Optimal Portfolio '!$D$3)</f>
        <v>0.25238301138029001</v>
      </c>
      <c r="C357" s="1">
        <f ca="1">NORMINV(RAND(),'Solver Optimal Portfolio '!$C$4,'Solver Optimal Portfolio '!$D$4)</f>
        <v>-4.0699182002587389E-2</v>
      </c>
      <c r="D357" s="1">
        <f ca="1">NORMINV(RAND(),'Solver Optimal Portfolio '!$C$5,'Solver Optimal Portfolio '!$D$5)</f>
        <v>0.13601274183123538</v>
      </c>
      <c r="E357" s="21">
        <f t="shared" ca="1" si="17"/>
        <v>0.11578295821257636</v>
      </c>
      <c r="F357" s="2">
        <f t="shared" ca="1" si="18"/>
        <v>111578.29582125765</v>
      </c>
    </row>
    <row r="358" spans="1:6" x14ac:dyDescent="0.35">
      <c r="A358">
        <f t="shared" si="16"/>
        <v>356</v>
      </c>
      <c r="B358" s="1">
        <f ca="1">NORMINV(RAND(),'Solver Optimal Portfolio '!$C$3,'Solver Optimal Portfolio '!$D$3)</f>
        <v>5.6844679712202639E-2</v>
      </c>
      <c r="C358" s="1">
        <f ca="1">NORMINV(RAND(),'Solver Optimal Portfolio '!$C$4,'Solver Optimal Portfolio '!$D$4)</f>
        <v>0.39671268657393838</v>
      </c>
      <c r="D358" s="1">
        <f ca="1">NORMINV(RAND(),'Solver Optimal Portfolio '!$C$5,'Solver Optimal Portfolio '!$D$5)</f>
        <v>-0.15486185396205543</v>
      </c>
      <c r="E358" s="21">
        <f t="shared" ca="1" si="17"/>
        <v>9.9465605603920482E-2</v>
      </c>
      <c r="F358" s="2">
        <f t="shared" ca="1" si="18"/>
        <v>109946.56056039204</v>
      </c>
    </row>
    <row r="359" spans="1:6" x14ac:dyDescent="0.35">
      <c r="A359">
        <f t="shared" si="16"/>
        <v>357</v>
      </c>
      <c r="B359" s="1">
        <f ca="1">NORMINV(RAND(),'Solver Optimal Portfolio '!$C$3,'Solver Optimal Portfolio '!$D$3)</f>
        <v>9.7338336259926689E-2</v>
      </c>
      <c r="C359" s="1">
        <f ca="1">NORMINV(RAND(),'Solver Optimal Portfolio '!$C$4,'Solver Optimal Portfolio '!$D$4)</f>
        <v>3.2577923347861956E-2</v>
      </c>
      <c r="D359" s="1">
        <f ca="1">NORMINV(RAND(),'Solver Optimal Portfolio '!$C$5,'Solver Optimal Portfolio '!$D$5)</f>
        <v>-0.14349731327493209</v>
      </c>
      <c r="E359" s="21">
        <f t="shared" ca="1" si="17"/>
        <v>-4.5224908711587672E-3</v>
      </c>
      <c r="F359" s="2">
        <f t="shared" ca="1" si="18"/>
        <v>99547.750912884119</v>
      </c>
    </row>
    <row r="360" spans="1:6" x14ac:dyDescent="0.35">
      <c r="A360">
        <f t="shared" si="16"/>
        <v>358</v>
      </c>
      <c r="B360" s="1">
        <f ca="1">NORMINV(RAND(),'Solver Optimal Portfolio '!$C$3,'Solver Optimal Portfolio '!$D$3)</f>
        <v>3.6592382013084068E-2</v>
      </c>
      <c r="C360" s="1">
        <f ca="1">NORMINV(RAND(),'Solver Optimal Portfolio '!$C$4,'Solver Optimal Portfolio '!$D$4)</f>
        <v>1.5136800965742526E-2</v>
      </c>
      <c r="D360" s="1">
        <f ca="1">NORMINV(RAND(),'Solver Optimal Portfolio '!$C$5,'Solver Optimal Portfolio '!$D$5)</f>
        <v>-6.920319802865782E-3</v>
      </c>
      <c r="E360" s="21">
        <f t="shared" ca="1" si="17"/>
        <v>1.4921351437594953E-2</v>
      </c>
      <c r="F360" s="2">
        <f t="shared" ca="1" si="18"/>
        <v>101492.1351437595</v>
      </c>
    </row>
    <row r="361" spans="1:6" x14ac:dyDescent="0.35">
      <c r="A361">
        <f t="shared" si="16"/>
        <v>359</v>
      </c>
      <c r="B361" s="1">
        <f ca="1">NORMINV(RAND(),'Solver Optimal Portfolio '!$C$3,'Solver Optimal Portfolio '!$D$3)</f>
        <v>0.18670559867058767</v>
      </c>
      <c r="C361" s="1">
        <f ca="1">NORMINV(RAND(),'Solver Optimal Portfolio '!$C$4,'Solver Optimal Portfolio '!$D$4)</f>
        <v>0.17508792977082549</v>
      </c>
      <c r="D361" s="1">
        <f ca="1">NORMINV(RAND(),'Solver Optimal Portfolio '!$C$5,'Solver Optimal Portfolio '!$D$5)</f>
        <v>3.686682573304767E-2</v>
      </c>
      <c r="E361" s="21">
        <f t="shared" ca="1" si="17"/>
        <v>0.13275389794009546</v>
      </c>
      <c r="F361" s="2">
        <f t="shared" ca="1" si="18"/>
        <v>113275.38979400955</v>
      </c>
    </row>
    <row r="362" spans="1:6" x14ac:dyDescent="0.35">
      <c r="A362">
        <f t="shared" si="16"/>
        <v>360</v>
      </c>
      <c r="B362" s="1">
        <f ca="1">NORMINV(RAND(),'Solver Optimal Portfolio '!$C$3,'Solver Optimal Portfolio '!$D$3)</f>
        <v>0.47929166878853052</v>
      </c>
      <c r="C362" s="1">
        <f ca="1">NORMINV(RAND(),'Solver Optimal Portfolio '!$C$4,'Solver Optimal Portfolio '!$D$4)</f>
        <v>0.16471528764738663</v>
      </c>
      <c r="D362" s="1">
        <f ca="1">NORMINV(RAND(),'Solver Optimal Portfolio '!$C$5,'Solver Optimal Portfolio '!$D$5)</f>
        <v>0.12125227690512663</v>
      </c>
      <c r="E362" s="21">
        <f t="shared" ca="1" si="17"/>
        <v>0.25483132470256759</v>
      </c>
      <c r="F362" s="2">
        <f t="shared" ca="1" si="18"/>
        <v>125483.13247025675</v>
      </c>
    </row>
    <row r="363" spans="1:6" x14ac:dyDescent="0.35">
      <c r="A363">
        <f t="shared" si="16"/>
        <v>361</v>
      </c>
      <c r="B363" s="1">
        <f ca="1">NORMINV(RAND(),'Solver Optimal Portfolio '!$C$3,'Solver Optimal Portfolio '!$D$3)</f>
        <v>0.3871611066111702</v>
      </c>
      <c r="C363" s="1">
        <f ca="1">NORMINV(RAND(),'Solver Optimal Portfolio '!$C$4,'Solver Optimal Portfolio '!$D$4)</f>
        <v>0.14607863114805331</v>
      </c>
      <c r="D363" s="1">
        <f ca="1">NORMINV(RAND(),'Solver Optimal Portfolio '!$C$5,'Solver Optimal Portfolio '!$D$5)</f>
        <v>0.1058253106523005</v>
      </c>
      <c r="E363" s="21">
        <f t="shared" ca="1" si="17"/>
        <v>0.21280866112103752</v>
      </c>
      <c r="F363" s="2">
        <f t="shared" ca="1" si="18"/>
        <v>121280.86611210376</v>
      </c>
    </row>
    <row r="364" spans="1:6" x14ac:dyDescent="0.35">
      <c r="A364">
        <f t="shared" si="16"/>
        <v>362</v>
      </c>
      <c r="B364" s="1">
        <f ca="1">NORMINV(RAND(),'Solver Optimal Portfolio '!$C$3,'Solver Optimal Portfolio '!$D$3)</f>
        <v>-0.26198232026029766</v>
      </c>
      <c r="C364" s="1">
        <f ca="1">NORMINV(RAND(),'Solver Optimal Portfolio '!$C$4,'Solver Optimal Portfolio '!$D$4)</f>
        <v>-6.5043553163610518E-3</v>
      </c>
      <c r="D364" s="1">
        <f ca="1">NORMINV(RAND(),'Solver Optimal Portfolio '!$C$5,'Solver Optimal Portfolio '!$D$5)</f>
        <v>0.10908897157135014</v>
      </c>
      <c r="E364" s="21">
        <f t="shared" ca="1" si="17"/>
        <v>-5.3079435433767759E-2</v>
      </c>
      <c r="F364" s="2">
        <f t="shared" ca="1" si="18"/>
        <v>94692.056456623221</v>
      </c>
    </row>
    <row r="365" spans="1:6" x14ac:dyDescent="0.35">
      <c r="A365">
        <f t="shared" si="16"/>
        <v>363</v>
      </c>
      <c r="B365" s="1">
        <f ca="1">NORMINV(RAND(),'Solver Optimal Portfolio '!$C$3,'Solver Optimal Portfolio '!$D$3)</f>
        <v>-2.435835217817825E-2</v>
      </c>
      <c r="C365" s="1">
        <f ca="1">NORMINV(RAND(),'Solver Optimal Portfolio '!$C$4,'Solver Optimal Portfolio '!$D$4)</f>
        <v>-9.9721511830765441E-2</v>
      </c>
      <c r="D365" s="1">
        <f ca="1">NORMINV(RAND(),'Solver Optimal Portfolio '!$C$5,'Solver Optimal Portfolio '!$D$5)</f>
        <v>5.8388586235040466E-2</v>
      </c>
      <c r="E365" s="21">
        <f t="shared" ca="1" si="17"/>
        <v>-2.1875195498709775E-2</v>
      </c>
      <c r="F365" s="2">
        <f t="shared" ca="1" si="18"/>
        <v>97812.48045012902</v>
      </c>
    </row>
    <row r="366" spans="1:6" x14ac:dyDescent="0.35">
      <c r="A366">
        <f t="shared" si="16"/>
        <v>364</v>
      </c>
      <c r="B366" s="1">
        <f ca="1">NORMINV(RAND(),'Solver Optimal Portfolio '!$C$3,'Solver Optimal Portfolio '!$D$3)</f>
        <v>-1.4446286527905416E-2</v>
      </c>
      <c r="C366" s="1">
        <f ca="1">NORMINV(RAND(),'Solver Optimal Portfolio '!$C$4,'Solver Optimal Portfolio '!$D$4)</f>
        <v>6.4020434990636643E-2</v>
      </c>
      <c r="D366" s="1">
        <f ca="1">NORMINV(RAND(),'Solver Optimal Portfolio '!$C$5,'Solver Optimal Portfolio '!$D$5)</f>
        <v>-0.14537919228626339</v>
      </c>
      <c r="E366" s="21">
        <f t="shared" ca="1" si="17"/>
        <v>-3.1903079593236211E-2</v>
      </c>
      <c r="F366" s="2">
        <f t="shared" ca="1" si="18"/>
        <v>96809.692040676382</v>
      </c>
    </row>
    <row r="367" spans="1:6" x14ac:dyDescent="0.35">
      <c r="A367">
        <f t="shared" si="16"/>
        <v>365</v>
      </c>
      <c r="B367" s="1">
        <f ca="1">NORMINV(RAND(),'Solver Optimal Portfolio '!$C$3,'Solver Optimal Portfolio '!$D$3)</f>
        <v>0.55107468181030494</v>
      </c>
      <c r="C367" s="1">
        <f ca="1">NORMINV(RAND(),'Solver Optimal Portfolio '!$C$4,'Solver Optimal Portfolio '!$D$4)</f>
        <v>8.5802214352264553E-2</v>
      </c>
      <c r="D367" s="1">
        <f ca="1">NORMINV(RAND(),'Solver Optimal Portfolio '!$C$5,'Solver Optimal Portfolio '!$D$5)</f>
        <v>8.508741941529524E-2</v>
      </c>
      <c r="E367" s="21">
        <f t="shared" ca="1" si="17"/>
        <v>0.24041411708742896</v>
      </c>
      <c r="F367" s="2">
        <f t="shared" ca="1" si="18"/>
        <v>124041.4117087429</v>
      </c>
    </row>
    <row r="368" spans="1:6" x14ac:dyDescent="0.35">
      <c r="A368">
        <f t="shared" si="16"/>
        <v>366</v>
      </c>
      <c r="B368" s="1">
        <f ca="1">NORMINV(RAND(),'Solver Optimal Portfolio '!$C$3,'Solver Optimal Portfolio '!$D$3)</f>
        <v>0.59980105071528156</v>
      </c>
      <c r="C368" s="1">
        <f ca="1">NORMINV(RAND(),'Solver Optimal Portfolio '!$C$4,'Solver Optimal Portfolio '!$D$4)</f>
        <v>0.1727927858505256</v>
      </c>
      <c r="D368" s="1">
        <f ca="1">NORMINV(RAND(),'Solver Optimal Portfolio '!$C$5,'Solver Optimal Portfolio '!$D$5)</f>
        <v>6.0746238115841691E-3</v>
      </c>
      <c r="E368" s="21">
        <f t="shared" ca="1" si="17"/>
        <v>0.25929659730567134</v>
      </c>
      <c r="F368" s="2">
        <f t="shared" ca="1" si="18"/>
        <v>125929.65973056713</v>
      </c>
    </row>
    <row r="369" spans="1:6" x14ac:dyDescent="0.35">
      <c r="A369">
        <f t="shared" si="16"/>
        <v>367</v>
      </c>
      <c r="B369" s="1">
        <f ca="1">NORMINV(RAND(),'Solver Optimal Portfolio '!$C$3,'Solver Optimal Portfolio '!$D$3)</f>
        <v>0.1215569072823611</v>
      </c>
      <c r="C369" s="1">
        <f ca="1">NORMINV(RAND(),'Solver Optimal Portfolio '!$C$4,'Solver Optimal Portfolio '!$D$4)</f>
        <v>-0.11375870802577168</v>
      </c>
      <c r="D369" s="1">
        <f ca="1">NORMINV(RAND(),'Solver Optimal Portfolio '!$C$5,'Solver Optimal Portfolio '!$D$5)</f>
        <v>-5.8888854030819116E-2</v>
      </c>
      <c r="E369" s="21">
        <f t="shared" ca="1" si="17"/>
        <v>-1.7013188039818487E-2</v>
      </c>
      <c r="F369" s="2">
        <f t="shared" ca="1" si="18"/>
        <v>98298.681196018151</v>
      </c>
    </row>
    <row r="370" spans="1:6" x14ac:dyDescent="0.35">
      <c r="A370">
        <f t="shared" si="16"/>
        <v>368</v>
      </c>
      <c r="B370" s="1">
        <f ca="1">NORMINV(RAND(),'Solver Optimal Portfolio '!$C$3,'Solver Optimal Portfolio '!$D$3)</f>
        <v>7.4547815795063296E-2</v>
      </c>
      <c r="C370" s="1">
        <f ca="1">NORMINV(RAND(),'Solver Optimal Portfolio '!$C$4,'Solver Optimal Portfolio '!$D$4)</f>
        <v>-4.2361391698179124E-2</v>
      </c>
      <c r="D370" s="1">
        <f ca="1">NORMINV(RAND(),'Solver Optimal Portfolio '!$C$5,'Solver Optimal Portfolio '!$D$5)</f>
        <v>0.18167835246191932</v>
      </c>
      <c r="E370" s="21">
        <f t="shared" ca="1" si="17"/>
        <v>7.1216970594081566E-2</v>
      </c>
      <c r="F370" s="2">
        <f t="shared" ca="1" si="18"/>
        <v>107121.69705940815</v>
      </c>
    </row>
    <row r="371" spans="1:6" x14ac:dyDescent="0.35">
      <c r="A371">
        <f t="shared" si="16"/>
        <v>369</v>
      </c>
      <c r="B371" s="1">
        <f ca="1">NORMINV(RAND(),'Solver Optimal Portfolio '!$C$3,'Solver Optimal Portfolio '!$D$3)</f>
        <v>0.58197904646618159</v>
      </c>
      <c r="C371" s="1">
        <f ca="1">NORMINV(RAND(),'Solver Optimal Portfolio '!$C$4,'Solver Optimal Portfolio '!$D$4)</f>
        <v>0.21999840738937526</v>
      </c>
      <c r="D371" s="1">
        <f ca="1">NORMINV(RAND(),'Solver Optimal Portfolio '!$C$5,'Solver Optimal Portfolio '!$D$5)</f>
        <v>-0.21616369664394941</v>
      </c>
      <c r="E371" s="21">
        <f t="shared" ca="1" si="17"/>
        <v>0.19507598115146527</v>
      </c>
      <c r="F371" s="2">
        <f t="shared" ca="1" si="18"/>
        <v>119507.59811514652</v>
      </c>
    </row>
    <row r="372" spans="1:6" x14ac:dyDescent="0.35">
      <c r="A372">
        <f t="shared" si="16"/>
        <v>370</v>
      </c>
      <c r="B372" s="1">
        <f ca="1">NORMINV(RAND(),'Solver Optimal Portfolio '!$C$3,'Solver Optimal Portfolio '!$D$3)</f>
        <v>0.21676223094244912</v>
      </c>
      <c r="C372" s="1">
        <f ca="1">NORMINV(RAND(),'Solver Optimal Portfolio '!$C$4,'Solver Optimal Portfolio '!$D$4)</f>
        <v>0.29634312770605231</v>
      </c>
      <c r="D372" s="1">
        <f ca="1">NORMINV(RAND(),'Solver Optimal Portfolio '!$C$5,'Solver Optimal Portfolio '!$D$5)</f>
        <v>-5.7235029683010627E-2</v>
      </c>
      <c r="E372" s="21">
        <f t="shared" ca="1" si="17"/>
        <v>0.15180481954550845</v>
      </c>
      <c r="F372" s="2">
        <f t="shared" ca="1" si="18"/>
        <v>115180.48195455084</v>
      </c>
    </row>
    <row r="373" spans="1:6" x14ac:dyDescent="0.35">
      <c r="A373">
        <f t="shared" si="16"/>
        <v>371</v>
      </c>
      <c r="B373" s="1">
        <f ca="1">NORMINV(RAND(),'Solver Optimal Portfolio '!$C$3,'Solver Optimal Portfolio '!$D$3)</f>
        <v>0.1392782685667841</v>
      </c>
      <c r="C373" s="1">
        <f ca="1">NORMINV(RAND(),'Solver Optimal Portfolio '!$C$4,'Solver Optimal Portfolio '!$D$4)</f>
        <v>-4.9153466214475972E-2</v>
      </c>
      <c r="D373" s="1">
        <f ca="1">NORMINV(RAND(),'Solver Optimal Portfolio '!$C$5,'Solver Optimal Portfolio '!$D$5)</f>
        <v>-1.7376018069538562E-2</v>
      </c>
      <c r="E373" s="21">
        <f t="shared" ca="1" si="17"/>
        <v>2.4225345166162267E-2</v>
      </c>
      <c r="F373" s="2">
        <f t="shared" ca="1" si="18"/>
        <v>102422.53451661623</v>
      </c>
    </row>
    <row r="374" spans="1:6" x14ac:dyDescent="0.35">
      <c r="A374">
        <f t="shared" si="16"/>
        <v>372</v>
      </c>
      <c r="B374" s="1">
        <f ca="1">NORMINV(RAND(),'Solver Optimal Portfolio '!$C$3,'Solver Optimal Portfolio '!$D$3)</f>
        <v>0.39395474792217977</v>
      </c>
      <c r="C374" s="1">
        <f ca="1">NORMINV(RAND(),'Solver Optimal Portfolio '!$C$4,'Solver Optimal Portfolio '!$D$4)</f>
        <v>-0.29058576818408072</v>
      </c>
      <c r="D374" s="1">
        <f ca="1">NORMINV(RAND(),'Solver Optimal Portfolio '!$C$5,'Solver Optimal Portfolio '!$D$5)</f>
        <v>-4.9517881110238235E-2</v>
      </c>
      <c r="E374" s="21">
        <f t="shared" ca="1" si="17"/>
        <v>1.793241584307766E-2</v>
      </c>
      <c r="F374" s="2">
        <f t="shared" ca="1" si="18"/>
        <v>101793.24158430776</v>
      </c>
    </row>
    <row r="375" spans="1:6" x14ac:dyDescent="0.35">
      <c r="A375">
        <f t="shared" si="16"/>
        <v>373</v>
      </c>
      <c r="B375" s="1">
        <f ca="1">NORMINV(RAND(),'Solver Optimal Portfolio '!$C$3,'Solver Optimal Portfolio '!$D$3)</f>
        <v>0.27316869788376436</v>
      </c>
      <c r="C375" s="1">
        <f ca="1">NORMINV(RAND(),'Solver Optimal Portfolio '!$C$4,'Solver Optimal Portfolio '!$D$4)</f>
        <v>-0.11353965770999955</v>
      </c>
      <c r="D375" s="1">
        <f ca="1">NORMINV(RAND(),'Solver Optimal Portfolio '!$C$5,'Solver Optimal Portfolio '!$D$5)</f>
        <v>0.1142409114715652</v>
      </c>
      <c r="E375" s="21">
        <f t="shared" ca="1" si="17"/>
        <v>9.1198693897894895E-2</v>
      </c>
      <c r="F375" s="2">
        <f t="shared" ca="1" si="18"/>
        <v>109119.86938978948</v>
      </c>
    </row>
    <row r="376" spans="1:6" x14ac:dyDescent="0.35">
      <c r="A376">
        <f t="shared" si="16"/>
        <v>374</v>
      </c>
      <c r="B376" s="1">
        <f ca="1">NORMINV(RAND(),'Solver Optimal Portfolio '!$C$3,'Solver Optimal Portfolio '!$D$3)</f>
        <v>0.36830897527574447</v>
      </c>
      <c r="C376" s="1">
        <f ca="1">NORMINV(RAND(),'Solver Optimal Portfolio '!$C$4,'Solver Optimal Portfolio '!$D$4)</f>
        <v>2.7403872023088069E-2</v>
      </c>
      <c r="D376" s="1">
        <f ca="1">NORMINV(RAND(),'Solver Optimal Portfolio '!$C$5,'Solver Optimal Portfolio '!$D$5)</f>
        <v>1.2847494665169844E-2</v>
      </c>
      <c r="E376" s="21">
        <f t="shared" ca="1" si="17"/>
        <v>0.1360505938740128</v>
      </c>
      <c r="F376" s="2">
        <f t="shared" ca="1" si="18"/>
        <v>113605.05938740128</v>
      </c>
    </row>
    <row r="377" spans="1:6" x14ac:dyDescent="0.35">
      <c r="A377">
        <f t="shared" si="16"/>
        <v>375</v>
      </c>
      <c r="B377" s="1">
        <f ca="1">NORMINV(RAND(),'Solver Optimal Portfolio '!$C$3,'Solver Optimal Portfolio '!$D$3)</f>
        <v>6.7783978978192869E-2</v>
      </c>
      <c r="C377" s="1">
        <f ca="1">NORMINV(RAND(),'Solver Optimal Portfolio '!$C$4,'Solver Optimal Portfolio '!$D$4)</f>
        <v>-4.5087068772447003E-2</v>
      </c>
      <c r="D377" s="1">
        <f ca="1">NORMINV(RAND(),'Solver Optimal Portfolio '!$C$5,'Solver Optimal Portfolio '!$D$5)</f>
        <v>-0.14133161574587427</v>
      </c>
      <c r="E377" s="21">
        <f t="shared" ca="1" si="17"/>
        <v>-3.9505356944862763E-2</v>
      </c>
      <c r="F377" s="2">
        <f t="shared" ca="1" si="18"/>
        <v>96049.464305513728</v>
      </c>
    </row>
    <row r="378" spans="1:6" x14ac:dyDescent="0.35">
      <c r="A378">
        <f t="shared" si="16"/>
        <v>376</v>
      </c>
      <c r="B378" s="1">
        <f ca="1">NORMINV(RAND(),'Solver Optimal Portfolio '!$C$3,'Solver Optimal Portfolio '!$D$3)</f>
        <v>9.5747207414437388E-2</v>
      </c>
      <c r="C378" s="1">
        <f ca="1">NORMINV(RAND(),'Solver Optimal Portfolio '!$C$4,'Solver Optimal Portfolio '!$D$4)</f>
        <v>8.8084172294054061E-2</v>
      </c>
      <c r="D378" s="1">
        <f ca="1">NORMINV(RAND(),'Solver Optimal Portfolio '!$C$5,'Solver Optimal Portfolio '!$D$5)</f>
        <v>0.19450459116278479</v>
      </c>
      <c r="E378" s="21">
        <f t="shared" ca="1" si="17"/>
        <v>0.125985878300135</v>
      </c>
      <c r="F378" s="2">
        <f t="shared" ca="1" si="18"/>
        <v>112598.58783001351</v>
      </c>
    </row>
    <row r="379" spans="1:6" x14ac:dyDescent="0.35">
      <c r="A379">
        <f t="shared" si="16"/>
        <v>377</v>
      </c>
      <c r="B379" s="1">
        <f ca="1">NORMINV(RAND(),'Solver Optimal Portfolio '!$C$3,'Solver Optimal Portfolio '!$D$3)</f>
        <v>2.3771038813001244E-2</v>
      </c>
      <c r="C379" s="1">
        <f ca="1">NORMINV(RAND(),'Solver Optimal Portfolio '!$C$4,'Solver Optimal Portfolio '!$D$4)</f>
        <v>-0.12444209180494953</v>
      </c>
      <c r="D379" s="1">
        <f ca="1">NORMINV(RAND(),'Solver Optimal Portfolio '!$C$5,'Solver Optimal Portfolio '!$D$5)</f>
        <v>-0.2383924626156193</v>
      </c>
      <c r="E379" s="21">
        <f t="shared" ca="1" si="17"/>
        <v>-0.11290815069732002</v>
      </c>
      <c r="F379" s="2">
        <f t="shared" ca="1" si="18"/>
        <v>88709.184930268006</v>
      </c>
    </row>
    <row r="380" spans="1:6" x14ac:dyDescent="0.35">
      <c r="A380">
        <f t="shared" si="16"/>
        <v>378</v>
      </c>
      <c r="B380" s="1">
        <f ca="1">NORMINV(RAND(),'Solver Optimal Portfolio '!$C$3,'Solver Optimal Portfolio '!$D$3)</f>
        <v>5.1962699544805924E-2</v>
      </c>
      <c r="C380" s="1">
        <f ca="1">NORMINV(RAND(),'Solver Optimal Portfolio '!$C$4,'Solver Optimal Portfolio '!$D$4)</f>
        <v>0.14590432001165021</v>
      </c>
      <c r="D380" s="1">
        <f ca="1">NORMINV(RAND(),'Solver Optimal Portfolio '!$C$5,'Solver Optimal Portfolio '!$D$5)</f>
        <v>0.24434104426908415</v>
      </c>
      <c r="E380" s="21">
        <f t="shared" ca="1" si="17"/>
        <v>0.14725528525390491</v>
      </c>
      <c r="F380" s="2">
        <f t="shared" ca="1" si="18"/>
        <v>114725.52852539049</v>
      </c>
    </row>
    <row r="381" spans="1:6" x14ac:dyDescent="0.35">
      <c r="A381">
        <f t="shared" si="16"/>
        <v>379</v>
      </c>
      <c r="B381" s="1">
        <f ca="1">NORMINV(RAND(),'Solver Optimal Portfolio '!$C$3,'Solver Optimal Portfolio '!$D$3)</f>
        <v>0.58779183401693924</v>
      </c>
      <c r="C381" s="1">
        <f ca="1">NORMINV(RAND(),'Solver Optimal Portfolio '!$C$4,'Solver Optimal Portfolio '!$D$4)</f>
        <v>-3.6831361824048253E-2</v>
      </c>
      <c r="D381" s="1">
        <f ca="1">NORMINV(RAND(),'Solver Optimal Portfolio '!$C$5,'Solver Optimal Portfolio '!$D$5)</f>
        <v>5.1996948907659928E-2</v>
      </c>
      <c r="E381" s="21">
        <f t="shared" ca="1" si="17"/>
        <v>0.20078482122648345</v>
      </c>
      <c r="F381" s="2">
        <f t="shared" ca="1" si="18"/>
        <v>120078.48212264833</v>
      </c>
    </row>
    <row r="382" spans="1:6" x14ac:dyDescent="0.35">
      <c r="A382">
        <f t="shared" si="16"/>
        <v>380</v>
      </c>
      <c r="B382" s="1">
        <f ca="1">NORMINV(RAND(),'Solver Optimal Portfolio '!$C$3,'Solver Optimal Portfolio '!$D$3)</f>
        <v>0.16597579418870601</v>
      </c>
      <c r="C382" s="1">
        <f ca="1">NORMINV(RAND(),'Solver Optimal Portfolio '!$C$4,'Solver Optimal Portfolio '!$D$4)</f>
        <v>6.2030279991792489E-2</v>
      </c>
      <c r="D382" s="1">
        <f ca="1">NORMINV(RAND(),'Solver Optimal Portfolio '!$C$5,'Solver Optimal Portfolio '!$D$5)</f>
        <v>0.11635638019968109</v>
      </c>
      <c r="E382" s="21">
        <f t="shared" ca="1" si="17"/>
        <v>0.1146726973085998</v>
      </c>
      <c r="F382" s="2">
        <f t="shared" ca="1" si="18"/>
        <v>111467.26973085999</v>
      </c>
    </row>
    <row r="383" spans="1:6" x14ac:dyDescent="0.35">
      <c r="A383">
        <f t="shared" si="16"/>
        <v>381</v>
      </c>
      <c r="B383" s="1">
        <f ca="1">NORMINV(RAND(),'Solver Optimal Portfolio '!$C$3,'Solver Optimal Portfolio '!$D$3)</f>
        <v>0.4502595196806084</v>
      </c>
      <c r="C383" s="1">
        <f ca="1">NORMINV(RAND(),'Solver Optimal Portfolio '!$C$4,'Solver Optimal Portfolio '!$D$4)</f>
        <v>2.5603080932266882E-2</v>
      </c>
      <c r="D383" s="1">
        <f ca="1">NORMINV(RAND(),'Solver Optimal Portfolio '!$C$5,'Solver Optimal Portfolio '!$D$5)</f>
        <v>0.30045224054816522</v>
      </c>
      <c r="E383" s="21">
        <f t="shared" ca="1" si="17"/>
        <v>0.25851284210662651</v>
      </c>
      <c r="F383" s="2">
        <f t="shared" ca="1" si="18"/>
        <v>125851.28421066265</v>
      </c>
    </row>
    <row r="384" spans="1:6" x14ac:dyDescent="0.35">
      <c r="A384">
        <f t="shared" si="16"/>
        <v>382</v>
      </c>
      <c r="B384" s="1">
        <f ca="1">NORMINV(RAND(),'Solver Optimal Portfolio '!$C$3,'Solver Optimal Portfolio '!$D$3)</f>
        <v>0.31394328224033741</v>
      </c>
      <c r="C384" s="1">
        <f ca="1">NORMINV(RAND(),'Solver Optimal Portfolio '!$C$4,'Solver Optimal Portfolio '!$D$4)</f>
        <v>0.14480069461392653</v>
      </c>
      <c r="D384" s="1">
        <f ca="1">NORMINV(RAND(),'Solver Optimal Portfolio '!$C$5,'Solver Optimal Portfolio '!$D$5)</f>
        <v>9.3729494823171944E-2</v>
      </c>
      <c r="E384" s="21">
        <f t="shared" ca="1" si="17"/>
        <v>0.18397366606858617</v>
      </c>
      <c r="F384" s="2">
        <f t="shared" ca="1" si="18"/>
        <v>118397.36660685862</v>
      </c>
    </row>
    <row r="385" spans="1:6" x14ac:dyDescent="0.35">
      <c r="A385">
        <f t="shared" si="16"/>
        <v>383</v>
      </c>
      <c r="B385" s="1">
        <f ca="1">NORMINV(RAND(),'Solver Optimal Portfolio '!$C$3,'Solver Optimal Portfolio '!$D$3)</f>
        <v>-3.9038030052455985E-2</v>
      </c>
      <c r="C385" s="1">
        <f ca="1">NORMINV(RAND(),'Solver Optimal Portfolio '!$C$4,'Solver Optimal Portfolio '!$D$4)</f>
        <v>0.28992329397194605</v>
      </c>
      <c r="D385" s="1">
        <f ca="1">NORMINV(RAND(),'Solver Optimal Portfolio '!$C$5,'Solver Optimal Portfolio '!$D$5)</f>
        <v>0.15984175860516309</v>
      </c>
      <c r="E385" s="21">
        <f t="shared" ca="1" si="17"/>
        <v>0.13677209850070951</v>
      </c>
      <c r="F385" s="2">
        <f t="shared" ca="1" si="18"/>
        <v>113677.20985007095</v>
      </c>
    </row>
    <row r="386" spans="1:6" x14ac:dyDescent="0.35">
      <c r="A386">
        <f t="shared" si="16"/>
        <v>384</v>
      </c>
      <c r="B386" s="1">
        <f ca="1">NORMINV(RAND(),'Solver Optimal Portfolio '!$C$3,'Solver Optimal Portfolio '!$D$3)</f>
        <v>4.8904866751253995E-2</v>
      </c>
      <c r="C386" s="1">
        <f ca="1">NORMINV(RAND(),'Solver Optimal Portfolio '!$C$4,'Solver Optimal Portfolio '!$D$4)</f>
        <v>-0.32266968928906947</v>
      </c>
      <c r="D386" s="1">
        <f ca="1">NORMINV(RAND(),'Solver Optimal Portfolio '!$C$5,'Solver Optimal Portfolio '!$D$5)</f>
        <v>7.3049320094926012E-2</v>
      </c>
      <c r="E386" s="21">
        <f t="shared" ca="1" si="17"/>
        <v>-6.6838262313482194E-2</v>
      </c>
      <c r="F386" s="2">
        <f t="shared" ca="1" si="18"/>
        <v>93316.173768651774</v>
      </c>
    </row>
    <row r="387" spans="1:6" x14ac:dyDescent="0.35">
      <c r="A387">
        <f t="shared" si="16"/>
        <v>385</v>
      </c>
      <c r="B387" s="1">
        <f ca="1">NORMINV(RAND(),'Solver Optimal Portfolio '!$C$3,'Solver Optimal Portfolio '!$D$3)</f>
        <v>-2.130257995122592E-3</v>
      </c>
      <c r="C387" s="1">
        <f ca="1">NORMINV(RAND(),'Solver Optimal Portfolio '!$C$4,'Solver Optimal Portfolio '!$D$4)</f>
        <v>-0.1395618302516432</v>
      </c>
      <c r="D387" s="1">
        <f ca="1">NORMINV(RAND(),'Solver Optimal Portfolio '!$C$5,'Solver Optimal Portfolio '!$D$5)</f>
        <v>-0.17630720615263246</v>
      </c>
      <c r="E387" s="21">
        <f t="shared" ca="1" si="17"/>
        <v>-0.10589376503499963</v>
      </c>
      <c r="F387" s="2">
        <f t="shared" ca="1" si="18"/>
        <v>89410.623496500048</v>
      </c>
    </row>
    <row r="388" spans="1:6" x14ac:dyDescent="0.35">
      <c r="A388">
        <f t="shared" ref="A388:A451" si="19">ROW()-2</f>
        <v>386</v>
      </c>
      <c r="B388" s="1">
        <f ca="1">NORMINV(RAND(),'Solver Optimal Portfolio '!$C$3,'Solver Optimal Portfolio '!$D$3)</f>
        <v>0.24147081123220243</v>
      </c>
      <c r="C388" s="1">
        <f ca="1">NORMINV(RAND(),'Solver Optimal Portfolio '!$C$4,'Solver Optimal Portfolio '!$D$4)</f>
        <v>5.4522404045774298E-2</v>
      </c>
      <c r="D388" s="1">
        <f ca="1">NORMINV(RAND(),'Solver Optimal Portfolio '!$C$5,'Solver Optimal Portfolio '!$D$5)</f>
        <v>0.17557122348819659</v>
      </c>
      <c r="E388" s="21">
        <f t="shared" ref="E388:E451" ca="1" si="20">B388*$K$10+C388*$K$11+D388*$K$12</f>
        <v>0.15703095810913573</v>
      </c>
      <c r="F388" s="2">
        <f t="shared" ref="F388:F451" ca="1" si="21">100000*(1+E388)</f>
        <v>115703.09581091358</v>
      </c>
    </row>
    <row r="389" spans="1:6" x14ac:dyDescent="0.35">
      <c r="A389">
        <f t="shared" si="19"/>
        <v>387</v>
      </c>
      <c r="B389" s="1">
        <f ca="1">NORMINV(RAND(),'Solver Optimal Portfolio '!$C$3,'Solver Optimal Portfolio '!$D$3)</f>
        <v>0.17566242278715527</v>
      </c>
      <c r="C389" s="1">
        <f ca="1">NORMINV(RAND(),'Solver Optimal Portfolio '!$C$4,'Solver Optimal Portfolio '!$D$4)</f>
        <v>7.0511927076238046E-2</v>
      </c>
      <c r="D389" s="1">
        <f ca="1">NORMINV(RAND(),'Solver Optimal Portfolio '!$C$5,'Solver Optimal Portfolio '!$D$5)</f>
        <v>0.17701482729455476</v>
      </c>
      <c r="E389" s="21">
        <f t="shared" ca="1" si="20"/>
        <v>0.14092199599359673</v>
      </c>
      <c r="F389" s="2">
        <f t="shared" ca="1" si="21"/>
        <v>114092.19959935968</v>
      </c>
    </row>
    <row r="390" spans="1:6" x14ac:dyDescent="0.35">
      <c r="A390">
        <f t="shared" si="19"/>
        <v>388</v>
      </c>
      <c r="B390" s="1">
        <f ca="1">NORMINV(RAND(),'Solver Optimal Portfolio '!$C$3,'Solver Optimal Portfolio '!$D$3)</f>
        <v>0.19111345925637543</v>
      </c>
      <c r="C390" s="1">
        <f ca="1">NORMINV(RAND(),'Solver Optimal Portfolio '!$C$4,'Solver Optimal Portfolio '!$D$4)</f>
        <v>-7.9031727203722063E-2</v>
      </c>
      <c r="D390" s="1">
        <f ca="1">NORMINV(RAND(),'Solver Optimal Portfolio '!$C$5,'Solver Optimal Portfolio '!$D$5)</f>
        <v>4.9908546704872818E-2</v>
      </c>
      <c r="E390" s="21">
        <f t="shared" ca="1" si="20"/>
        <v>5.3942762826256221E-2</v>
      </c>
      <c r="F390" s="2">
        <f t="shared" ca="1" si="21"/>
        <v>105394.27628262564</v>
      </c>
    </row>
    <row r="391" spans="1:6" x14ac:dyDescent="0.35">
      <c r="A391">
        <f t="shared" si="19"/>
        <v>389</v>
      </c>
      <c r="B391" s="1">
        <f ca="1">NORMINV(RAND(),'Solver Optimal Portfolio '!$C$3,'Solver Optimal Portfolio '!$D$3)</f>
        <v>0.57648248642756572</v>
      </c>
      <c r="C391" s="1">
        <f ca="1">NORMINV(RAND(),'Solver Optimal Portfolio '!$C$4,'Solver Optimal Portfolio '!$D$4)</f>
        <v>0.12838329808550783</v>
      </c>
      <c r="D391" s="1">
        <f ca="1">NORMINV(RAND(),'Solver Optimal Portfolio '!$C$5,'Solver Optimal Portfolio '!$D$5)</f>
        <v>-0.10005824909062958</v>
      </c>
      <c r="E391" s="21">
        <f t="shared" ca="1" si="20"/>
        <v>0.20140090929567386</v>
      </c>
      <c r="F391" s="2">
        <f t="shared" ca="1" si="21"/>
        <v>120140.09092956739</v>
      </c>
    </row>
    <row r="392" spans="1:6" x14ac:dyDescent="0.35">
      <c r="A392">
        <f t="shared" si="19"/>
        <v>390</v>
      </c>
      <c r="B392" s="1">
        <f ca="1">NORMINV(RAND(),'Solver Optimal Portfolio '!$C$3,'Solver Optimal Portfolio '!$D$3)</f>
        <v>9.6471202729559752E-2</v>
      </c>
      <c r="C392" s="1">
        <f ca="1">NORMINV(RAND(),'Solver Optimal Portfolio '!$C$4,'Solver Optimal Portfolio '!$D$4)</f>
        <v>3.7984107791546359E-2</v>
      </c>
      <c r="D392" s="1">
        <f ca="1">NORMINV(RAND(),'Solver Optimal Portfolio '!$C$5,'Solver Optimal Portfolio '!$D$5)</f>
        <v>-0.10001229809882431</v>
      </c>
      <c r="E392" s="21">
        <f t="shared" ca="1" si="20"/>
        <v>1.1469523136619843E-2</v>
      </c>
      <c r="F392" s="2">
        <f t="shared" ca="1" si="21"/>
        <v>101146.95231366197</v>
      </c>
    </row>
    <row r="393" spans="1:6" x14ac:dyDescent="0.35">
      <c r="A393">
        <f t="shared" si="19"/>
        <v>391</v>
      </c>
      <c r="B393" s="1">
        <f ca="1">NORMINV(RAND(),'Solver Optimal Portfolio '!$C$3,'Solver Optimal Portfolio '!$D$3)</f>
        <v>0.12168042725344939</v>
      </c>
      <c r="C393" s="1">
        <f ca="1">NORMINV(RAND(),'Solver Optimal Portfolio '!$C$4,'Solver Optimal Portfolio '!$D$4)</f>
        <v>0.21797899731243039</v>
      </c>
      <c r="D393" s="1">
        <f ca="1">NORMINV(RAND(),'Solver Optimal Portfolio '!$C$5,'Solver Optimal Portfolio '!$D$5)</f>
        <v>3.7194432877197273E-2</v>
      </c>
      <c r="E393" s="21">
        <f t="shared" ca="1" si="20"/>
        <v>0.12549233452854466</v>
      </c>
      <c r="F393" s="2">
        <f t="shared" ca="1" si="21"/>
        <v>112549.23345285446</v>
      </c>
    </row>
    <row r="394" spans="1:6" x14ac:dyDescent="0.35">
      <c r="A394">
        <f t="shared" si="19"/>
        <v>392</v>
      </c>
      <c r="B394" s="1">
        <f ca="1">NORMINV(RAND(),'Solver Optimal Portfolio '!$C$3,'Solver Optimal Portfolio '!$D$3)</f>
        <v>-2.2798467535254829E-2</v>
      </c>
      <c r="C394" s="1">
        <f ca="1">NORMINV(RAND(),'Solver Optimal Portfolio '!$C$4,'Solver Optimal Portfolio '!$D$4)</f>
        <v>-7.9766600780011715E-4</v>
      </c>
      <c r="D394" s="1">
        <f ca="1">NORMINV(RAND(),'Solver Optimal Portfolio '!$C$5,'Solver Optimal Portfolio '!$D$5)</f>
        <v>0.10315556075850411</v>
      </c>
      <c r="E394" s="21">
        <f t="shared" ca="1" si="20"/>
        <v>2.6493289262744572E-2</v>
      </c>
      <c r="F394" s="2">
        <f t="shared" ca="1" si="21"/>
        <v>102649.32892627445</v>
      </c>
    </row>
    <row r="395" spans="1:6" x14ac:dyDescent="0.35">
      <c r="A395">
        <f t="shared" si="19"/>
        <v>393</v>
      </c>
      <c r="B395" s="1">
        <f ca="1">NORMINV(RAND(),'Solver Optimal Portfolio '!$C$3,'Solver Optimal Portfolio '!$D$3)</f>
        <v>0.11930350709575237</v>
      </c>
      <c r="C395" s="1">
        <f ca="1">NORMINV(RAND(),'Solver Optimal Portfolio '!$C$4,'Solver Optimal Portfolio '!$D$4)</f>
        <v>0.56499818748861674</v>
      </c>
      <c r="D395" s="1">
        <f ca="1">NORMINV(RAND(),'Solver Optimal Portfolio '!$C$5,'Solver Optimal Portfolio '!$D$5)</f>
        <v>0.15335887910554113</v>
      </c>
      <c r="E395" s="21">
        <f t="shared" ca="1" si="20"/>
        <v>0.27894097103874016</v>
      </c>
      <c r="F395" s="2">
        <f t="shared" ca="1" si="21"/>
        <v>127894.09710387401</v>
      </c>
    </row>
    <row r="396" spans="1:6" x14ac:dyDescent="0.35">
      <c r="A396">
        <f t="shared" si="19"/>
        <v>394</v>
      </c>
      <c r="B396" s="1">
        <f ca="1">NORMINV(RAND(),'Solver Optimal Portfolio '!$C$3,'Solver Optimal Portfolio '!$D$3)</f>
        <v>-0.11614214766100162</v>
      </c>
      <c r="C396" s="1">
        <f ca="1">NORMINV(RAND(),'Solver Optimal Portfolio '!$C$4,'Solver Optimal Portfolio '!$D$4)</f>
        <v>0.20098040167140863</v>
      </c>
      <c r="D396" s="1">
        <f ca="1">NORMINV(RAND(),'Solver Optimal Portfolio '!$C$5,'Solver Optimal Portfolio '!$D$5)</f>
        <v>0.13071227596635643</v>
      </c>
      <c r="E396" s="21">
        <f t="shared" ca="1" si="20"/>
        <v>7.1778326482262234E-2</v>
      </c>
      <c r="F396" s="2">
        <f t="shared" ca="1" si="21"/>
        <v>107177.83264822622</v>
      </c>
    </row>
    <row r="397" spans="1:6" x14ac:dyDescent="0.35">
      <c r="A397">
        <f t="shared" si="19"/>
        <v>395</v>
      </c>
      <c r="B397" s="1">
        <f ca="1">NORMINV(RAND(),'Solver Optimal Portfolio '!$C$3,'Solver Optimal Portfolio '!$D$3)</f>
        <v>0.35663320699746115</v>
      </c>
      <c r="C397" s="1">
        <f ca="1">NORMINV(RAND(),'Solver Optimal Portfolio '!$C$4,'Solver Optimal Portfolio '!$D$4)</f>
        <v>4.5664357618506263E-2</v>
      </c>
      <c r="D397" s="1">
        <f ca="1">NORMINV(RAND(),'Solver Optimal Portfolio '!$C$5,'Solver Optimal Portfolio '!$D$5)</f>
        <v>0.20017635462116323</v>
      </c>
      <c r="E397" s="21">
        <f t="shared" ca="1" si="20"/>
        <v>0.2006238151059645</v>
      </c>
      <c r="F397" s="2">
        <f t="shared" ca="1" si="21"/>
        <v>120062.38151059645</v>
      </c>
    </row>
    <row r="398" spans="1:6" x14ac:dyDescent="0.35">
      <c r="A398">
        <f t="shared" si="19"/>
        <v>396</v>
      </c>
      <c r="B398" s="1">
        <f ca="1">NORMINV(RAND(),'Solver Optimal Portfolio '!$C$3,'Solver Optimal Portfolio '!$D$3)</f>
        <v>-0.16667347463147986</v>
      </c>
      <c r="C398" s="1">
        <f ca="1">NORMINV(RAND(),'Solver Optimal Portfolio '!$C$4,'Solver Optimal Portfolio '!$D$4)</f>
        <v>0.22150595028291906</v>
      </c>
      <c r="D398" s="1">
        <f ca="1">NORMINV(RAND(),'Solver Optimal Portfolio '!$C$5,'Solver Optimal Portfolio '!$D$5)</f>
        <v>-7.8756144817552776E-2</v>
      </c>
      <c r="E398" s="21">
        <f t="shared" ca="1" si="20"/>
        <v>-7.9665818323158277E-3</v>
      </c>
      <c r="F398" s="2">
        <f t="shared" ca="1" si="21"/>
        <v>99203.341816768414</v>
      </c>
    </row>
    <row r="399" spans="1:6" x14ac:dyDescent="0.35">
      <c r="A399">
        <f t="shared" si="19"/>
        <v>397</v>
      </c>
      <c r="B399" s="1">
        <f ca="1">NORMINV(RAND(),'Solver Optimal Portfolio '!$C$3,'Solver Optimal Portfolio '!$D$3)</f>
        <v>0.30092597945617172</v>
      </c>
      <c r="C399" s="1">
        <f ca="1">NORMINV(RAND(),'Solver Optimal Portfolio '!$C$4,'Solver Optimal Portfolio '!$D$4)</f>
        <v>4.7557095786492254E-2</v>
      </c>
      <c r="D399" s="1">
        <f ca="1">NORMINV(RAND(),'Solver Optimal Portfolio '!$C$5,'Solver Optimal Portfolio '!$D$5)</f>
        <v>2.3597587937394963E-2</v>
      </c>
      <c r="E399" s="21">
        <f t="shared" ca="1" si="20"/>
        <v>0.12390286083895964</v>
      </c>
      <c r="F399" s="2">
        <f t="shared" ca="1" si="21"/>
        <v>112390.28608389596</v>
      </c>
    </row>
    <row r="400" spans="1:6" x14ac:dyDescent="0.35">
      <c r="A400">
        <f t="shared" si="19"/>
        <v>398</v>
      </c>
      <c r="B400" s="1">
        <f ca="1">NORMINV(RAND(),'Solver Optimal Portfolio '!$C$3,'Solver Optimal Portfolio '!$D$3)</f>
        <v>0.23422529072320775</v>
      </c>
      <c r="C400" s="1">
        <f ca="1">NORMINV(RAND(),'Solver Optimal Portfolio '!$C$4,'Solver Optimal Portfolio '!$D$4)</f>
        <v>0.20190012745561634</v>
      </c>
      <c r="D400" s="1">
        <f ca="1">NORMINV(RAND(),'Solver Optimal Portfolio '!$C$5,'Solver Optimal Portfolio '!$D$5)</f>
        <v>0.23789577999625616</v>
      </c>
      <c r="E400" s="21">
        <f t="shared" ca="1" si="20"/>
        <v>0.22444905899230175</v>
      </c>
      <c r="F400" s="2">
        <f t="shared" ca="1" si="21"/>
        <v>122444.90589923019</v>
      </c>
    </row>
    <row r="401" spans="1:6" x14ac:dyDescent="0.35">
      <c r="A401">
        <f t="shared" si="19"/>
        <v>399</v>
      </c>
      <c r="B401" s="1">
        <f ca="1">NORMINV(RAND(),'Solver Optimal Portfolio '!$C$3,'Solver Optimal Portfolio '!$D$3)</f>
        <v>-0.23940919351756385</v>
      </c>
      <c r="C401" s="1">
        <f ca="1">NORMINV(RAND(),'Solver Optimal Portfolio '!$C$4,'Solver Optimal Portfolio '!$D$4)</f>
        <v>0.22303764711681345</v>
      </c>
      <c r="D401" s="1">
        <f ca="1">NORMINV(RAND(),'Solver Optimal Portfolio '!$C$5,'Solver Optimal Portfolio '!$D$5)</f>
        <v>0.26597903939931822</v>
      </c>
      <c r="E401" s="21">
        <f t="shared" ca="1" si="20"/>
        <v>8.3119295168523094E-2</v>
      </c>
      <c r="F401" s="2">
        <f t="shared" ca="1" si="21"/>
        <v>108311.92951685231</v>
      </c>
    </row>
    <row r="402" spans="1:6" x14ac:dyDescent="0.35">
      <c r="A402">
        <f t="shared" si="19"/>
        <v>400</v>
      </c>
      <c r="B402" s="1">
        <f ca="1">NORMINV(RAND(),'Solver Optimal Portfolio '!$C$3,'Solver Optimal Portfolio '!$D$3)</f>
        <v>0.15507397505863463</v>
      </c>
      <c r="C402" s="1">
        <f ca="1">NORMINV(RAND(),'Solver Optimal Portfolio '!$C$4,'Solver Optimal Portfolio '!$D$4)</f>
        <v>-3.2656975398328167E-2</v>
      </c>
      <c r="D402" s="1">
        <f ca="1">NORMINV(RAND(),'Solver Optimal Portfolio '!$C$5,'Solver Optimal Portfolio '!$D$5)</f>
        <v>0.24503333363343949</v>
      </c>
      <c r="E402" s="21">
        <f t="shared" ca="1" si="20"/>
        <v>0.12236096098681741</v>
      </c>
      <c r="F402" s="2">
        <f t="shared" ca="1" si="21"/>
        <v>112236.09609868175</v>
      </c>
    </row>
    <row r="403" spans="1:6" x14ac:dyDescent="0.35">
      <c r="A403">
        <f t="shared" si="19"/>
        <v>401</v>
      </c>
      <c r="B403" s="1">
        <f ca="1">NORMINV(RAND(),'Solver Optimal Portfolio '!$C$3,'Solver Optimal Portfolio '!$D$3)</f>
        <v>0.14271040373518232</v>
      </c>
      <c r="C403" s="1">
        <f ca="1">NORMINV(RAND(),'Solver Optimal Portfolio '!$C$4,'Solver Optimal Portfolio '!$D$4)</f>
        <v>0.18349133663718914</v>
      </c>
      <c r="D403" s="1">
        <f ca="1">NORMINV(RAND(),'Solver Optimal Portfolio '!$C$5,'Solver Optimal Portfolio '!$D$5)</f>
        <v>-9.5583726150717807E-2</v>
      </c>
      <c r="E403" s="21">
        <f t="shared" ca="1" si="20"/>
        <v>7.6795798735810661E-2</v>
      </c>
      <c r="F403" s="2">
        <f t="shared" ca="1" si="21"/>
        <v>107679.57987358105</v>
      </c>
    </row>
    <row r="404" spans="1:6" x14ac:dyDescent="0.35">
      <c r="A404">
        <f t="shared" si="19"/>
        <v>402</v>
      </c>
      <c r="B404" s="1">
        <f ca="1">NORMINV(RAND(),'Solver Optimal Portfolio '!$C$3,'Solver Optimal Portfolio '!$D$3)</f>
        <v>0.13775523674387635</v>
      </c>
      <c r="C404" s="1">
        <f ca="1">NORMINV(RAND(),'Solver Optimal Portfolio '!$C$4,'Solver Optimal Portfolio '!$D$4)</f>
        <v>0.32950767668152808</v>
      </c>
      <c r="D404" s="1">
        <f ca="1">NORMINV(RAND(),'Solver Optimal Portfolio '!$C$5,'Solver Optimal Portfolio '!$D$5)</f>
        <v>0.3779436597596485</v>
      </c>
      <c r="E404" s="21">
        <f t="shared" ca="1" si="20"/>
        <v>0.28145378887062267</v>
      </c>
      <c r="F404" s="2">
        <f t="shared" ca="1" si="21"/>
        <v>128145.37888706225</v>
      </c>
    </row>
    <row r="405" spans="1:6" x14ac:dyDescent="0.35">
      <c r="A405">
        <f t="shared" si="19"/>
        <v>403</v>
      </c>
      <c r="B405" s="1">
        <f ca="1">NORMINV(RAND(),'Solver Optimal Portfolio '!$C$3,'Solver Optimal Portfolio '!$D$3)</f>
        <v>0.2147552755605808</v>
      </c>
      <c r="C405" s="1">
        <f ca="1">NORMINV(RAND(),'Solver Optimal Portfolio '!$C$4,'Solver Optimal Portfolio '!$D$4)</f>
        <v>-2.3281865764503265E-2</v>
      </c>
      <c r="D405" s="1">
        <f ca="1">NORMINV(RAND(),'Solver Optimal Portfolio '!$C$5,'Solver Optimal Portfolio '!$D$5)</f>
        <v>6.2741263964013055E-3</v>
      </c>
      <c r="E405" s="21">
        <f t="shared" ca="1" si="20"/>
        <v>6.5849929552095454E-2</v>
      </c>
      <c r="F405" s="2">
        <f t="shared" ca="1" si="21"/>
        <v>106584.99295520953</v>
      </c>
    </row>
    <row r="406" spans="1:6" x14ac:dyDescent="0.35">
      <c r="A406">
        <f t="shared" si="19"/>
        <v>404</v>
      </c>
      <c r="B406" s="1">
        <f ca="1">NORMINV(RAND(),'Solver Optimal Portfolio '!$C$3,'Solver Optimal Portfolio '!$D$3)</f>
        <v>0.35478633370269141</v>
      </c>
      <c r="C406" s="1">
        <f ca="1">NORMINV(RAND(),'Solver Optimal Portfolio '!$C$4,'Solver Optimal Portfolio '!$D$4)</f>
        <v>-2.7240528009298173E-2</v>
      </c>
      <c r="D406" s="1">
        <f ca="1">NORMINV(RAND(),'Solver Optimal Portfolio '!$C$5,'Solver Optimal Portfolio '!$D$5)</f>
        <v>4.3187694091750467E-2</v>
      </c>
      <c r="E406" s="21">
        <f t="shared" ca="1" si="20"/>
        <v>0.12345425542845286</v>
      </c>
      <c r="F406" s="2">
        <f t="shared" ca="1" si="21"/>
        <v>112345.42554284527</v>
      </c>
    </row>
    <row r="407" spans="1:6" x14ac:dyDescent="0.35">
      <c r="A407">
        <f t="shared" si="19"/>
        <v>405</v>
      </c>
      <c r="B407" s="1">
        <f ca="1">NORMINV(RAND(),'Solver Optimal Portfolio '!$C$3,'Solver Optimal Portfolio '!$D$3)</f>
        <v>0.14612644790389223</v>
      </c>
      <c r="C407" s="1">
        <f ca="1">NORMINV(RAND(),'Solver Optimal Portfolio '!$C$4,'Solver Optimal Portfolio '!$D$4)</f>
        <v>3.2399795820726773E-2</v>
      </c>
      <c r="D407" s="1">
        <f ca="1">NORMINV(RAND(),'Solver Optimal Portfolio '!$C$5,'Solver Optimal Portfolio '!$D$5)</f>
        <v>0.23626397005740446</v>
      </c>
      <c r="E407" s="21">
        <f t="shared" ca="1" si="20"/>
        <v>0.13812514118941382</v>
      </c>
      <c r="F407" s="2">
        <f t="shared" ca="1" si="21"/>
        <v>113812.51411894137</v>
      </c>
    </row>
    <row r="408" spans="1:6" x14ac:dyDescent="0.35">
      <c r="A408">
        <f t="shared" si="19"/>
        <v>406</v>
      </c>
      <c r="B408" s="1">
        <f ca="1">NORMINV(RAND(),'Solver Optimal Portfolio '!$C$3,'Solver Optimal Portfolio '!$D$3)</f>
        <v>0.31338673944953926</v>
      </c>
      <c r="C408" s="1">
        <f ca="1">NORMINV(RAND(),'Solver Optimal Portfolio '!$C$4,'Solver Optimal Portfolio '!$D$4)</f>
        <v>-0.13423638663314522</v>
      </c>
      <c r="D408" s="1">
        <f ca="1">NORMINV(RAND(),'Solver Optimal Portfolio '!$C$5,'Solver Optimal Portfolio '!$D$5)</f>
        <v>0.19811851561842858</v>
      </c>
      <c r="E408" s="21">
        <f t="shared" ca="1" si="20"/>
        <v>0.12563053318879594</v>
      </c>
      <c r="F408" s="2">
        <f t="shared" ca="1" si="21"/>
        <v>112563.0533188796</v>
      </c>
    </row>
    <row r="409" spans="1:6" x14ac:dyDescent="0.35">
      <c r="A409">
        <f t="shared" si="19"/>
        <v>407</v>
      </c>
      <c r="B409" s="1">
        <f ca="1">NORMINV(RAND(),'Solver Optimal Portfolio '!$C$3,'Solver Optimal Portfolio '!$D$3)</f>
        <v>-8.0988728771180851E-2</v>
      </c>
      <c r="C409" s="1">
        <f ca="1">NORMINV(RAND(),'Solver Optimal Portfolio '!$C$4,'Solver Optimal Portfolio '!$D$4)</f>
        <v>-0.24150973634070166</v>
      </c>
      <c r="D409" s="1">
        <f ca="1">NORMINV(RAND(),'Solver Optimal Portfolio '!$C$5,'Solver Optimal Portfolio '!$D$5)</f>
        <v>-8.0672942001015935E-2</v>
      </c>
      <c r="E409" s="21">
        <f t="shared" ca="1" si="20"/>
        <v>-0.1342560785685952</v>
      </c>
      <c r="F409" s="2">
        <f t="shared" ca="1" si="21"/>
        <v>86574.392143140474</v>
      </c>
    </row>
    <row r="410" spans="1:6" x14ac:dyDescent="0.35">
      <c r="A410">
        <f t="shared" si="19"/>
        <v>408</v>
      </c>
      <c r="B410" s="1">
        <f ca="1">NORMINV(RAND(),'Solver Optimal Portfolio '!$C$3,'Solver Optimal Portfolio '!$D$3)</f>
        <v>0.14300068511573466</v>
      </c>
      <c r="C410" s="1">
        <f ca="1">NORMINV(RAND(),'Solver Optimal Portfolio '!$C$4,'Solver Optimal Portfolio '!$D$4)</f>
        <v>0.17483254185295871</v>
      </c>
      <c r="D410" s="1">
        <f ca="1">NORMINV(RAND(),'Solver Optimal Portfolio '!$C$5,'Solver Optimal Portfolio '!$D$5)</f>
        <v>-6.6218109493292709E-2</v>
      </c>
      <c r="E410" s="21">
        <f t="shared" ca="1" si="20"/>
        <v>8.378783411930843E-2</v>
      </c>
      <c r="F410" s="2">
        <f t="shared" ca="1" si="21"/>
        <v>108378.78341193084</v>
      </c>
    </row>
    <row r="411" spans="1:6" x14ac:dyDescent="0.35">
      <c r="A411">
        <f t="shared" si="19"/>
        <v>409</v>
      </c>
      <c r="B411" s="1">
        <f ca="1">NORMINV(RAND(),'Solver Optimal Portfolio '!$C$3,'Solver Optimal Portfolio '!$D$3)</f>
        <v>0.26611725562744676</v>
      </c>
      <c r="C411" s="1">
        <f ca="1">NORMINV(RAND(),'Solver Optimal Portfolio '!$C$4,'Solver Optimal Portfolio '!$D$4)</f>
        <v>3.3514154922079098E-3</v>
      </c>
      <c r="D411" s="1">
        <f ca="1">NORMINV(RAND(),'Solver Optimal Portfolio '!$C$5,'Solver Optimal Portfolio '!$D$5)</f>
        <v>-1.6661393850905148E-2</v>
      </c>
      <c r="E411" s="21">
        <f t="shared" ca="1" si="20"/>
        <v>8.4184823330493597E-2</v>
      </c>
      <c r="F411" s="2">
        <f t="shared" ca="1" si="21"/>
        <v>108418.48233304935</v>
      </c>
    </row>
    <row r="412" spans="1:6" x14ac:dyDescent="0.35">
      <c r="A412">
        <f t="shared" si="19"/>
        <v>410</v>
      </c>
      <c r="B412" s="1">
        <f ca="1">NORMINV(RAND(),'Solver Optimal Portfolio '!$C$3,'Solver Optimal Portfolio '!$D$3)</f>
        <v>-0.21160086458069421</v>
      </c>
      <c r="C412" s="1">
        <f ca="1">NORMINV(RAND(),'Solver Optimal Portfolio '!$C$4,'Solver Optimal Portfolio '!$D$4)</f>
        <v>-7.8175933315015461E-3</v>
      </c>
      <c r="D412" s="1">
        <f ca="1">NORMINV(RAND(),'Solver Optimal Portfolio '!$C$5,'Solver Optimal Portfolio '!$D$5)</f>
        <v>0.15631284128581821</v>
      </c>
      <c r="E412" s="21">
        <f t="shared" ca="1" si="20"/>
        <v>-2.1014170336583725E-2</v>
      </c>
      <c r="F412" s="2">
        <f t="shared" ca="1" si="21"/>
        <v>97898.582966341623</v>
      </c>
    </row>
    <row r="413" spans="1:6" x14ac:dyDescent="0.35">
      <c r="A413">
        <f t="shared" si="19"/>
        <v>411</v>
      </c>
      <c r="B413" s="1">
        <f ca="1">NORMINV(RAND(),'Solver Optimal Portfolio '!$C$3,'Solver Optimal Portfolio '!$D$3)</f>
        <v>0.41836466276866913</v>
      </c>
      <c r="C413" s="1">
        <f ca="1">NORMINV(RAND(),'Solver Optimal Portfolio '!$C$4,'Solver Optimal Portfolio '!$D$4)</f>
        <v>3.5717583082521334E-3</v>
      </c>
      <c r="D413" s="1">
        <f ca="1">NORMINV(RAND(),'Solver Optimal Portfolio '!$C$5,'Solver Optimal Portfolio '!$D$5)</f>
        <v>0.2821586216144627</v>
      </c>
      <c r="E413" s="21">
        <f t="shared" ca="1" si="20"/>
        <v>0.23446364921623086</v>
      </c>
      <c r="F413" s="2">
        <f t="shared" ca="1" si="21"/>
        <v>123446.36492162308</v>
      </c>
    </row>
    <row r="414" spans="1:6" x14ac:dyDescent="0.35">
      <c r="A414">
        <f t="shared" si="19"/>
        <v>412</v>
      </c>
      <c r="B414" s="1">
        <f ca="1">NORMINV(RAND(),'Solver Optimal Portfolio '!$C$3,'Solver Optimal Portfolio '!$D$3)</f>
        <v>6.2954778805210915E-2</v>
      </c>
      <c r="C414" s="1">
        <f ca="1">NORMINV(RAND(),'Solver Optimal Portfolio '!$C$4,'Solver Optimal Portfolio '!$D$4)</f>
        <v>-3.9656558397188901E-3</v>
      </c>
      <c r="D414" s="1">
        <f ca="1">NORMINV(RAND(),'Solver Optimal Portfolio '!$C$5,'Solver Optimal Portfolio '!$D$5)</f>
        <v>0.27547394009011683</v>
      </c>
      <c r="E414" s="21">
        <f t="shared" ca="1" si="20"/>
        <v>0.11137619999751774</v>
      </c>
      <c r="F414" s="2">
        <f t="shared" ca="1" si="21"/>
        <v>111137.61999975178</v>
      </c>
    </row>
    <row r="415" spans="1:6" x14ac:dyDescent="0.35">
      <c r="A415">
        <f t="shared" si="19"/>
        <v>413</v>
      </c>
      <c r="B415" s="1">
        <f ca="1">NORMINV(RAND(),'Solver Optimal Portfolio '!$C$3,'Solver Optimal Portfolio '!$D$3)</f>
        <v>-0.19298651323058236</v>
      </c>
      <c r="C415" s="1">
        <f ca="1">NORMINV(RAND(),'Solver Optimal Portfolio '!$C$4,'Solver Optimal Portfolio '!$D$4)</f>
        <v>9.0822788040774677E-2</v>
      </c>
      <c r="D415" s="1">
        <f ca="1">NORMINV(RAND(),'Solver Optimal Portfolio '!$C$5,'Solver Optimal Portfolio '!$D$5)</f>
        <v>-0.13708248030201392</v>
      </c>
      <c r="E415" s="21">
        <f t="shared" ca="1" si="20"/>
        <v>-7.9668986428776595E-2</v>
      </c>
      <c r="F415" s="2">
        <f t="shared" ca="1" si="21"/>
        <v>92033.101357122345</v>
      </c>
    </row>
    <row r="416" spans="1:6" x14ac:dyDescent="0.35">
      <c r="A416">
        <f t="shared" si="19"/>
        <v>414</v>
      </c>
      <c r="B416" s="1">
        <f ca="1">NORMINV(RAND(),'Solver Optimal Portfolio '!$C$3,'Solver Optimal Portfolio '!$D$3)</f>
        <v>0.61308618383739788</v>
      </c>
      <c r="C416" s="1">
        <f ca="1">NORMINV(RAND(),'Solver Optimal Portfolio '!$C$4,'Solver Optimal Portfolio '!$D$4)</f>
        <v>0.22878126731995957</v>
      </c>
      <c r="D416" s="1">
        <f ca="1">NORMINV(RAND(),'Solver Optimal Portfolio '!$C$5,'Solver Optimal Portfolio '!$D$5)</f>
        <v>-5.1448964518924375E-2</v>
      </c>
      <c r="E416" s="21">
        <f t="shared" ca="1" si="20"/>
        <v>0.26320935605059825</v>
      </c>
      <c r="F416" s="2">
        <f t="shared" ca="1" si="21"/>
        <v>126320.93560505981</v>
      </c>
    </row>
    <row r="417" spans="1:6" x14ac:dyDescent="0.35">
      <c r="A417">
        <f t="shared" si="19"/>
        <v>415</v>
      </c>
      <c r="B417" s="1">
        <f ca="1">NORMINV(RAND(),'Solver Optimal Portfolio '!$C$3,'Solver Optimal Portfolio '!$D$3)</f>
        <v>0.37943393153363131</v>
      </c>
      <c r="C417" s="1">
        <f ca="1">NORMINV(RAND(),'Solver Optimal Portfolio '!$C$4,'Solver Optimal Portfolio '!$D$4)</f>
        <v>1.5157421558241874E-3</v>
      </c>
      <c r="D417" s="1">
        <f ca="1">NORMINV(RAND(),'Solver Optimal Portfolio '!$C$5,'Solver Optimal Portfolio '!$D$5)</f>
        <v>0.12985940309413063</v>
      </c>
      <c r="E417" s="21">
        <f t="shared" ca="1" si="20"/>
        <v>0.17009942256893421</v>
      </c>
      <c r="F417" s="2">
        <f t="shared" ca="1" si="21"/>
        <v>117009.94225689342</v>
      </c>
    </row>
    <row r="418" spans="1:6" x14ac:dyDescent="0.35">
      <c r="A418">
        <f t="shared" si="19"/>
        <v>416</v>
      </c>
      <c r="B418" s="1">
        <f ca="1">NORMINV(RAND(),'Solver Optimal Portfolio '!$C$3,'Solver Optimal Portfolio '!$D$3)</f>
        <v>0.12860818956122733</v>
      </c>
      <c r="C418" s="1">
        <f ca="1">NORMINV(RAND(),'Solver Optimal Portfolio '!$C$4,'Solver Optimal Portfolio '!$D$4)</f>
        <v>6.7870566093276505E-2</v>
      </c>
      <c r="D418" s="1">
        <f ca="1">NORMINV(RAND(),'Solver Optimal Portfolio '!$C$5,'Solver Optimal Portfolio '!$D$5)</f>
        <v>-0.16338020168532302</v>
      </c>
      <c r="E418" s="21">
        <f t="shared" ca="1" si="20"/>
        <v>1.1021818471737201E-2</v>
      </c>
      <c r="F418" s="2">
        <f t="shared" ca="1" si="21"/>
        <v>101102.18184717372</v>
      </c>
    </row>
    <row r="419" spans="1:6" x14ac:dyDescent="0.35">
      <c r="A419">
        <f t="shared" si="19"/>
        <v>417</v>
      </c>
      <c r="B419" s="1">
        <f ca="1">NORMINV(RAND(),'Solver Optimal Portfolio '!$C$3,'Solver Optimal Portfolio '!$D$3)</f>
        <v>0.22880375068625675</v>
      </c>
      <c r="C419" s="1">
        <f ca="1">NORMINV(RAND(),'Solver Optimal Portfolio '!$C$4,'Solver Optimal Portfolio '!$D$4)</f>
        <v>0.41240949792257903</v>
      </c>
      <c r="D419" s="1">
        <f ca="1">NORMINV(RAND(),'Solver Optimal Portfolio '!$C$5,'Solver Optimal Portfolio '!$D$5)</f>
        <v>0.27174078743974861</v>
      </c>
      <c r="E419" s="21">
        <f t="shared" ca="1" si="20"/>
        <v>0.3040136940041786</v>
      </c>
      <c r="F419" s="2">
        <f t="shared" ca="1" si="21"/>
        <v>130401.36940041787</v>
      </c>
    </row>
    <row r="420" spans="1:6" x14ac:dyDescent="0.35">
      <c r="A420">
        <f t="shared" si="19"/>
        <v>418</v>
      </c>
      <c r="B420" s="1">
        <f ca="1">NORMINV(RAND(),'Solver Optimal Portfolio '!$C$3,'Solver Optimal Portfolio '!$D$3)</f>
        <v>0.14499965300141943</v>
      </c>
      <c r="C420" s="1">
        <f ca="1">NORMINV(RAND(),'Solver Optimal Portfolio '!$C$4,'Solver Optimal Portfolio '!$D$4)</f>
        <v>5.5798540225235588E-2</v>
      </c>
      <c r="D420" s="1">
        <f ca="1">NORMINV(RAND(),'Solver Optimal Portfolio '!$C$5,'Solver Optimal Portfolio '!$D$5)</f>
        <v>0.13127797219448267</v>
      </c>
      <c r="E420" s="21">
        <f t="shared" ca="1" si="20"/>
        <v>0.11058136308523886</v>
      </c>
      <c r="F420" s="2">
        <f t="shared" ca="1" si="21"/>
        <v>111058.13630852388</v>
      </c>
    </row>
    <row r="421" spans="1:6" x14ac:dyDescent="0.35">
      <c r="A421">
        <f t="shared" si="19"/>
        <v>419</v>
      </c>
      <c r="B421" s="1">
        <f ca="1">NORMINV(RAND(),'Solver Optimal Portfolio '!$C$3,'Solver Optimal Portfolio '!$D$3)</f>
        <v>7.1268467508065758E-2</v>
      </c>
      <c r="C421" s="1">
        <f ca="1">NORMINV(RAND(),'Solver Optimal Portfolio '!$C$4,'Solver Optimal Portfolio '!$D$4)</f>
        <v>7.8525236504473822E-2</v>
      </c>
      <c r="D421" s="1">
        <f ca="1">NORMINV(RAND(),'Solver Optimal Portfolio '!$C$5,'Solver Optimal Portfolio '!$D$5)</f>
        <v>0.26745567061962527</v>
      </c>
      <c r="E421" s="21">
        <f t="shared" ca="1" si="20"/>
        <v>0.13894404175251091</v>
      </c>
      <c r="F421" s="2">
        <f t="shared" ca="1" si="21"/>
        <v>113894.4041752511</v>
      </c>
    </row>
    <row r="422" spans="1:6" x14ac:dyDescent="0.35">
      <c r="A422">
        <f t="shared" si="19"/>
        <v>420</v>
      </c>
      <c r="B422" s="1">
        <f ca="1">NORMINV(RAND(),'Solver Optimal Portfolio '!$C$3,'Solver Optimal Portfolio '!$D$3)</f>
        <v>0.21508728552190751</v>
      </c>
      <c r="C422" s="1">
        <f ca="1">NORMINV(RAND(),'Solver Optimal Portfolio '!$C$4,'Solver Optimal Portfolio '!$D$4)</f>
        <v>-0.14374093119065282</v>
      </c>
      <c r="D422" s="1">
        <f ca="1">NORMINV(RAND(),'Solver Optimal Portfolio '!$C$5,'Solver Optimal Portfolio '!$D$5)</f>
        <v>0.12344996107601493</v>
      </c>
      <c r="E422" s="21">
        <f t="shared" ca="1" si="20"/>
        <v>6.4867173030620784E-2</v>
      </c>
      <c r="F422" s="2">
        <f t="shared" ca="1" si="21"/>
        <v>106486.71730306208</v>
      </c>
    </row>
    <row r="423" spans="1:6" x14ac:dyDescent="0.35">
      <c r="A423">
        <f t="shared" si="19"/>
        <v>421</v>
      </c>
      <c r="B423" s="1">
        <f ca="1">NORMINV(RAND(),'Solver Optimal Portfolio '!$C$3,'Solver Optimal Portfolio '!$D$3)</f>
        <v>0.53141198533942413</v>
      </c>
      <c r="C423" s="1">
        <f ca="1">NORMINV(RAND(),'Solver Optimal Portfolio '!$C$4,'Solver Optimal Portfolio '!$D$4)</f>
        <v>0.2342675945417084</v>
      </c>
      <c r="D423" s="1">
        <f ca="1">NORMINV(RAND(),'Solver Optimal Portfolio '!$C$5,'Solver Optimal Portfolio '!$D$5)</f>
        <v>0.21132488723170514</v>
      </c>
      <c r="E423" s="21">
        <f t="shared" ca="1" si="20"/>
        <v>0.32534248754857498</v>
      </c>
      <c r="F423" s="2">
        <f t="shared" ca="1" si="21"/>
        <v>132534.24875485749</v>
      </c>
    </row>
    <row r="424" spans="1:6" x14ac:dyDescent="0.35">
      <c r="A424">
        <f t="shared" si="19"/>
        <v>422</v>
      </c>
      <c r="B424" s="1">
        <f ca="1">NORMINV(RAND(),'Solver Optimal Portfolio '!$C$3,'Solver Optimal Portfolio '!$D$3)</f>
        <v>0.38377896206435502</v>
      </c>
      <c r="C424" s="1">
        <f ca="1">NORMINV(RAND(),'Solver Optimal Portfolio '!$C$4,'Solver Optimal Portfolio '!$D$4)</f>
        <v>6.0840945119430834E-2</v>
      </c>
      <c r="D424" s="1">
        <f ca="1">NORMINV(RAND(),'Solver Optimal Portfolio '!$C$5,'Solver Optimal Portfolio '!$D$5)</f>
        <v>-2.220575660121199E-2</v>
      </c>
      <c r="E424" s="21">
        <f t="shared" ca="1" si="20"/>
        <v>0.14066391214399712</v>
      </c>
      <c r="F424" s="2">
        <f t="shared" ca="1" si="21"/>
        <v>114066.39121439971</v>
      </c>
    </row>
    <row r="425" spans="1:6" x14ac:dyDescent="0.35">
      <c r="A425">
        <f t="shared" si="19"/>
        <v>423</v>
      </c>
      <c r="B425" s="1">
        <f ca="1">NORMINV(RAND(),'Solver Optimal Portfolio '!$C$3,'Solver Optimal Portfolio '!$D$3)</f>
        <v>1.7675268540134098E-2</v>
      </c>
      <c r="C425" s="1">
        <f ca="1">NORMINV(RAND(),'Solver Optimal Portfolio '!$C$4,'Solver Optimal Portfolio '!$D$4)</f>
        <v>-0.12516369261837793</v>
      </c>
      <c r="D425" s="1">
        <f ca="1">NORMINV(RAND(),'Solver Optimal Portfolio '!$C$5,'Solver Optimal Portfolio '!$D$5)</f>
        <v>0.13424450896693232</v>
      </c>
      <c r="E425" s="21">
        <f t="shared" ca="1" si="20"/>
        <v>8.909776267933267E-3</v>
      </c>
      <c r="F425" s="2">
        <f t="shared" ca="1" si="21"/>
        <v>100890.97762679333</v>
      </c>
    </row>
    <row r="426" spans="1:6" x14ac:dyDescent="0.35">
      <c r="A426">
        <f t="shared" si="19"/>
        <v>424</v>
      </c>
      <c r="B426" s="1">
        <f ca="1">NORMINV(RAND(),'Solver Optimal Portfolio '!$C$3,'Solver Optimal Portfolio '!$D$3)</f>
        <v>-9.4956615001565992E-2</v>
      </c>
      <c r="C426" s="1">
        <f ca="1">NORMINV(RAND(),'Solver Optimal Portfolio '!$C$4,'Solver Optimal Portfolio '!$D$4)</f>
        <v>-9.003349559942711E-3</v>
      </c>
      <c r="D426" s="1">
        <f ca="1">NORMINV(RAND(),'Solver Optimal Portfolio '!$C$5,'Solver Optimal Portfolio '!$D$5)</f>
        <v>-0.21486310587990487</v>
      </c>
      <c r="E426" s="21">
        <f t="shared" ca="1" si="20"/>
        <v>-0.10616808245699072</v>
      </c>
      <c r="F426" s="2">
        <f t="shared" ca="1" si="21"/>
        <v>89383.191754300933</v>
      </c>
    </row>
    <row r="427" spans="1:6" x14ac:dyDescent="0.35">
      <c r="A427">
        <f t="shared" si="19"/>
        <v>425</v>
      </c>
      <c r="B427" s="1">
        <f ca="1">NORMINV(RAND(),'Solver Optimal Portfolio '!$C$3,'Solver Optimal Portfolio '!$D$3)</f>
        <v>2.5207687648700045E-2</v>
      </c>
      <c r="C427" s="1">
        <f ca="1">NORMINV(RAND(),'Solver Optimal Portfolio '!$C$4,'Solver Optimal Portfolio '!$D$4)</f>
        <v>4.2363694606384547E-2</v>
      </c>
      <c r="D427" s="1">
        <f ca="1">NORMINV(RAND(),'Solver Optimal Portfolio '!$C$5,'Solver Optimal Portfolio '!$D$5)</f>
        <v>5.9298606363834765E-2</v>
      </c>
      <c r="E427" s="21">
        <f t="shared" ca="1" si="20"/>
        <v>4.2247706210100149E-2</v>
      </c>
      <c r="F427" s="2">
        <f t="shared" ca="1" si="21"/>
        <v>104224.77062101002</v>
      </c>
    </row>
    <row r="428" spans="1:6" x14ac:dyDescent="0.35">
      <c r="A428">
        <f t="shared" si="19"/>
        <v>426</v>
      </c>
      <c r="B428" s="1">
        <f ca="1">NORMINV(RAND(),'Solver Optimal Portfolio '!$C$3,'Solver Optimal Portfolio '!$D$3)</f>
        <v>0.45379317697274563</v>
      </c>
      <c r="C428" s="1">
        <f ca="1">NORMINV(RAND(),'Solver Optimal Portfolio '!$C$4,'Solver Optimal Portfolio '!$D$4)</f>
        <v>0.10206255880242911</v>
      </c>
      <c r="D428" s="1">
        <f ca="1">NORMINV(RAND(),'Solver Optimal Portfolio '!$C$5,'Solver Optimal Portfolio '!$D$5)</f>
        <v>3.1586756672988499E-2</v>
      </c>
      <c r="E428" s="21">
        <f t="shared" ca="1" si="20"/>
        <v>0.19561834998523836</v>
      </c>
      <c r="F428" s="2">
        <f t="shared" ca="1" si="21"/>
        <v>119561.83499852385</v>
      </c>
    </row>
    <row r="429" spans="1:6" x14ac:dyDescent="0.35">
      <c r="A429">
        <f t="shared" si="19"/>
        <v>427</v>
      </c>
      <c r="B429" s="1">
        <f ca="1">NORMINV(RAND(),'Solver Optimal Portfolio '!$C$3,'Solver Optimal Portfolio '!$D$3)</f>
        <v>0.3061401567616312</v>
      </c>
      <c r="C429" s="1">
        <f ca="1">NORMINV(RAND(),'Solver Optimal Portfolio '!$C$4,'Solver Optimal Portfolio '!$D$4)</f>
        <v>-0.14546074453988722</v>
      </c>
      <c r="D429" s="1">
        <f ca="1">NORMINV(RAND(),'Solver Optimal Portfolio '!$C$5,'Solver Optimal Portfolio '!$D$5)</f>
        <v>3.490032842593839E-3</v>
      </c>
      <c r="E429" s="21">
        <f t="shared" ca="1" si="20"/>
        <v>5.4668425206424488E-2</v>
      </c>
      <c r="F429" s="2">
        <f t="shared" ca="1" si="21"/>
        <v>105466.84252064244</v>
      </c>
    </row>
    <row r="430" spans="1:6" x14ac:dyDescent="0.35">
      <c r="A430">
        <f t="shared" si="19"/>
        <v>428</v>
      </c>
      <c r="B430" s="1">
        <f ca="1">NORMINV(RAND(),'Solver Optimal Portfolio '!$C$3,'Solver Optimal Portfolio '!$D$3)</f>
        <v>0.14042930980808455</v>
      </c>
      <c r="C430" s="1">
        <f ca="1">NORMINV(RAND(),'Solver Optimal Portfolio '!$C$4,'Solver Optimal Portfolio '!$D$4)</f>
        <v>0.10473486264858603</v>
      </c>
      <c r="D430" s="1">
        <f ca="1">NORMINV(RAND(),'Solver Optimal Portfolio '!$C$5,'Solver Optimal Portfolio '!$D$5)</f>
        <v>9.6472036148841173E-2</v>
      </c>
      <c r="E430" s="21">
        <f t="shared" ca="1" si="20"/>
        <v>0.11376485746563542</v>
      </c>
      <c r="F430" s="2">
        <f t="shared" ca="1" si="21"/>
        <v>111376.48574656354</v>
      </c>
    </row>
    <row r="431" spans="1:6" x14ac:dyDescent="0.35">
      <c r="A431">
        <f t="shared" si="19"/>
        <v>429</v>
      </c>
      <c r="B431" s="1">
        <f ca="1">NORMINV(RAND(),'Solver Optimal Portfolio '!$C$3,'Solver Optimal Portfolio '!$D$3)</f>
        <v>-0.1325866465035852</v>
      </c>
      <c r="C431" s="1">
        <f ca="1">NORMINV(RAND(),'Solver Optimal Portfolio '!$C$4,'Solver Optimal Portfolio '!$D$4)</f>
        <v>-2.0584175090402196E-3</v>
      </c>
      <c r="D431" s="1">
        <f ca="1">NORMINV(RAND(),'Solver Optimal Portfolio '!$C$5,'Solver Optimal Portfolio '!$D$5)</f>
        <v>0.24451075848524617</v>
      </c>
      <c r="E431" s="21">
        <f t="shared" ca="1" si="20"/>
        <v>3.6585276259382703E-2</v>
      </c>
      <c r="F431" s="2">
        <f t="shared" ca="1" si="21"/>
        <v>103658.52762593828</v>
      </c>
    </row>
    <row r="432" spans="1:6" x14ac:dyDescent="0.35">
      <c r="A432">
        <f t="shared" si="19"/>
        <v>430</v>
      </c>
      <c r="B432" s="1">
        <f ca="1">NORMINV(RAND(),'Solver Optimal Portfolio '!$C$3,'Solver Optimal Portfolio '!$D$3)</f>
        <v>0.51040975456896431</v>
      </c>
      <c r="C432" s="1">
        <f ca="1">NORMINV(RAND(),'Solver Optimal Portfolio '!$C$4,'Solver Optimal Portfolio '!$D$4)</f>
        <v>-4.3033791903180754E-2</v>
      </c>
      <c r="D432" s="1">
        <f ca="1">NORMINV(RAND(),'Solver Optimal Portfolio '!$C$5,'Solver Optimal Portfolio '!$D$5)</f>
        <v>0.17524599928732873</v>
      </c>
      <c r="E432" s="21">
        <f t="shared" ca="1" si="20"/>
        <v>0.2139931133303864</v>
      </c>
      <c r="F432" s="2">
        <f t="shared" ca="1" si="21"/>
        <v>121399.31133303863</v>
      </c>
    </row>
    <row r="433" spans="1:6" x14ac:dyDescent="0.35">
      <c r="A433">
        <f t="shared" si="19"/>
        <v>431</v>
      </c>
      <c r="B433" s="1">
        <f ca="1">NORMINV(RAND(),'Solver Optimal Portfolio '!$C$3,'Solver Optimal Portfolio '!$D$3)</f>
        <v>7.1203399249242086E-2</v>
      </c>
      <c r="C433" s="1">
        <f ca="1">NORMINV(RAND(),'Solver Optimal Portfolio '!$C$4,'Solver Optimal Portfolio '!$D$4)</f>
        <v>-0.22443146688803822</v>
      </c>
      <c r="D433" s="1">
        <f ca="1">NORMINV(RAND(),'Solver Optimal Portfolio '!$C$5,'Solver Optimal Portfolio '!$D$5)</f>
        <v>-4.1536104553241013E-2</v>
      </c>
      <c r="E433" s="21">
        <f t="shared" ca="1" si="20"/>
        <v>-6.4856469339948375E-2</v>
      </c>
      <c r="F433" s="2">
        <f t="shared" ca="1" si="21"/>
        <v>93514.353066005162</v>
      </c>
    </row>
    <row r="434" spans="1:6" x14ac:dyDescent="0.35">
      <c r="A434">
        <f t="shared" si="19"/>
        <v>432</v>
      </c>
      <c r="B434" s="1">
        <f ca="1">NORMINV(RAND(),'Solver Optimal Portfolio '!$C$3,'Solver Optimal Portfolio '!$D$3)</f>
        <v>0.44920273629762608</v>
      </c>
      <c r="C434" s="1">
        <f ca="1">NORMINV(RAND(),'Solver Optimal Portfolio '!$C$4,'Solver Optimal Portfolio '!$D$4)</f>
        <v>0.18697643720002169</v>
      </c>
      <c r="D434" s="1">
        <f ca="1">NORMINV(RAND(),'Solver Optimal Portfolio '!$C$5,'Solver Optimal Portfolio '!$D$5)</f>
        <v>-5.8825332055409671E-2</v>
      </c>
      <c r="E434" s="21">
        <f t="shared" ca="1" si="20"/>
        <v>0.1922588292002653</v>
      </c>
      <c r="F434" s="2">
        <f t="shared" ca="1" si="21"/>
        <v>119225.88292002653</v>
      </c>
    </row>
    <row r="435" spans="1:6" x14ac:dyDescent="0.35">
      <c r="A435">
        <f t="shared" si="19"/>
        <v>433</v>
      </c>
      <c r="B435" s="1">
        <f ca="1">NORMINV(RAND(),'Solver Optimal Portfolio '!$C$3,'Solver Optimal Portfolio '!$D$3)</f>
        <v>-1.3401033777283661E-2</v>
      </c>
      <c r="C435" s="1">
        <f ca="1">NORMINV(RAND(),'Solver Optimal Portfolio '!$C$4,'Solver Optimal Portfolio '!$D$4)</f>
        <v>-0.19712079991709547</v>
      </c>
      <c r="D435" s="1">
        <f ca="1">NORMINV(RAND(),'Solver Optimal Portfolio '!$C$5,'Solver Optimal Portfolio '!$D$5)</f>
        <v>0.13310447094963374</v>
      </c>
      <c r="E435" s="21">
        <f t="shared" ca="1" si="20"/>
        <v>-2.577998179400022E-2</v>
      </c>
      <c r="F435" s="2">
        <f t="shared" ca="1" si="21"/>
        <v>97422.00182059998</v>
      </c>
    </row>
    <row r="436" spans="1:6" x14ac:dyDescent="0.35">
      <c r="A436">
        <f t="shared" si="19"/>
        <v>434</v>
      </c>
      <c r="B436" s="1">
        <f ca="1">NORMINV(RAND(),'Solver Optimal Portfolio '!$C$3,'Solver Optimal Portfolio '!$D$3)</f>
        <v>0.26296548883934501</v>
      </c>
      <c r="C436" s="1">
        <f ca="1">NORMINV(RAND(),'Solver Optimal Portfolio '!$C$4,'Solver Optimal Portfolio '!$D$4)</f>
        <v>0.10597735354794789</v>
      </c>
      <c r="D436" s="1">
        <f ca="1">NORMINV(RAND(),'Solver Optimal Portfolio '!$C$5,'Solver Optimal Portfolio '!$D$5)</f>
        <v>8.4536453756547364E-2</v>
      </c>
      <c r="E436" s="21">
        <f t="shared" ca="1" si="20"/>
        <v>0.15100860561589882</v>
      </c>
      <c r="F436" s="2">
        <f t="shared" ca="1" si="21"/>
        <v>115100.86056158989</v>
      </c>
    </row>
    <row r="437" spans="1:6" x14ac:dyDescent="0.35">
      <c r="A437">
        <f t="shared" si="19"/>
        <v>435</v>
      </c>
      <c r="B437" s="1">
        <f ca="1">NORMINV(RAND(),'Solver Optimal Portfolio '!$C$3,'Solver Optimal Portfolio '!$D$3)</f>
        <v>0.26666698069235706</v>
      </c>
      <c r="C437" s="1">
        <f ca="1">NORMINV(RAND(),'Solver Optimal Portfolio '!$C$4,'Solver Optimal Portfolio '!$D$4)</f>
        <v>-0.13160969168352657</v>
      </c>
      <c r="D437" s="1">
        <f ca="1">NORMINV(RAND(),'Solver Optimal Portfolio '!$C$5,'Solver Optimal Portfolio '!$D$5)</f>
        <v>-5.2740699361587068E-2</v>
      </c>
      <c r="E437" s="21">
        <f t="shared" ca="1" si="20"/>
        <v>2.7411424352532052E-2</v>
      </c>
      <c r="F437" s="2">
        <f t="shared" ca="1" si="21"/>
        <v>102741.1424352532</v>
      </c>
    </row>
    <row r="438" spans="1:6" x14ac:dyDescent="0.35">
      <c r="A438">
        <f t="shared" si="19"/>
        <v>436</v>
      </c>
      <c r="B438" s="1">
        <f ca="1">NORMINV(RAND(),'Solver Optimal Portfolio '!$C$3,'Solver Optimal Portfolio '!$D$3)</f>
        <v>-1.6467972218799753E-2</v>
      </c>
      <c r="C438" s="1">
        <f ca="1">NORMINV(RAND(),'Solver Optimal Portfolio '!$C$4,'Solver Optimal Portfolio '!$D$4)</f>
        <v>-0.12092559806801334</v>
      </c>
      <c r="D438" s="1">
        <f ca="1">NORMINV(RAND(),'Solver Optimal Portfolio '!$C$5,'Solver Optimal Portfolio '!$D$5)</f>
        <v>-3.1802787526387932E-2</v>
      </c>
      <c r="E438" s="21">
        <f t="shared" ca="1" si="20"/>
        <v>-5.6342387151795945E-2</v>
      </c>
      <c r="F438" s="2">
        <f t="shared" ca="1" si="21"/>
        <v>94365.761284820401</v>
      </c>
    </row>
    <row r="439" spans="1:6" x14ac:dyDescent="0.35">
      <c r="A439">
        <f t="shared" si="19"/>
        <v>437</v>
      </c>
      <c r="B439" s="1">
        <f ca="1">NORMINV(RAND(),'Solver Optimal Portfolio '!$C$3,'Solver Optimal Portfolio '!$D$3)</f>
        <v>0.23970722309267886</v>
      </c>
      <c r="C439" s="1">
        <f ca="1">NORMINV(RAND(),'Solver Optimal Portfolio '!$C$4,'Solver Optimal Portfolio '!$D$4)</f>
        <v>0.16630336455276315</v>
      </c>
      <c r="D439" s="1">
        <f ca="1">NORMINV(RAND(),'Solver Optimal Portfolio '!$C$5,'Solver Optimal Portfolio '!$D$5)</f>
        <v>3.1523738018324123E-2</v>
      </c>
      <c r="E439" s="21">
        <f t="shared" ca="1" si="20"/>
        <v>0.14569893044603413</v>
      </c>
      <c r="F439" s="2">
        <f t="shared" ca="1" si="21"/>
        <v>114569.89304460341</v>
      </c>
    </row>
    <row r="440" spans="1:6" x14ac:dyDescent="0.35">
      <c r="A440">
        <f t="shared" si="19"/>
        <v>438</v>
      </c>
      <c r="B440" s="1">
        <f ca="1">NORMINV(RAND(),'Solver Optimal Portfolio '!$C$3,'Solver Optimal Portfolio '!$D$3)</f>
        <v>0.24609141586051217</v>
      </c>
      <c r="C440" s="1">
        <f ca="1">NORMINV(RAND(),'Solver Optimal Portfolio '!$C$4,'Solver Optimal Portfolio '!$D$4)</f>
        <v>7.9272286367125522E-3</v>
      </c>
      <c r="D440" s="1">
        <f ca="1">NORMINV(RAND(),'Solver Optimal Portfolio '!$C$5,'Solver Optimal Portfolio '!$D$5)</f>
        <v>0.19666666979708936</v>
      </c>
      <c r="E440" s="21">
        <f t="shared" ca="1" si="20"/>
        <v>0.1500782096600066</v>
      </c>
      <c r="F440" s="2">
        <f t="shared" ca="1" si="21"/>
        <v>115007.82096600067</v>
      </c>
    </row>
    <row r="441" spans="1:6" x14ac:dyDescent="0.35">
      <c r="A441">
        <f t="shared" si="19"/>
        <v>439</v>
      </c>
      <c r="B441" s="1">
        <f ca="1">NORMINV(RAND(),'Solver Optimal Portfolio '!$C$3,'Solver Optimal Portfolio '!$D$3)</f>
        <v>0.39503328507801189</v>
      </c>
      <c r="C441" s="1">
        <f ca="1">NORMINV(RAND(),'Solver Optimal Portfolio '!$C$4,'Solver Optimal Portfolio '!$D$4)</f>
        <v>0.10348561356790173</v>
      </c>
      <c r="D441" s="1">
        <f ca="1">NORMINV(RAND(),'Solver Optimal Portfolio '!$C$5,'Solver Optimal Portfolio '!$D$5)</f>
        <v>9.7996984284673141E-2</v>
      </c>
      <c r="E441" s="21">
        <f t="shared" ca="1" si="20"/>
        <v>0.19863978901588539</v>
      </c>
      <c r="F441" s="2">
        <f t="shared" ca="1" si="21"/>
        <v>119863.97890158853</v>
      </c>
    </row>
    <row r="442" spans="1:6" x14ac:dyDescent="0.35">
      <c r="A442">
        <f t="shared" si="19"/>
        <v>440</v>
      </c>
      <c r="B442" s="1">
        <f ca="1">NORMINV(RAND(),'Solver Optimal Portfolio '!$C$3,'Solver Optimal Portfolio '!$D$3)</f>
        <v>-4.092065981439022E-2</v>
      </c>
      <c r="C442" s="1">
        <f ca="1">NORMINV(RAND(),'Solver Optimal Portfolio '!$C$4,'Solver Optimal Portfolio '!$D$4)</f>
        <v>-5.1138851422398768E-2</v>
      </c>
      <c r="D442" s="1">
        <f ca="1">NORMINV(RAND(),'Solver Optimal Portfolio '!$C$5,'Solver Optimal Portfolio '!$D$5)</f>
        <v>5.2966751178838443E-2</v>
      </c>
      <c r="E442" s="21">
        <f t="shared" ca="1" si="20"/>
        <v>-1.301788909929753E-2</v>
      </c>
      <c r="F442" s="2">
        <f t="shared" ca="1" si="21"/>
        <v>98698.211090070239</v>
      </c>
    </row>
    <row r="443" spans="1:6" x14ac:dyDescent="0.35">
      <c r="A443">
        <f t="shared" si="19"/>
        <v>441</v>
      </c>
      <c r="B443" s="1">
        <f ca="1">NORMINV(RAND(),'Solver Optimal Portfolio '!$C$3,'Solver Optimal Portfolio '!$D$3)</f>
        <v>0.56784045876466449</v>
      </c>
      <c r="C443" s="1">
        <f ca="1">NORMINV(RAND(),'Solver Optimal Portfolio '!$C$4,'Solver Optimal Portfolio '!$D$4)</f>
        <v>-0.30253666643472255</v>
      </c>
      <c r="D443" s="1">
        <f ca="1">NORMINV(RAND(),'Solver Optimal Portfolio '!$C$5,'Solver Optimal Portfolio '!$D$5)</f>
        <v>-7.4527073390581594E-3</v>
      </c>
      <c r="E443" s="21">
        <f t="shared" ca="1" si="20"/>
        <v>8.5864411301964302E-2</v>
      </c>
      <c r="F443" s="2">
        <f t="shared" ca="1" si="21"/>
        <v>108586.44113019641</v>
      </c>
    </row>
    <row r="444" spans="1:6" x14ac:dyDescent="0.35">
      <c r="A444">
        <f t="shared" si="19"/>
        <v>442</v>
      </c>
      <c r="B444" s="1">
        <f ca="1">NORMINV(RAND(),'Solver Optimal Portfolio '!$C$3,'Solver Optimal Portfolio '!$D$3)</f>
        <v>0.36543429711737252</v>
      </c>
      <c r="C444" s="1">
        <f ca="1">NORMINV(RAND(),'Solver Optimal Portfolio '!$C$4,'Solver Optimal Portfolio '!$D$4)</f>
        <v>0.12792172842190119</v>
      </c>
      <c r="D444" s="1">
        <f ca="1">NORMINV(RAND(),'Solver Optimal Portfolio '!$C$5,'Solver Optimal Portfolio '!$D$5)</f>
        <v>0.1783064879230693</v>
      </c>
      <c r="E444" s="21">
        <f t="shared" ca="1" si="20"/>
        <v>0.22366361698296022</v>
      </c>
      <c r="F444" s="2">
        <f t="shared" ca="1" si="21"/>
        <v>122366.36169829602</v>
      </c>
    </row>
    <row r="445" spans="1:6" x14ac:dyDescent="0.35">
      <c r="A445">
        <f t="shared" si="19"/>
        <v>443</v>
      </c>
      <c r="B445" s="1">
        <f ca="1">NORMINV(RAND(),'Solver Optimal Portfolio '!$C$3,'Solver Optimal Portfolio '!$D$3)</f>
        <v>0.34178500382986754</v>
      </c>
      <c r="C445" s="1">
        <f ca="1">NORMINV(RAND(),'Solver Optimal Portfolio '!$C$4,'Solver Optimal Portfolio '!$D$4)</f>
        <v>-0.20151881518803655</v>
      </c>
      <c r="D445" s="1">
        <f ca="1">NORMINV(RAND(),'Solver Optimal Portfolio '!$C$5,'Solver Optimal Portfolio '!$D$5)</f>
        <v>0.27496759033524282</v>
      </c>
      <c r="E445" s="21">
        <f t="shared" ca="1" si="20"/>
        <v>0.13827284839936557</v>
      </c>
      <c r="F445" s="2">
        <f t="shared" ca="1" si="21"/>
        <v>113827.28483993656</v>
      </c>
    </row>
    <row r="446" spans="1:6" x14ac:dyDescent="0.35">
      <c r="A446">
        <f t="shared" si="19"/>
        <v>444</v>
      </c>
      <c r="B446" s="1">
        <f ca="1">NORMINV(RAND(),'Solver Optimal Portfolio '!$C$3,'Solver Optimal Portfolio '!$D$3)</f>
        <v>0.1113369961484975</v>
      </c>
      <c r="C446" s="1">
        <f ca="1">NORMINV(RAND(),'Solver Optimal Portfolio '!$C$4,'Solver Optimal Portfolio '!$D$4)</f>
        <v>7.2852087061787002E-3</v>
      </c>
      <c r="D446" s="1">
        <f ca="1">NORMINV(RAND(),'Solver Optimal Portfolio '!$C$5,'Solver Optimal Portfolio '!$D$5)</f>
        <v>2.0921141467786925E-4</v>
      </c>
      <c r="E446" s="21">
        <f t="shared" ca="1" si="20"/>
        <v>3.9570861617694901E-2</v>
      </c>
      <c r="F446" s="2">
        <f t="shared" ca="1" si="21"/>
        <v>103957.08616176949</v>
      </c>
    </row>
    <row r="447" spans="1:6" x14ac:dyDescent="0.35">
      <c r="A447">
        <f t="shared" si="19"/>
        <v>445</v>
      </c>
      <c r="B447" s="1">
        <f ca="1">NORMINV(RAND(),'Solver Optimal Portfolio '!$C$3,'Solver Optimal Portfolio '!$D$3)</f>
        <v>0.51893324083709347</v>
      </c>
      <c r="C447" s="1">
        <f ca="1">NORMINV(RAND(),'Solver Optimal Portfolio '!$C$4,'Solver Optimal Portfolio '!$D$4)</f>
        <v>3.08396222261678E-2</v>
      </c>
      <c r="D447" s="1">
        <f ca="1">NORMINV(RAND(),'Solver Optimal Portfolio '!$C$5,'Solver Optimal Portfolio '!$D$5)</f>
        <v>0.16616534918981823</v>
      </c>
      <c r="E447" s="21">
        <f t="shared" ca="1" si="20"/>
        <v>0.23840742468027548</v>
      </c>
      <c r="F447" s="2">
        <f t="shared" ca="1" si="21"/>
        <v>123840.74246802754</v>
      </c>
    </row>
    <row r="448" spans="1:6" x14ac:dyDescent="0.35">
      <c r="A448">
        <f t="shared" si="19"/>
        <v>446</v>
      </c>
      <c r="B448" s="1">
        <f ca="1">NORMINV(RAND(),'Solver Optimal Portfolio '!$C$3,'Solver Optimal Portfolio '!$D$3)</f>
        <v>0.20307102439871133</v>
      </c>
      <c r="C448" s="1">
        <f ca="1">NORMINV(RAND(),'Solver Optimal Portfolio '!$C$4,'Solver Optimal Portfolio '!$D$4)</f>
        <v>9.775713038770259E-2</v>
      </c>
      <c r="D448" s="1">
        <f ca="1">NORMINV(RAND(),'Solver Optimal Portfolio '!$C$5,'Solver Optimal Portfolio '!$D$5)</f>
        <v>0.1244919788544669</v>
      </c>
      <c r="E448" s="21">
        <f t="shared" ca="1" si="20"/>
        <v>0.14163160450241333</v>
      </c>
      <c r="F448" s="2">
        <f t="shared" ca="1" si="21"/>
        <v>114163.16045024132</v>
      </c>
    </row>
    <row r="449" spans="1:6" x14ac:dyDescent="0.35">
      <c r="A449">
        <f t="shared" si="19"/>
        <v>447</v>
      </c>
      <c r="B449" s="1">
        <f ca="1">NORMINV(RAND(),'Solver Optimal Portfolio '!$C$3,'Solver Optimal Portfolio '!$D$3)</f>
        <v>1.8668045958414564E-2</v>
      </c>
      <c r="C449" s="1">
        <f ca="1">NORMINV(RAND(),'Solver Optimal Portfolio '!$C$4,'Solver Optimal Portfolio '!$D$4)</f>
        <v>3.0415043613269677E-2</v>
      </c>
      <c r="D449" s="1">
        <f ca="1">NORMINV(RAND(),'Solver Optimal Portfolio '!$C$5,'Solver Optimal Portfolio '!$D$5)</f>
        <v>0.15587815296774502</v>
      </c>
      <c r="E449" s="21">
        <f t="shared" ca="1" si="20"/>
        <v>6.8252093765629948E-2</v>
      </c>
      <c r="F449" s="2">
        <f t="shared" ca="1" si="21"/>
        <v>106825.20937656298</v>
      </c>
    </row>
    <row r="450" spans="1:6" x14ac:dyDescent="0.35">
      <c r="A450">
        <f t="shared" si="19"/>
        <v>448</v>
      </c>
      <c r="B450" s="1">
        <f ca="1">NORMINV(RAND(),'Solver Optimal Portfolio '!$C$3,'Solver Optimal Portfolio '!$D$3)</f>
        <v>-3.4654280630323497E-3</v>
      </c>
      <c r="C450" s="1">
        <f ca="1">NORMINV(RAND(),'Solver Optimal Portfolio '!$C$4,'Solver Optimal Portfolio '!$D$4)</f>
        <v>-0.21933821784988949</v>
      </c>
      <c r="D450" s="1">
        <f ca="1">NORMINV(RAND(),'Solver Optimal Portfolio '!$C$5,'Solver Optimal Portfolio '!$D$5)</f>
        <v>-9.1109544595610603E-5</v>
      </c>
      <c r="E450" s="21">
        <f t="shared" ca="1" si="20"/>
        <v>-7.4223953567353312E-2</v>
      </c>
      <c r="F450" s="2">
        <f t="shared" ca="1" si="21"/>
        <v>92577.604643264669</v>
      </c>
    </row>
    <row r="451" spans="1:6" x14ac:dyDescent="0.35">
      <c r="A451">
        <f t="shared" si="19"/>
        <v>449</v>
      </c>
      <c r="B451" s="1">
        <f ca="1">NORMINV(RAND(),'Solver Optimal Portfolio '!$C$3,'Solver Optimal Portfolio '!$D$3)</f>
        <v>2.62340825365944E-2</v>
      </c>
      <c r="C451" s="1">
        <f ca="1">NORMINV(RAND(),'Solver Optimal Portfolio '!$C$4,'Solver Optimal Portfolio '!$D$4)</f>
        <v>1.2495373832902376E-2</v>
      </c>
      <c r="D451" s="1">
        <f ca="1">NORMINV(RAND(),'Solver Optimal Portfolio '!$C$5,'Solver Optimal Portfolio '!$D$5)</f>
        <v>-9.931130209287628E-2</v>
      </c>
      <c r="E451" s="21">
        <f t="shared" ca="1" si="20"/>
        <v>-2.017375462588538E-2</v>
      </c>
      <c r="F451" s="2">
        <f t="shared" ca="1" si="21"/>
        <v>97982.624537411466</v>
      </c>
    </row>
    <row r="452" spans="1:6" x14ac:dyDescent="0.35">
      <c r="A452">
        <f t="shared" ref="A452:A515" si="22">ROW()-2</f>
        <v>450</v>
      </c>
      <c r="B452" s="1">
        <f ca="1">NORMINV(RAND(),'Solver Optimal Portfolio '!$C$3,'Solver Optimal Portfolio '!$D$3)</f>
        <v>0.11366347850430247</v>
      </c>
      <c r="C452" s="1">
        <f ca="1">NORMINV(RAND(),'Solver Optimal Portfolio '!$C$4,'Solver Optimal Portfolio '!$D$4)</f>
        <v>0.23396902644968681</v>
      </c>
      <c r="D452" s="1">
        <f ca="1">NORMINV(RAND(),'Solver Optimal Portfolio '!$C$5,'Solver Optimal Portfolio '!$D$5)</f>
        <v>5.0144820914348742E-2</v>
      </c>
      <c r="E452" s="21">
        <f t="shared" ref="E452:E515" ca="1" si="23">B452*$K$10+C452*$K$11+D452*$K$12</f>
        <v>0.13245984951415657</v>
      </c>
      <c r="F452" s="2">
        <f t="shared" ref="F452:F515" ca="1" si="24">100000*(1+E452)</f>
        <v>113245.98495141567</v>
      </c>
    </row>
    <row r="453" spans="1:6" x14ac:dyDescent="0.35">
      <c r="A453">
        <f t="shared" si="22"/>
        <v>451</v>
      </c>
      <c r="B453" s="1">
        <f ca="1">NORMINV(RAND(),'Solver Optimal Portfolio '!$C$3,'Solver Optimal Portfolio '!$D$3)</f>
        <v>7.8274876011276986E-2</v>
      </c>
      <c r="C453" s="1">
        <f ca="1">NORMINV(RAND(),'Solver Optimal Portfolio '!$C$4,'Solver Optimal Portfolio '!$D$4)</f>
        <v>0.27138483889219095</v>
      </c>
      <c r="D453" s="1">
        <f ca="1">NORMINV(RAND(),'Solver Optimal Portfolio '!$C$5,'Solver Optimal Portfolio '!$D$5)</f>
        <v>2.7584714179352328E-2</v>
      </c>
      <c r="E453" s="21">
        <f t="shared" ca="1" si="23"/>
        <v>0.12562239488457916</v>
      </c>
      <c r="F453" s="2">
        <f t="shared" ca="1" si="24"/>
        <v>112562.23948845791</v>
      </c>
    </row>
    <row r="454" spans="1:6" x14ac:dyDescent="0.35">
      <c r="A454">
        <f t="shared" si="22"/>
        <v>452</v>
      </c>
      <c r="B454" s="1">
        <f ca="1">NORMINV(RAND(),'Solver Optimal Portfolio '!$C$3,'Solver Optimal Portfolio '!$D$3)</f>
        <v>1.7112152931046787E-2</v>
      </c>
      <c r="C454" s="1">
        <f ca="1">NORMINV(RAND(),'Solver Optimal Portfolio '!$C$4,'Solver Optimal Portfolio '!$D$4)</f>
        <v>0.29918551371448687</v>
      </c>
      <c r="D454" s="1">
        <f ca="1">NORMINV(RAND(),'Solver Optimal Portfolio '!$C$5,'Solver Optimal Portfolio '!$D$5)</f>
        <v>-1.1369579918355743E-2</v>
      </c>
      <c r="E454" s="21">
        <f t="shared" ca="1" si="23"/>
        <v>0.10154105288015026</v>
      </c>
      <c r="F454" s="2">
        <f t="shared" ca="1" si="24"/>
        <v>110154.10528801504</v>
      </c>
    </row>
    <row r="455" spans="1:6" x14ac:dyDescent="0.35">
      <c r="A455">
        <f t="shared" si="22"/>
        <v>453</v>
      </c>
      <c r="B455" s="1">
        <f ca="1">NORMINV(RAND(),'Solver Optimal Portfolio '!$C$3,'Solver Optimal Portfolio '!$D$3)</f>
        <v>4.9392471369511082E-2</v>
      </c>
      <c r="C455" s="1">
        <f ca="1">NORMINV(RAND(),'Solver Optimal Portfolio '!$C$4,'Solver Optimal Portfolio '!$D$4)</f>
        <v>0.19373303493420865</v>
      </c>
      <c r="D455" s="1">
        <f ca="1">NORMINV(RAND(),'Solver Optimal Portfolio '!$C$5,'Solver Optimal Portfolio '!$D$5)</f>
        <v>-6.595503605166822E-2</v>
      </c>
      <c r="E455" s="21">
        <f t="shared" ca="1" si="23"/>
        <v>5.8997766593933153E-2</v>
      </c>
      <c r="F455" s="2">
        <f t="shared" ca="1" si="24"/>
        <v>105899.77665939332</v>
      </c>
    </row>
    <row r="456" spans="1:6" x14ac:dyDescent="0.35">
      <c r="A456">
        <f t="shared" si="22"/>
        <v>454</v>
      </c>
      <c r="B456" s="1">
        <f ca="1">NORMINV(RAND(),'Solver Optimal Portfolio '!$C$3,'Solver Optimal Portfolio '!$D$3)</f>
        <v>-4.3666772138539756E-4</v>
      </c>
      <c r="C456" s="1">
        <f ca="1">NORMINV(RAND(),'Solver Optimal Portfolio '!$C$4,'Solver Optimal Portfolio '!$D$4)</f>
        <v>-5.5759098214882452E-2</v>
      </c>
      <c r="D456" s="1">
        <f ca="1">NORMINV(RAND(),'Solver Optimal Portfolio '!$C$5,'Solver Optimal Portfolio '!$D$5)</f>
        <v>-9.1011688082998393E-2</v>
      </c>
      <c r="E456" s="21">
        <f t="shared" ca="1" si="23"/>
        <v>-4.9020082188415665E-2</v>
      </c>
      <c r="F456" s="2">
        <f t="shared" ca="1" si="24"/>
        <v>95097.991781158431</v>
      </c>
    </row>
    <row r="457" spans="1:6" x14ac:dyDescent="0.35">
      <c r="A457">
        <f t="shared" si="22"/>
        <v>455</v>
      </c>
      <c r="B457" s="1">
        <f ca="1">NORMINV(RAND(),'Solver Optimal Portfolio '!$C$3,'Solver Optimal Portfolio '!$D$3)</f>
        <v>9.0903840753770823E-2</v>
      </c>
      <c r="C457" s="1">
        <f ca="1">NORMINV(RAND(),'Solver Optimal Portfolio '!$C$4,'Solver Optimal Portfolio '!$D$4)</f>
        <v>0.14351291111407644</v>
      </c>
      <c r="D457" s="1">
        <f ca="1">NORMINV(RAND(),'Solver Optimal Portfolio '!$C$5,'Solver Optimal Portfolio '!$D$5)</f>
        <v>0.22366442299756054</v>
      </c>
      <c r="E457" s="21">
        <f t="shared" ca="1" si="23"/>
        <v>0.15254103123018081</v>
      </c>
      <c r="F457" s="2">
        <f t="shared" ca="1" si="24"/>
        <v>115254.1031230181</v>
      </c>
    </row>
    <row r="458" spans="1:6" x14ac:dyDescent="0.35">
      <c r="A458">
        <f t="shared" si="22"/>
        <v>456</v>
      </c>
      <c r="B458" s="1">
        <f ca="1">NORMINV(RAND(),'Solver Optimal Portfolio '!$C$3,'Solver Optimal Portfolio '!$D$3)</f>
        <v>4.1354932753807666E-2</v>
      </c>
      <c r="C458" s="1">
        <f ca="1">NORMINV(RAND(),'Solver Optimal Portfolio '!$C$4,'Solver Optimal Portfolio '!$D$4)</f>
        <v>-0.30755558514959991</v>
      </c>
      <c r="D458" s="1">
        <f ca="1">NORMINV(RAND(),'Solver Optimal Portfolio '!$C$5,'Solver Optimal Portfolio '!$D$5)</f>
        <v>7.9536959576270938E-2</v>
      </c>
      <c r="E458" s="21">
        <f t="shared" ca="1" si="23"/>
        <v>-6.2159009708900599E-2</v>
      </c>
      <c r="F458" s="2">
        <f t="shared" ca="1" si="24"/>
        <v>93784.09902910993</v>
      </c>
    </row>
    <row r="459" spans="1:6" x14ac:dyDescent="0.35">
      <c r="A459">
        <f t="shared" si="22"/>
        <v>457</v>
      </c>
      <c r="B459" s="1">
        <f ca="1">NORMINV(RAND(),'Solver Optimal Portfolio '!$C$3,'Solver Optimal Portfolio '!$D$3)</f>
        <v>0.34263163614832765</v>
      </c>
      <c r="C459" s="1">
        <f ca="1">NORMINV(RAND(),'Solver Optimal Portfolio '!$C$4,'Solver Optimal Portfolio '!$D$4)</f>
        <v>0.20355105036119209</v>
      </c>
      <c r="D459" s="1">
        <f ca="1">NORMINV(RAND(),'Solver Optimal Portfolio '!$C$5,'Solver Optimal Portfolio '!$D$5)</f>
        <v>0.40323309376762556</v>
      </c>
      <c r="E459" s="21">
        <f t="shared" ca="1" si="23"/>
        <v>0.31615545483228935</v>
      </c>
      <c r="F459" s="2">
        <f t="shared" ca="1" si="24"/>
        <v>131615.54548322893</v>
      </c>
    </row>
    <row r="460" spans="1:6" x14ac:dyDescent="0.35">
      <c r="A460">
        <f t="shared" si="22"/>
        <v>458</v>
      </c>
      <c r="B460" s="1">
        <f ca="1">NORMINV(RAND(),'Solver Optimal Portfolio '!$C$3,'Solver Optimal Portfolio '!$D$3)</f>
        <v>3.5616967454625698E-2</v>
      </c>
      <c r="C460" s="1">
        <f ca="1">NORMINV(RAND(),'Solver Optimal Portfolio '!$C$4,'Solver Optimal Portfolio '!$D$4)</f>
        <v>0.34456440882304468</v>
      </c>
      <c r="D460" s="1">
        <f ca="1">NORMINV(RAND(),'Solver Optimal Portfolio '!$C$5,'Solver Optimal Portfolio '!$D$5)</f>
        <v>-5.0888353631088304E-2</v>
      </c>
      <c r="E460" s="21">
        <f t="shared" ca="1" si="23"/>
        <v>0.10965457654131183</v>
      </c>
      <c r="F460" s="2">
        <f t="shared" ca="1" si="24"/>
        <v>110965.4576541312</v>
      </c>
    </row>
    <row r="461" spans="1:6" x14ac:dyDescent="0.35">
      <c r="A461">
        <f t="shared" si="22"/>
        <v>459</v>
      </c>
      <c r="B461" s="1">
        <f ca="1">NORMINV(RAND(),'Solver Optimal Portfolio '!$C$3,'Solver Optimal Portfolio '!$D$3)</f>
        <v>0.13315460597870832</v>
      </c>
      <c r="C461" s="1">
        <f ca="1">NORMINV(RAND(),'Solver Optimal Portfolio '!$C$4,'Solver Optimal Portfolio '!$D$4)</f>
        <v>0.21962257591832959</v>
      </c>
      <c r="D461" s="1">
        <f ca="1">NORMINV(RAND(),'Solver Optimal Portfolio '!$C$5,'Solver Optimal Portfolio '!$D$5)</f>
        <v>2.9507352235636733E-2</v>
      </c>
      <c r="E461" s="21">
        <f t="shared" ca="1" si="23"/>
        <v>0.12730074986618067</v>
      </c>
      <c r="F461" s="2">
        <f t="shared" ca="1" si="24"/>
        <v>112730.07498661807</v>
      </c>
    </row>
    <row r="462" spans="1:6" x14ac:dyDescent="0.35">
      <c r="A462">
        <f t="shared" si="22"/>
        <v>460</v>
      </c>
      <c r="B462" s="1">
        <f ca="1">NORMINV(RAND(),'Solver Optimal Portfolio '!$C$3,'Solver Optimal Portfolio '!$D$3)</f>
        <v>0.47738810274586146</v>
      </c>
      <c r="C462" s="1">
        <f ca="1">NORMINV(RAND(),'Solver Optimal Portfolio '!$C$4,'Solver Optimal Portfolio '!$D$4)</f>
        <v>0.34036762764045231</v>
      </c>
      <c r="D462" s="1">
        <f ca="1">NORMINV(RAND(),'Solver Optimal Portfolio '!$C$5,'Solver Optimal Portfolio '!$D$5)</f>
        <v>-0.12023107156092133</v>
      </c>
      <c r="E462" s="21">
        <f t="shared" ca="1" si="23"/>
        <v>0.23227571138885567</v>
      </c>
      <c r="F462" s="2">
        <f t="shared" ca="1" si="24"/>
        <v>123227.57113888556</v>
      </c>
    </row>
    <row r="463" spans="1:6" x14ac:dyDescent="0.35">
      <c r="A463">
        <f t="shared" si="22"/>
        <v>461</v>
      </c>
      <c r="B463" s="1">
        <f ca="1">NORMINV(RAND(),'Solver Optimal Portfolio '!$C$3,'Solver Optimal Portfolio '!$D$3)</f>
        <v>0.19042744298131989</v>
      </c>
      <c r="C463" s="1">
        <f ca="1">NORMINV(RAND(),'Solver Optimal Portfolio '!$C$4,'Solver Optimal Portfolio '!$D$4)</f>
        <v>-5.0569936799705256E-2</v>
      </c>
      <c r="D463" s="1">
        <f ca="1">NORMINV(RAND(),'Solver Optimal Portfolio '!$C$5,'Solver Optimal Portfolio '!$D$5)</f>
        <v>-0.10569902667135123</v>
      </c>
      <c r="E463" s="21">
        <f t="shared" ca="1" si="23"/>
        <v>1.1374773676917714E-2</v>
      </c>
      <c r="F463" s="2">
        <f t="shared" ca="1" si="24"/>
        <v>101137.47736769177</v>
      </c>
    </row>
    <row r="464" spans="1:6" x14ac:dyDescent="0.35">
      <c r="A464">
        <f t="shared" si="22"/>
        <v>462</v>
      </c>
      <c r="B464" s="1">
        <f ca="1">NORMINV(RAND(),'Solver Optimal Portfolio '!$C$3,'Solver Optimal Portfolio '!$D$3)</f>
        <v>-0.22873910270932202</v>
      </c>
      <c r="C464" s="1">
        <f ca="1">NORMINV(RAND(),'Solver Optimal Portfolio '!$C$4,'Solver Optimal Portfolio '!$D$4)</f>
        <v>-0.24866329652481267</v>
      </c>
      <c r="D464" s="1">
        <f ca="1">NORMINV(RAND(),'Solver Optimal Portfolio '!$C$5,'Solver Optimal Portfolio '!$D$5)</f>
        <v>-0.12857170762969838</v>
      </c>
      <c r="E464" s="21">
        <f t="shared" ca="1" si="23"/>
        <v>-0.20178937758565643</v>
      </c>
      <c r="F464" s="2">
        <f t="shared" ca="1" si="24"/>
        <v>79821.062241434352</v>
      </c>
    </row>
    <row r="465" spans="1:6" x14ac:dyDescent="0.35">
      <c r="A465">
        <f t="shared" si="22"/>
        <v>463</v>
      </c>
      <c r="B465" s="1">
        <f ca="1">NORMINV(RAND(),'Solver Optimal Portfolio '!$C$3,'Solver Optimal Portfolio '!$D$3)</f>
        <v>0.27038221896639103</v>
      </c>
      <c r="C465" s="1">
        <f ca="1">NORMINV(RAND(),'Solver Optimal Portfolio '!$C$4,'Solver Optimal Portfolio '!$D$4)</f>
        <v>6.5295119273100333E-2</v>
      </c>
      <c r="D465" s="1">
        <f ca="1">NORMINV(RAND(),'Solver Optimal Portfolio '!$C$5,'Solver Optimal Portfolio '!$D$5)</f>
        <v>0.10250016712806934</v>
      </c>
      <c r="E465" s="21">
        <f t="shared" ca="1" si="23"/>
        <v>0.1459131092873977</v>
      </c>
      <c r="F465" s="2">
        <f t="shared" ca="1" si="24"/>
        <v>114591.31092873978</v>
      </c>
    </row>
    <row r="466" spans="1:6" x14ac:dyDescent="0.35">
      <c r="A466">
        <f t="shared" si="22"/>
        <v>464</v>
      </c>
      <c r="B466" s="1">
        <f ca="1">NORMINV(RAND(),'Solver Optimal Portfolio '!$C$3,'Solver Optimal Portfolio '!$D$3)</f>
        <v>9.5507805636522461E-2</v>
      </c>
      <c r="C466" s="1">
        <f ca="1">NORMINV(RAND(),'Solver Optimal Portfolio '!$C$4,'Solver Optimal Portfolio '!$D$4)</f>
        <v>-0.18759939975765988</v>
      </c>
      <c r="D466" s="1">
        <f ca="1">NORMINV(RAND(),'Solver Optimal Portfolio '!$C$5,'Solver Optimal Portfolio '!$D$5)</f>
        <v>7.6572006805738155E-3</v>
      </c>
      <c r="E466" s="21">
        <f t="shared" ca="1" si="23"/>
        <v>-2.811665301570768E-2</v>
      </c>
      <c r="F466" s="2">
        <f t="shared" ca="1" si="24"/>
        <v>97188.334698429229</v>
      </c>
    </row>
    <row r="467" spans="1:6" x14ac:dyDescent="0.35">
      <c r="A467">
        <f t="shared" si="22"/>
        <v>465</v>
      </c>
      <c r="B467" s="1">
        <f ca="1">NORMINV(RAND(),'Solver Optimal Portfolio '!$C$3,'Solver Optimal Portfolio '!$D$3)</f>
        <v>0.31929734033872292</v>
      </c>
      <c r="C467" s="1">
        <f ca="1">NORMINV(RAND(),'Solver Optimal Portfolio '!$C$4,'Solver Optimal Portfolio '!$D$4)</f>
        <v>9.7311277794142545E-2</v>
      </c>
      <c r="D467" s="1">
        <f ca="1">NORMINV(RAND(),'Solver Optimal Portfolio '!$C$5,'Solver Optimal Portfolio '!$D$5)</f>
        <v>-2.8272816113906349E-2</v>
      </c>
      <c r="E467" s="21">
        <f t="shared" ca="1" si="23"/>
        <v>0.12931582207231337</v>
      </c>
      <c r="F467" s="2">
        <f t="shared" ca="1" si="24"/>
        <v>112931.58220723135</v>
      </c>
    </row>
    <row r="468" spans="1:6" x14ac:dyDescent="0.35">
      <c r="A468">
        <f t="shared" si="22"/>
        <v>466</v>
      </c>
      <c r="B468" s="1">
        <f ca="1">NORMINV(RAND(),'Solver Optimal Portfolio '!$C$3,'Solver Optimal Portfolio '!$D$3)</f>
        <v>-0.21811423509765404</v>
      </c>
      <c r="C468" s="1">
        <f ca="1">NORMINV(RAND(),'Solver Optimal Portfolio '!$C$4,'Solver Optimal Portfolio '!$D$4)</f>
        <v>-0.10041172338649657</v>
      </c>
      <c r="D468" s="1">
        <f ca="1">NORMINV(RAND(),'Solver Optimal Portfolio '!$C$5,'Solver Optimal Portfolio '!$D$5)</f>
        <v>0.32541395752806324</v>
      </c>
      <c r="E468" s="21">
        <f t="shared" ca="1" si="23"/>
        <v>2.2937036816229189E-3</v>
      </c>
      <c r="F468" s="2">
        <f t="shared" ca="1" si="24"/>
        <v>100229.37036816229</v>
      </c>
    </row>
    <row r="469" spans="1:6" x14ac:dyDescent="0.35">
      <c r="A469">
        <f t="shared" si="22"/>
        <v>467</v>
      </c>
      <c r="B469" s="1">
        <f ca="1">NORMINV(RAND(),'Solver Optimal Portfolio '!$C$3,'Solver Optimal Portfolio '!$D$3)</f>
        <v>0.71060304240499672</v>
      </c>
      <c r="C469" s="1">
        <f ca="1">NORMINV(RAND(),'Solver Optimal Portfolio '!$C$4,'Solver Optimal Portfolio '!$D$4)</f>
        <v>1.752541005687995E-2</v>
      </c>
      <c r="D469" s="1">
        <f ca="1">NORMINV(RAND(),'Solver Optimal Portfolio '!$C$5,'Solver Optimal Portfolio '!$D$5)</f>
        <v>0.21883586616007938</v>
      </c>
      <c r="E469" s="21">
        <f t="shared" ca="1" si="23"/>
        <v>0.31533911810111137</v>
      </c>
      <c r="F469" s="2">
        <f t="shared" ca="1" si="24"/>
        <v>131533.91181011114</v>
      </c>
    </row>
    <row r="470" spans="1:6" x14ac:dyDescent="0.35">
      <c r="A470">
        <f t="shared" si="22"/>
        <v>468</v>
      </c>
      <c r="B470" s="1">
        <f ca="1">NORMINV(RAND(),'Solver Optimal Portfolio '!$C$3,'Solver Optimal Portfolio '!$D$3)</f>
        <v>-0.40045731969272236</v>
      </c>
      <c r="C470" s="1">
        <f ca="1">NORMINV(RAND(),'Solver Optimal Portfolio '!$C$4,'Solver Optimal Portfolio '!$D$4)</f>
        <v>-0.13410156632947037</v>
      </c>
      <c r="D470" s="1">
        <f ca="1">NORMINV(RAND(),'Solver Optimal Portfolio '!$C$5,'Solver Optimal Portfolio '!$D$5)</f>
        <v>-0.17510861330984953</v>
      </c>
      <c r="E470" s="21">
        <f t="shared" ca="1" si="23"/>
        <v>-0.23631927727757007</v>
      </c>
      <c r="F470" s="2">
        <f t="shared" ca="1" si="24"/>
        <v>76368.072272242993</v>
      </c>
    </row>
    <row r="471" spans="1:6" x14ac:dyDescent="0.35">
      <c r="A471">
        <f t="shared" si="22"/>
        <v>469</v>
      </c>
      <c r="B471" s="1">
        <f ca="1">NORMINV(RAND(),'Solver Optimal Portfolio '!$C$3,'Solver Optimal Portfolio '!$D$3)</f>
        <v>6.8845813055723917E-2</v>
      </c>
      <c r="C471" s="1">
        <f ca="1">NORMINV(RAND(),'Solver Optimal Portfolio '!$C$4,'Solver Optimal Portfolio '!$D$4)</f>
        <v>6.4567064425336412E-2</v>
      </c>
      <c r="D471" s="1">
        <f ca="1">NORMINV(RAND(),'Solver Optimal Portfolio '!$C$5,'Solver Optimal Portfolio '!$D$5)</f>
        <v>-1.5975323016709786E-2</v>
      </c>
      <c r="E471" s="21">
        <f t="shared" ca="1" si="23"/>
        <v>3.9106705636628727E-2</v>
      </c>
      <c r="F471" s="2">
        <f t="shared" ca="1" si="24"/>
        <v>103910.67056366288</v>
      </c>
    </row>
    <row r="472" spans="1:6" x14ac:dyDescent="0.35">
      <c r="A472">
        <f t="shared" si="22"/>
        <v>470</v>
      </c>
      <c r="B472" s="1">
        <f ca="1">NORMINV(RAND(),'Solver Optimal Portfolio '!$C$3,'Solver Optimal Portfolio '!$D$3)</f>
        <v>0.36819577698630623</v>
      </c>
      <c r="C472" s="1">
        <f ca="1">NORMINV(RAND(),'Solver Optimal Portfolio '!$C$4,'Solver Optimal Portfolio '!$D$4)</f>
        <v>0.18499950396619136</v>
      </c>
      <c r="D472" s="1">
        <f ca="1">NORMINV(RAND(),'Solver Optimal Portfolio '!$C$5,'Solver Optimal Portfolio '!$D$5)</f>
        <v>0.11098062865758979</v>
      </c>
      <c r="E472" s="21">
        <f t="shared" ca="1" si="23"/>
        <v>0.22117057790015912</v>
      </c>
      <c r="F472" s="2">
        <f t="shared" ca="1" si="24"/>
        <v>122117.05779001591</v>
      </c>
    </row>
    <row r="473" spans="1:6" x14ac:dyDescent="0.35">
      <c r="A473">
        <f t="shared" si="22"/>
        <v>471</v>
      </c>
      <c r="B473" s="1">
        <f ca="1">NORMINV(RAND(),'Solver Optimal Portfolio '!$C$3,'Solver Optimal Portfolio '!$D$3)</f>
        <v>-0.16429563340026876</v>
      </c>
      <c r="C473" s="1">
        <f ca="1">NORMINV(RAND(),'Solver Optimal Portfolio '!$C$4,'Solver Optimal Portfolio '!$D$4)</f>
        <v>-9.944532663002173E-2</v>
      </c>
      <c r="D473" s="1">
        <f ca="1">NORMINV(RAND(),'Solver Optimal Portfolio '!$C$5,'Solver Optimal Portfolio '!$D$5)</f>
        <v>8.7993539519011205E-2</v>
      </c>
      <c r="E473" s="21">
        <f t="shared" ca="1" si="23"/>
        <v>-5.8523891030256001E-2</v>
      </c>
      <c r="F473" s="2">
        <f t="shared" ca="1" si="24"/>
        <v>94147.610896974395</v>
      </c>
    </row>
    <row r="474" spans="1:6" x14ac:dyDescent="0.35">
      <c r="A474">
        <f t="shared" si="22"/>
        <v>472</v>
      </c>
      <c r="B474" s="1">
        <f ca="1">NORMINV(RAND(),'Solver Optimal Portfolio '!$C$3,'Solver Optimal Portfolio '!$D$3)</f>
        <v>-0.11593458832333609</v>
      </c>
      <c r="C474" s="1">
        <f ca="1">NORMINV(RAND(),'Solver Optimal Portfolio '!$C$4,'Solver Optimal Portfolio '!$D$4)</f>
        <v>-2.2750341778612973E-2</v>
      </c>
      <c r="D474" s="1">
        <f ca="1">NORMINV(RAND(),'Solver Optimal Portfolio '!$C$5,'Solver Optimal Portfolio '!$D$5)</f>
        <v>-0.19237144963078084</v>
      </c>
      <c r="E474" s="21">
        <f t="shared" ca="1" si="23"/>
        <v>-0.11024177445099906</v>
      </c>
      <c r="F474" s="2">
        <f t="shared" ca="1" si="24"/>
        <v>88975.822554900093</v>
      </c>
    </row>
    <row r="475" spans="1:6" x14ac:dyDescent="0.35">
      <c r="A475">
        <f t="shared" si="22"/>
        <v>473</v>
      </c>
      <c r="B475" s="1">
        <f ca="1">NORMINV(RAND(),'Solver Optimal Portfolio '!$C$3,'Solver Optimal Portfolio '!$D$3)</f>
        <v>-2.3353260239470264E-2</v>
      </c>
      <c r="C475" s="1">
        <f ca="1">NORMINV(RAND(),'Solver Optimal Portfolio '!$C$4,'Solver Optimal Portfolio '!$D$4)</f>
        <v>0.15271343106281143</v>
      </c>
      <c r="D475" s="1">
        <f ca="1">NORMINV(RAND(),'Solver Optimal Portfolio '!$C$5,'Solver Optimal Portfolio '!$D$5)</f>
        <v>0.15054990998813828</v>
      </c>
      <c r="E475" s="21">
        <f t="shared" ca="1" si="23"/>
        <v>9.3210056910222661E-2</v>
      </c>
      <c r="F475" s="2">
        <f t="shared" ca="1" si="24"/>
        <v>109321.00569102228</v>
      </c>
    </row>
    <row r="476" spans="1:6" x14ac:dyDescent="0.35">
      <c r="A476">
        <f t="shared" si="22"/>
        <v>474</v>
      </c>
      <c r="B476" s="1">
        <f ca="1">NORMINV(RAND(),'Solver Optimal Portfolio '!$C$3,'Solver Optimal Portfolio '!$D$3)</f>
        <v>0.24032981461152761</v>
      </c>
      <c r="C476" s="1">
        <f ca="1">NORMINV(RAND(),'Solver Optimal Portfolio '!$C$4,'Solver Optimal Portfolio '!$D$4)</f>
        <v>4.8894807532963484E-2</v>
      </c>
      <c r="D476" s="1">
        <f ca="1">NORMINV(RAND(),'Solver Optimal Portfolio '!$C$5,'Solver Optimal Portfolio '!$D$5)</f>
        <v>7.8678863496118912E-2</v>
      </c>
      <c r="E476" s="21">
        <f t="shared" ca="1" si="23"/>
        <v>0.12251186071832315</v>
      </c>
      <c r="F476" s="2">
        <f t="shared" ca="1" si="24"/>
        <v>112251.18607183232</v>
      </c>
    </row>
    <row r="477" spans="1:6" x14ac:dyDescent="0.35">
      <c r="A477">
        <f t="shared" si="22"/>
        <v>475</v>
      </c>
      <c r="B477" s="1">
        <f ca="1">NORMINV(RAND(),'Solver Optimal Portfolio '!$C$3,'Solver Optimal Portfolio '!$D$3)</f>
        <v>0.41401632642833802</v>
      </c>
      <c r="C477" s="1">
        <f ca="1">NORMINV(RAND(),'Solver Optimal Portfolio '!$C$4,'Solver Optimal Portfolio '!$D$4)</f>
        <v>0.14296159679987747</v>
      </c>
      <c r="D477" s="1">
        <f ca="1">NORMINV(RAND(),'Solver Optimal Portfolio '!$C$5,'Solver Optimal Portfolio '!$D$5)</f>
        <v>-0.26794220126856749</v>
      </c>
      <c r="E477" s="21">
        <f t="shared" ca="1" si="23"/>
        <v>9.6248895412562777E-2</v>
      </c>
      <c r="F477" s="2">
        <f t="shared" ca="1" si="24"/>
        <v>109624.88954125629</v>
      </c>
    </row>
    <row r="478" spans="1:6" x14ac:dyDescent="0.35">
      <c r="A478">
        <f t="shared" si="22"/>
        <v>476</v>
      </c>
      <c r="B478" s="1">
        <f ca="1">NORMINV(RAND(),'Solver Optimal Portfolio '!$C$3,'Solver Optimal Portfolio '!$D$3)</f>
        <v>0.32639768385016377</v>
      </c>
      <c r="C478" s="1">
        <f ca="1">NORMINV(RAND(),'Solver Optimal Portfolio '!$C$4,'Solver Optimal Portfolio '!$D$4)</f>
        <v>0.290703967910799</v>
      </c>
      <c r="D478" s="1">
        <f ca="1">NORMINV(RAND(),'Solver Optimal Portfolio '!$C$5,'Solver Optimal Portfolio '!$D$5)</f>
        <v>4.9133703014127637E-2</v>
      </c>
      <c r="E478" s="21">
        <f t="shared" ca="1" si="23"/>
        <v>0.22185637314010512</v>
      </c>
      <c r="F478" s="2">
        <f t="shared" ca="1" si="24"/>
        <v>122185.63731401051</v>
      </c>
    </row>
    <row r="479" spans="1:6" x14ac:dyDescent="0.35">
      <c r="A479">
        <f t="shared" si="22"/>
        <v>477</v>
      </c>
      <c r="B479" s="1">
        <f ca="1">NORMINV(RAND(),'Solver Optimal Portfolio '!$C$3,'Solver Optimal Portfolio '!$D$3)</f>
        <v>-4.2872127880276972E-2</v>
      </c>
      <c r="C479" s="1">
        <f ca="1">NORMINV(RAND(),'Solver Optimal Portfolio '!$C$4,'Solver Optimal Portfolio '!$D$4)</f>
        <v>0.18674548733520557</v>
      </c>
      <c r="D479" s="1">
        <f ca="1">NORMINV(RAND(),'Solver Optimal Portfolio '!$C$5,'Solver Optimal Portfolio '!$D$5)</f>
        <v>5.2536682264828424E-2</v>
      </c>
      <c r="E479" s="21">
        <f t="shared" ca="1" si="23"/>
        <v>6.5404543892679093E-2</v>
      </c>
      <c r="F479" s="2">
        <f t="shared" ca="1" si="24"/>
        <v>106540.45438926791</v>
      </c>
    </row>
    <row r="480" spans="1:6" x14ac:dyDescent="0.35">
      <c r="A480">
        <f t="shared" si="22"/>
        <v>478</v>
      </c>
      <c r="B480" s="1">
        <f ca="1">NORMINV(RAND(),'Solver Optimal Portfolio '!$C$3,'Solver Optimal Portfolio '!$D$3)</f>
        <v>-2.2835210658424115E-2</v>
      </c>
      <c r="C480" s="1">
        <f ca="1">NORMINV(RAND(),'Solver Optimal Portfolio '!$C$4,'Solver Optimal Portfolio '!$D$4)</f>
        <v>-3.9536759336835467E-2</v>
      </c>
      <c r="D480" s="1">
        <f ca="1">NORMINV(RAND(),'Solver Optimal Portfolio '!$C$5,'Solver Optimal Portfolio '!$D$5)</f>
        <v>-2.9495636090362071E-2</v>
      </c>
      <c r="E480" s="21">
        <f t="shared" ca="1" si="23"/>
        <v>-3.059191282651201E-2</v>
      </c>
      <c r="F480" s="2">
        <f t="shared" ca="1" si="24"/>
        <v>96940.808717348802</v>
      </c>
    </row>
    <row r="481" spans="1:6" x14ac:dyDescent="0.35">
      <c r="A481">
        <f t="shared" si="22"/>
        <v>479</v>
      </c>
      <c r="B481" s="1">
        <f ca="1">NORMINV(RAND(),'Solver Optimal Portfolio '!$C$3,'Solver Optimal Portfolio '!$D$3)</f>
        <v>0.12732950461197995</v>
      </c>
      <c r="C481" s="1">
        <f ca="1">NORMINV(RAND(),'Solver Optimal Portfolio '!$C$4,'Solver Optimal Portfolio '!$D$4)</f>
        <v>0.24744478583821897</v>
      </c>
      <c r="D481" s="1">
        <f ca="1">NORMINV(RAND(),'Solver Optimal Portfolio '!$C$5,'Solver Optimal Portfolio '!$D$5)</f>
        <v>5.8772603533101646E-2</v>
      </c>
      <c r="E481" s="21">
        <f t="shared" ca="1" si="23"/>
        <v>0.1443711156964391</v>
      </c>
      <c r="F481" s="2">
        <f t="shared" ca="1" si="24"/>
        <v>114437.11156964391</v>
      </c>
    </row>
    <row r="482" spans="1:6" x14ac:dyDescent="0.35">
      <c r="A482">
        <f t="shared" si="22"/>
        <v>480</v>
      </c>
      <c r="B482" s="1">
        <f ca="1">NORMINV(RAND(),'Solver Optimal Portfolio '!$C$3,'Solver Optimal Portfolio '!$D$3)</f>
        <v>0.212725460369352</v>
      </c>
      <c r="C482" s="1">
        <f ca="1">NORMINV(RAND(),'Solver Optimal Portfolio '!$C$4,'Solver Optimal Portfolio '!$D$4)</f>
        <v>2.1200890865577145E-2</v>
      </c>
      <c r="D482" s="1">
        <f ca="1">NORMINV(RAND(),'Solver Optimal Portfolio '!$C$5,'Solver Optimal Portfolio '!$D$5)</f>
        <v>0.16347603089330112</v>
      </c>
      <c r="E482" s="21">
        <f t="shared" ca="1" si="23"/>
        <v>0.13233499324870068</v>
      </c>
      <c r="F482" s="2">
        <f t="shared" ca="1" si="24"/>
        <v>113233.49932487008</v>
      </c>
    </row>
    <row r="483" spans="1:6" x14ac:dyDescent="0.35">
      <c r="A483">
        <f t="shared" si="22"/>
        <v>481</v>
      </c>
      <c r="B483" s="1">
        <f ca="1">NORMINV(RAND(),'Solver Optimal Portfolio '!$C$3,'Solver Optimal Portfolio '!$D$3)</f>
        <v>0.17086875229146833</v>
      </c>
      <c r="C483" s="1">
        <f ca="1">NORMINV(RAND(),'Solver Optimal Portfolio '!$C$4,'Solver Optimal Portfolio '!$D$4)</f>
        <v>-0.23091316706123366</v>
      </c>
      <c r="D483" s="1">
        <f ca="1">NORMINV(RAND(),'Solver Optimal Portfolio '!$C$5,'Solver Optimal Portfolio '!$D$5)</f>
        <v>-8.1447049884599276E-3</v>
      </c>
      <c r="E483" s="21">
        <f t="shared" ca="1" si="23"/>
        <v>-2.2706976879489013E-2</v>
      </c>
      <c r="F483" s="2">
        <f t="shared" ca="1" si="24"/>
        <v>97729.302312051106</v>
      </c>
    </row>
    <row r="484" spans="1:6" x14ac:dyDescent="0.35">
      <c r="A484">
        <f t="shared" si="22"/>
        <v>482</v>
      </c>
      <c r="B484" s="1">
        <f ca="1">NORMINV(RAND(),'Solver Optimal Portfolio '!$C$3,'Solver Optimal Portfolio '!$D$3)</f>
        <v>0.25607669555769774</v>
      </c>
      <c r="C484" s="1">
        <f ca="1">NORMINV(RAND(),'Solver Optimal Portfolio '!$C$4,'Solver Optimal Portfolio '!$D$4)</f>
        <v>-6.5917284517193475E-2</v>
      </c>
      <c r="D484" s="1">
        <f ca="1">NORMINV(RAND(),'Solver Optimal Portfolio '!$C$5,'Solver Optimal Portfolio '!$D$5)</f>
        <v>0.14146797381433401</v>
      </c>
      <c r="E484" s="21">
        <f t="shared" ca="1" si="23"/>
        <v>0.11043191915666115</v>
      </c>
      <c r="F484" s="2">
        <f t="shared" ca="1" si="24"/>
        <v>111043.19191566612</v>
      </c>
    </row>
    <row r="485" spans="1:6" x14ac:dyDescent="0.35">
      <c r="A485">
        <f t="shared" si="22"/>
        <v>483</v>
      </c>
      <c r="B485" s="1">
        <f ca="1">NORMINV(RAND(),'Solver Optimal Portfolio '!$C$3,'Solver Optimal Portfolio '!$D$3)</f>
        <v>0.19965524852954647</v>
      </c>
      <c r="C485" s="1">
        <f ca="1">NORMINV(RAND(),'Solver Optimal Portfolio '!$C$4,'Solver Optimal Portfolio '!$D$4)</f>
        <v>-0.30074617867221265</v>
      </c>
      <c r="D485" s="1">
        <f ca="1">NORMINV(RAND(),'Solver Optimal Portfolio '!$C$5,'Solver Optimal Portfolio '!$D$5)</f>
        <v>0.12278920002475885</v>
      </c>
      <c r="E485" s="21">
        <f t="shared" ca="1" si="23"/>
        <v>7.2255238707368621E-3</v>
      </c>
      <c r="F485" s="2">
        <f t="shared" ca="1" si="24"/>
        <v>100722.55238707368</v>
      </c>
    </row>
    <row r="486" spans="1:6" x14ac:dyDescent="0.35">
      <c r="A486">
        <f t="shared" si="22"/>
        <v>484</v>
      </c>
      <c r="B486" s="1">
        <f ca="1">NORMINV(RAND(),'Solver Optimal Portfolio '!$C$3,'Solver Optimal Portfolio '!$D$3)</f>
        <v>0.27076847573171059</v>
      </c>
      <c r="C486" s="1">
        <f ca="1">NORMINV(RAND(),'Solver Optimal Portfolio '!$C$4,'Solver Optimal Portfolio '!$D$4)</f>
        <v>-1.2824717214574483E-2</v>
      </c>
      <c r="D486" s="1">
        <f ca="1">NORMINV(RAND(),'Solver Optimal Portfolio '!$C$5,'Solver Optimal Portfolio '!$D$5)</f>
        <v>3.8406183043566328E-2</v>
      </c>
      <c r="E486" s="21">
        <f t="shared" ca="1" si="23"/>
        <v>9.8684530539713919E-2</v>
      </c>
      <c r="F486" s="2">
        <f t="shared" ca="1" si="24"/>
        <v>109868.45305397139</v>
      </c>
    </row>
    <row r="487" spans="1:6" x14ac:dyDescent="0.35">
      <c r="A487">
        <f t="shared" si="22"/>
        <v>485</v>
      </c>
      <c r="B487" s="1">
        <f ca="1">NORMINV(RAND(),'Solver Optimal Portfolio '!$C$3,'Solver Optimal Portfolio '!$D$3)</f>
        <v>6.0190215913436873E-2</v>
      </c>
      <c r="C487" s="1">
        <f ca="1">NORMINV(RAND(),'Solver Optimal Portfolio '!$C$4,'Solver Optimal Portfolio '!$D$4)</f>
        <v>2.6040338261626231E-3</v>
      </c>
      <c r="D487" s="1">
        <f ca="1">NORMINV(RAND(),'Solver Optimal Portfolio '!$C$5,'Solver Optimal Portfolio '!$D$5)</f>
        <v>-4.9191575840789731E-3</v>
      </c>
      <c r="E487" s="21">
        <f t="shared" ca="1" si="23"/>
        <v>1.9272405687788336E-2</v>
      </c>
      <c r="F487" s="2">
        <f t="shared" ca="1" si="24"/>
        <v>101927.24056877884</v>
      </c>
    </row>
    <row r="488" spans="1:6" x14ac:dyDescent="0.35">
      <c r="A488">
        <f t="shared" si="22"/>
        <v>486</v>
      </c>
      <c r="B488" s="1">
        <f ca="1">NORMINV(RAND(),'Solver Optimal Portfolio '!$C$3,'Solver Optimal Portfolio '!$D$3)</f>
        <v>0.28790220240490916</v>
      </c>
      <c r="C488" s="1">
        <f ca="1">NORMINV(RAND(),'Solver Optimal Portfolio '!$C$4,'Solver Optimal Portfolio '!$D$4)</f>
        <v>0.68983286037348157</v>
      </c>
      <c r="D488" s="1">
        <f ca="1">NORMINV(RAND(),'Solver Optimal Portfolio '!$C$5,'Solver Optimal Portfolio '!$D$5)</f>
        <v>0.25067185648825752</v>
      </c>
      <c r="E488" s="21">
        <f t="shared" ca="1" si="23"/>
        <v>0.40905950411579384</v>
      </c>
      <c r="F488" s="2">
        <f t="shared" ca="1" si="24"/>
        <v>140905.9504115794</v>
      </c>
    </row>
    <row r="489" spans="1:6" x14ac:dyDescent="0.35">
      <c r="A489">
        <f t="shared" si="22"/>
        <v>487</v>
      </c>
      <c r="B489" s="1">
        <f ca="1">NORMINV(RAND(),'Solver Optimal Portfolio '!$C$3,'Solver Optimal Portfolio '!$D$3)</f>
        <v>0.34972952629499621</v>
      </c>
      <c r="C489" s="1">
        <f ca="1">NORMINV(RAND(),'Solver Optimal Portfolio '!$C$4,'Solver Optimal Portfolio '!$D$4)</f>
        <v>0.18611960217909415</v>
      </c>
      <c r="D489" s="1">
        <f ca="1">NORMINV(RAND(),'Solver Optimal Portfolio '!$C$5,'Solver Optimal Portfolio '!$D$5)</f>
        <v>3.7380636173143016E-2</v>
      </c>
      <c r="E489" s="21">
        <f t="shared" ca="1" si="23"/>
        <v>0.19088551162752873</v>
      </c>
      <c r="F489" s="2">
        <f t="shared" ca="1" si="24"/>
        <v>119088.55116275288</v>
      </c>
    </row>
    <row r="490" spans="1:6" x14ac:dyDescent="0.35">
      <c r="A490">
        <f t="shared" si="22"/>
        <v>488</v>
      </c>
      <c r="B490" s="1">
        <f ca="1">NORMINV(RAND(),'Solver Optimal Portfolio '!$C$3,'Solver Optimal Portfolio '!$D$3)</f>
        <v>9.9032290388392535E-2</v>
      </c>
      <c r="C490" s="1">
        <f ca="1">NORMINV(RAND(),'Solver Optimal Portfolio '!$C$4,'Solver Optimal Portfolio '!$D$4)</f>
        <v>-5.4958658560847584E-2</v>
      </c>
      <c r="D490" s="1">
        <f ca="1">NORMINV(RAND(),'Solver Optimal Portfolio '!$C$5,'Solver Optimal Portfolio '!$D$5)</f>
        <v>0.29386771159865077</v>
      </c>
      <c r="E490" s="21">
        <f t="shared" ca="1" si="23"/>
        <v>0.11253446736092318</v>
      </c>
      <c r="F490" s="2">
        <f t="shared" ca="1" si="24"/>
        <v>111253.44673609232</v>
      </c>
    </row>
    <row r="491" spans="1:6" x14ac:dyDescent="0.35">
      <c r="A491">
        <f t="shared" si="22"/>
        <v>489</v>
      </c>
      <c r="B491" s="1">
        <f ca="1">NORMINV(RAND(),'Solver Optimal Portfolio '!$C$3,'Solver Optimal Portfolio '!$D$3)</f>
        <v>0.14154980836137987</v>
      </c>
      <c r="C491" s="1">
        <f ca="1">NORMINV(RAND(),'Solver Optimal Portfolio '!$C$4,'Solver Optimal Portfolio '!$D$4)</f>
        <v>0.12045795219873046</v>
      </c>
      <c r="D491" s="1">
        <f ca="1">NORMINV(RAND(),'Solver Optimal Portfolio '!$C$5,'Solver Optimal Portfolio '!$D$5)</f>
        <v>0.12993720201139192</v>
      </c>
      <c r="E491" s="21">
        <f t="shared" ca="1" si="23"/>
        <v>0.13051767253631025</v>
      </c>
      <c r="F491" s="2">
        <f t="shared" ca="1" si="24"/>
        <v>113051.76725363101</v>
      </c>
    </row>
    <row r="492" spans="1:6" x14ac:dyDescent="0.35">
      <c r="A492">
        <f t="shared" si="22"/>
        <v>490</v>
      </c>
      <c r="B492" s="1">
        <f ca="1">NORMINV(RAND(),'Solver Optimal Portfolio '!$C$3,'Solver Optimal Portfolio '!$D$3)</f>
        <v>0.76542784605666814</v>
      </c>
      <c r="C492" s="1">
        <f ca="1">NORMINV(RAND(),'Solver Optimal Portfolio '!$C$4,'Solver Optimal Portfolio '!$D$4)</f>
        <v>-5.8527097801603131E-2</v>
      </c>
      <c r="D492" s="1">
        <f ca="1">NORMINV(RAND(),'Solver Optimal Portfolio '!$C$5,'Solver Optimal Portfolio '!$D$5)</f>
        <v>0.21940357973126087</v>
      </c>
      <c r="E492" s="21">
        <f t="shared" ca="1" si="23"/>
        <v>0.30845934121944651</v>
      </c>
      <c r="F492" s="2">
        <f t="shared" ca="1" si="24"/>
        <v>130845.93412194465</v>
      </c>
    </row>
    <row r="493" spans="1:6" x14ac:dyDescent="0.35">
      <c r="A493">
        <f t="shared" si="22"/>
        <v>491</v>
      </c>
      <c r="B493" s="1">
        <f ca="1">NORMINV(RAND(),'Solver Optimal Portfolio '!$C$3,'Solver Optimal Portfolio '!$D$3)</f>
        <v>0.5147563375873716</v>
      </c>
      <c r="C493" s="1">
        <f ca="1">NORMINV(RAND(),'Solver Optimal Portfolio '!$C$4,'Solver Optimal Portfolio '!$D$4)</f>
        <v>4.4642679389078385E-2</v>
      </c>
      <c r="D493" s="1">
        <f ca="1">NORMINV(RAND(),'Solver Optimal Portfolio '!$C$5,'Solver Optimal Portfolio '!$D$5)</f>
        <v>-3.9754458072118207E-2</v>
      </c>
      <c r="E493" s="21">
        <f t="shared" ca="1" si="23"/>
        <v>0.1730416381151425</v>
      </c>
      <c r="F493" s="2">
        <f t="shared" ca="1" si="24"/>
        <v>117304.16381151426</v>
      </c>
    </row>
    <row r="494" spans="1:6" x14ac:dyDescent="0.35">
      <c r="A494">
        <f t="shared" si="22"/>
        <v>492</v>
      </c>
      <c r="B494" s="1">
        <f ca="1">NORMINV(RAND(),'Solver Optimal Portfolio '!$C$3,'Solver Optimal Portfolio '!$D$3)</f>
        <v>0.5691123694820599</v>
      </c>
      <c r="C494" s="1">
        <f ca="1">NORMINV(RAND(),'Solver Optimal Portfolio '!$C$4,'Solver Optimal Portfolio '!$D$4)</f>
        <v>-0.11479698461335347</v>
      </c>
      <c r="D494" s="1">
        <f ca="1">NORMINV(RAND(),'Solver Optimal Portfolio '!$C$5,'Solver Optimal Portfolio '!$D$5)</f>
        <v>-1.9646030388840455E-2</v>
      </c>
      <c r="E494" s="21">
        <f t="shared" ca="1" si="23"/>
        <v>0.14474489504179536</v>
      </c>
      <c r="F494" s="2">
        <f t="shared" ca="1" si="24"/>
        <v>114474.48950417954</v>
      </c>
    </row>
    <row r="495" spans="1:6" x14ac:dyDescent="0.35">
      <c r="A495">
        <f t="shared" si="22"/>
        <v>493</v>
      </c>
      <c r="B495" s="1">
        <f ca="1">NORMINV(RAND(),'Solver Optimal Portfolio '!$C$3,'Solver Optimal Portfolio '!$D$3)</f>
        <v>0.49085758767578125</v>
      </c>
      <c r="C495" s="1">
        <f ca="1">NORMINV(RAND(),'Solver Optimal Portfolio '!$C$4,'Solver Optimal Portfolio '!$D$4)</f>
        <v>4.1774943768571465E-3</v>
      </c>
      <c r="D495" s="1">
        <f ca="1">NORMINV(RAND(),'Solver Optimal Portfolio '!$C$5,'Solver Optimal Portfolio '!$D$5)</f>
        <v>6.9970283837633387E-2</v>
      </c>
      <c r="E495" s="21">
        <f t="shared" ca="1" si="23"/>
        <v>0.18814678684146049</v>
      </c>
      <c r="F495" s="2">
        <f t="shared" ca="1" si="24"/>
        <v>118814.67868414606</v>
      </c>
    </row>
    <row r="496" spans="1:6" x14ac:dyDescent="0.35">
      <c r="A496">
        <f t="shared" si="22"/>
        <v>494</v>
      </c>
      <c r="B496" s="1">
        <f ca="1">NORMINV(RAND(),'Solver Optimal Portfolio '!$C$3,'Solver Optimal Portfolio '!$D$3)</f>
        <v>0.13328931174417555</v>
      </c>
      <c r="C496" s="1">
        <f ca="1">NORMINV(RAND(),'Solver Optimal Portfolio '!$C$4,'Solver Optimal Portfolio '!$D$4)</f>
        <v>-0.17147104690687523</v>
      </c>
      <c r="D496" s="1">
        <f ca="1">NORMINV(RAND(),'Solver Optimal Portfolio '!$C$5,'Solver Optimal Portfolio '!$D$5)</f>
        <v>1.2569237007264068E-2</v>
      </c>
      <c r="E496" s="21">
        <f t="shared" ca="1" si="23"/>
        <v>-8.5289618857600537E-3</v>
      </c>
      <c r="F496" s="2">
        <f t="shared" ca="1" si="24"/>
        <v>99147.103811423993</v>
      </c>
    </row>
    <row r="497" spans="1:6" x14ac:dyDescent="0.35">
      <c r="A497">
        <f t="shared" si="22"/>
        <v>495</v>
      </c>
      <c r="B497" s="1">
        <f ca="1">NORMINV(RAND(),'Solver Optimal Portfolio '!$C$3,'Solver Optimal Portfolio '!$D$3)</f>
        <v>0.22843013917633226</v>
      </c>
      <c r="C497" s="1">
        <f ca="1">NORMINV(RAND(),'Solver Optimal Portfolio '!$C$4,'Solver Optimal Portfolio '!$D$4)</f>
        <v>0.12459038907975921</v>
      </c>
      <c r="D497" s="1">
        <f ca="1">NORMINV(RAND(),'Solver Optimal Portfolio '!$C$5,'Solver Optimal Portfolio '!$D$5)</f>
        <v>0.14421460897202149</v>
      </c>
      <c r="E497" s="21">
        <f t="shared" ca="1" si="23"/>
        <v>0.16557930069696161</v>
      </c>
      <c r="F497" s="2">
        <f t="shared" ca="1" si="24"/>
        <v>116557.93006969617</v>
      </c>
    </row>
    <row r="498" spans="1:6" x14ac:dyDescent="0.35">
      <c r="A498">
        <f t="shared" si="22"/>
        <v>496</v>
      </c>
      <c r="B498" s="1">
        <f ca="1">NORMINV(RAND(),'Solver Optimal Portfolio '!$C$3,'Solver Optimal Portfolio '!$D$3)</f>
        <v>8.8080638612779608E-2</v>
      </c>
      <c r="C498" s="1">
        <f ca="1">NORMINV(RAND(),'Solver Optimal Portfolio '!$C$4,'Solver Optimal Portfolio '!$D$4)</f>
        <v>5.8212177366748288E-3</v>
      </c>
      <c r="D498" s="1">
        <f ca="1">NORMINV(RAND(),'Solver Optimal Portfolio '!$C$5,'Solver Optimal Portfolio '!$D$5)</f>
        <v>3.1996415412253426E-2</v>
      </c>
      <c r="E498" s="21">
        <f t="shared" ca="1" si="23"/>
        <v>4.1924124496648722E-2</v>
      </c>
      <c r="F498" s="2">
        <f t="shared" ca="1" si="24"/>
        <v>104192.41244966486</v>
      </c>
    </row>
    <row r="499" spans="1:6" x14ac:dyDescent="0.35">
      <c r="A499">
        <f t="shared" si="22"/>
        <v>497</v>
      </c>
      <c r="B499" s="1">
        <f ca="1">NORMINV(RAND(),'Solver Optimal Portfolio '!$C$3,'Solver Optimal Portfolio '!$D$3)</f>
        <v>-1.7115317000355151E-2</v>
      </c>
      <c r="C499" s="1">
        <f ca="1">NORMINV(RAND(),'Solver Optimal Portfolio '!$C$4,'Solver Optimal Portfolio '!$D$4)</f>
        <v>-9.7086265802022315E-2</v>
      </c>
      <c r="D499" s="1">
        <f ca="1">NORMINV(RAND(),'Solver Optimal Portfolio '!$C$5,'Solver Optimal Portfolio '!$D$5)</f>
        <v>0.22185053381528516</v>
      </c>
      <c r="E499" s="21">
        <f t="shared" ca="1" si="23"/>
        <v>3.5847100687298267E-2</v>
      </c>
      <c r="F499" s="2">
        <f t="shared" ca="1" si="24"/>
        <v>103584.71006872982</v>
      </c>
    </row>
    <row r="500" spans="1:6" x14ac:dyDescent="0.35">
      <c r="A500">
        <f t="shared" si="22"/>
        <v>498</v>
      </c>
      <c r="B500" s="1">
        <f ca="1">NORMINV(RAND(),'Solver Optimal Portfolio '!$C$3,'Solver Optimal Portfolio '!$D$3)</f>
        <v>3.196800229699176E-3</v>
      </c>
      <c r="C500" s="1">
        <f ca="1">NORMINV(RAND(),'Solver Optimal Portfolio '!$C$4,'Solver Optimal Portfolio '!$D$4)</f>
        <v>0.26823248306799574</v>
      </c>
      <c r="D500" s="1">
        <f ca="1">NORMINV(RAND(),'Solver Optimal Portfolio '!$C$5,'Solver Optimal Portfolio '!$D$5)</f>
        <v>0.25958011027037642</v>
      </c>
      <c r="E500" s="21">
        <f t="shared" ca="1" si="23"/>
        <v>0.17682612805816778</v>
      </c>
      <c r="F500" s="2">
        <f t="shared" ca="1" si="24"/>
        <v>117682.61280581678</v>
      </c>
    </row>
    <row r="501" spans="1:6" x14ac:dyDescent="0.35">
      <c r="A501">
        <f t="shared" si="22"/>
        <v>499</v>
      </c>
      <c r="B501" s="1">
        <f ca="1">NORMINV(RAND(),'Solver Optimal Portfolio '!$C$3,'Solver Optimal Portfolio '!$D$3)</f>
        <v>0.38417293310080092</v>
      </c>
      <c r="C501" s="1">
        <f ca="1">NORMINV(RAND(),'Solver Optimal Portfolio '!$C$4,'Solver Optimal Portfolio '!$D$4)</f>
        <v>2.6460623545898593E-2</v>
      </c>
      <c r="D501" s="1">
        <f ca="1">NORMINV(RAND(),'Solver Optimal Portfolio '!$C$5,'Solver Optimal Portfolio '!$D$5)</f>
        <v>8.4730312811587286E-2</v>
      </c>
      <c r="E501" s="21">
        <f t="shared" ca="1" si="23"/>
        <v>0.16495616852960951</v>
      </c>
      <c r="F501" s="2">
        <f t="shared" ca="1" si="24"/>
        <v>116495.61685296094</v>
      </c>
    </row>
    <row r="502" spans="1:6" x14ac:dyDescent="0.35">
      <c r="A502">
        <f t="shared" si="22"/>
        <v>500</v>
      </c>
      <c r="B502" s="1">
        <f ca="1">NORMINV(RAND(),'Solver Optimal Portfolio '!$C$3,'Solver Optimal Portfolio '!$D$3)</f>
        <v>1.6383415766992676E-2</v>
      </c>
      <c r="C502" s="1">
        <f ca="1">NORMINV(RAND(),'Solver Optimal Portfolio '!$C$4,'Solver Optimal Portfolio '!$D$4)</f>
        <v>0.14734621738745773</v>
      </c>
      <c r="D502" s="1">
        <f ca="1">NORMINV(RAND(),'Solver Optimal Portfolio '!$C$5,'Solver Optimal Portfolio '!$D$5)</f>
        <v>-7.8198332349666E-2</v>
      </c>
      <c r="E502" s="21">
        <f t="shared" ca="1" si="23"/>
        <v>2.8481923167993212E-2</v>
      </c>
      <c r="F502" s="2">
        <f t="shared" ca="1" si="24"/>
        <v>102848.19231679931</v>
      </c>
    </row>
    <row r="503" spans="1:6" x14ac:dyDescent="0.35">
      <c r="A503">
        <f t="shared" si="22"/>
        <v>501</v>
      </c>
      <c r="B503" s="1">
        <f ca="1">NORMINV(RAND(),'Solver Optimal Portfolio '!$C$3,'Solver Optimal Portfolio '!$D$3)</f>
        <v>0.12924738900757862</v>
      </c>
      <c r="C503" s="1">
        <f ca="1">NORMINV(RAND(),'Solver Optimal Portfolio '!$C$4,'Solver Optimal Portfolio '!$D$4)</f>
        <v>9.9169668929695087E-2</v>
      </c>
      <c r="D503" s="1">
        <f ca="1">NORMINV(RAND(),'Solver Optimal Portfolio '!$C$5,'Solver Optimal Portfolio '!$D$5)</f>
        <v>6.843907880585258E-2</v>
      </c>
      <c r="E503" s="21">
        <f t="shared" ca="1" si="23"/>
        <v>9.8853093535461053E-2</v>
      </c>
      <c r="F503" s="2">
        <f t="shared" ca="1" si="24"/>
        <v>109885.30935354609</v>
      </c>
    </row>
    <row r="504" spans="1:6" x14ac:dyDescent="0.35">
      <c r="A504">
        <f t="shared" si="22"/>
        <v>502</v>
      </c>
      <c r="B504" s="1">
        <f ca="1">NORMINV(RAND(),'Solver Optimal Portfolio '!$C$3,'Solver Optimal Portfolio '!$D$3)</f>
        <v>-4.0898189394336315E-2</v>
      </c>
      <c r="C504" s="1">
        <f ca="1">NORMINV(RAND(),'Solver Optimal Portfolio '!$C$4,'Solver Optimal Portfolio '!$D$4)</f>
        <v>0.15154509661890692</v>
      </c>
      <c r="D504" s="1">
        <f ca="1">NORMINV(RAND(),'Solver Optimal Portfolio '!$C$5,'Solver Optimal Portfolio '!$D$5)</f>
        <v>0.12340305780737076</v>
      </c>
      <c r="E504" s="21">
        <f t="shared" ca="1" si="23"/>
        <v>7.7938638355636469E-2</v>
      </c>
      <c r="F504" s="2">
        <f t="shared" ca="1" si="24"/>
        <v>107793.86383556364</v>
      </c>
    </row>
    <row r="505" spans="1:6" x14ac:dyDescent="0.35">
      <c r="A505">
        <f t="shared" si="22"/>
        <v>503</v>
      </c>
      <c r="B505" s="1">
        <f ca="1">NORMINV(RAND(),'Solver Optimal Portfolio '!$C$3,'Solver Optimal Portfolio '!$D$3)</f>
        <v>7.1454529963578151E-2</v>
      </c>
      <c r="C505" s="1">
        <f ca="1">NORMINV(RAND(),'Solver Optimal Portfolio '!$C$4,'Solver Optimal Portfolio '!$D$4)</f>
        <v>-6.99917395947246E-2</v>
      </c>
      <c r="D505" s="1">
        <f ca="1">NORMINV(RAND(),'Solver Optimal Portfolio '!$C$5,'Solver Optimal Portfolio '!$D$5)</f>
        <v>0.13121163169942593</v>
      </c>
      <c r="E505" s="21">
        <f t="shared" ca="1" si="23"/>
        <v>4.4180582548737066E-2</v>
      </c>
      <c r="F505" s="2">
        <f t="shared" ca="1" si="24"/>
        <v>104418.05825487371</v>
      </c>
    </row>
    <row r="506" spans="1:6" x14ac:dyDescent="0.35">
      <c r="A506">
        <f t="shared" si="22"/>
        <v>504</v>
      </c>
      <c r="B506" s="1">
        <f ca="1">NORMINV(RAND(),'Solver Optimal Portfolio '!$C$3,'Solver Optimal Portfolio '!$D$3)</f>
        <v>2.0968262478061217E-2</v>
      </c>
      <c r="C506" s="1">
        <f ca="1">NORMINV(RAND(),'Solver Optimal Portfolio '!$C$4,'Solver Optimal Portfolio '!$D$4)</f>
        <v>-9.4807178579973589E-2</v>
      </c>
      <c r="D506" s="1">
        <f ca="1">NORMINV(RAND(),'Solver Optimal Portfolio '!$C$5,'Solver Optimal Portfolio '!$D$5)</f>
        <v>0.26277637221584271</v>
      </c>
      <c r="E506" s="21">
        <f t="shared" ca="1" si="23"/>
        <v>6.2916172885938801E-2</v>
      </c>
      <c r="F506" s="2">
        <f t="shared" ca="1" si="24"/>
        <v>106291.61728859389</v>
      </c>
    </row>
    <row r="507" spans="1:6" x14ac:dyDescent="0.35">
      <c r="A507">
        <f t="shared" si="22"/>
        <v>505</v>
      </c>
      <c r="B507" s="1">
        <f ca="1">NORMINV(RAND(),'Solver Optimal Portfolio '!$C$3,'Solver Optimal Portfolio '!$D$3)</f>
        <v>0.21908826185956934</v>
      </c>
      <c r="C507" s="1">
        <f ca="1">NORMINV(RAND(),'Solver Optimal Portfolio '!$C$4,'Solver Optimal Portfolio '!$D$4)</f>
        <v>0.21871531704898406</v>
      </c>
      <c r="D507" s="1">
        <f ca="1">NORMINV(RAND(),'Solver Optimal Portfolio '!$C$5,'Solver Optimal Portfolio '!$D$5)</f>
        <v>-9.2637080313938747E-2</v>
      </c>
      <c r="E507" s="21">
        <f t="shared" ca="1" si="23"/>
        <v>0.11494044403200669</v>
      </c>
      <c r="F507" s="2">
        <f t="shared" ca="1" si="24"/>
        <v>111494.04440320068</v>
      </c>
    </row>
    <row r="508" spans="1:6" x14ac:dyDescent="0.35">
      <c r="A508">
        <f t="shared" si="22"/>
        <v>506</v>
      </c>
      <c r="B508" s="1">
        <f ca="1">NORMINV(RAND(),'Solver Optimal Portfolio '!$C$3,'Solver Optimal Portfolio '!$D$3)</f>
        <v>0.28323111612431007</v>
      </c>
      <c r="C508" s="1">
        <f ca="1">NORMINV(RAND(),'Solver Optimal Portfolio '!$C$4,'Solver Optimal Portfolio '!$D$4)</f>
        <v>4.0195825699363058E-2</v>
      </c>
      <c r="D508" s="1">
        <f ca="1">NORMINV(RAND(),'Solver Optimal Portfolio '!$C$5,'Solver Optimal Portfolio '!$D$5)</f>
        <v>6.7605689166484045E-4</v>
      </c>
      <c r="E508" s="21">
        <f t="shared" ca="1" si="23"/>
        <v>0.10792629857220755</v>
      </c>
      <c r="F508" s="2">
        <f t="shared" ca="1" si="24"/>
        <v>110792.62985722076</v>
      </c>
    </row>
    <row r="509" spans="1:6" x14ac:dyDescent="0.35">
      <c r="A509">
        <f t="shared" si="22"/>
        <v>507</v>
      </c>
      <c r="B509" s="1">
        <f ca="1">NORMINV(RAND(),'Solver Optimal Portfolio '!$C$3,'Solver Optimal Portfolio '!$D$3)</f>
        <v>0.15420810862700071</v>
      </c>
      <c r="C509" s="1">
        <f ca="1">NORMINV(RAND(),'Solver Optimal Portfolio '!$C$4,'Solver Optimal Portfolio '!$D$4)</f>
        <v>-4.3870554101071157E-2</v>
      </c>
      <c r="D509" s="1">
        <f ca="1">NORMINV(RAND(),'Solver Optimal Portfolio '!$C$5,'Solver Optimal Portfolio '!$D$5)</f>
        <v>7.0327514110748598E-2</v>
      </c>
      <c r="E509" s="21">
        <f t="shared" ca="1" si="23"/>
        <v>6.0161467856013832E-2</v>
      </c>
      <c r="F509" s="2">
        <f t="shared" ca="1" si="24"/>
        <v>106016.14678560138</v>
      </c>
    </row>
    <row r="510" spans="1:6" x14ac:dyDescent="0.35">
      <c r="A510">
        <f t="shared" si="22"/>
        <v>508</v>
      </c>
      <c r="B510" s="1">
        <f ca="1">NORMINV(RAND(),'Solver Optimal Portfolio '!$C$3,'Solver Optimal Portfolio '!$D$3)</f>
        <v>-5.7626691731151897E-2</v>
      </c>
      <c r="C510" s="1">
        <f ca="1">NORMINV(RAND(),'Solver Optimal Portfolio '!$C$4,'Solver Optimal Portfolio '!$D$4)</f>
        <v>-0.11793768785524311</v>
      </c>
      <c r="D510" s="1">
        <f ca="1">NORMINV(RAND(),'Solver Optimal Portfolio '!$C$5,'Solver Optimal Portfolio '!$D$5)</f>
        <v>0.15271949211552752</v>
      </c>
      <c r="E510" s="21">
        <f t="shared" ca="1" si="23"/>
        <v>-7.6073475277988745E-3</v>
      </c>
      <c r="F510" s="2">
        <f t="shared" ca="1" si="24"/>
        <v>99239.265247220115</v>
      </c>
    </row>
    <row r="511" spans="1:6" x14ac:dyDescent="0.35">
      <c r="A511">
        <f t="shared" si="22"/>
        <v>509</v>
      </c>
      <c r="B511" s="1">
        <f ca="1">NORMINV(RAND(),'Solver Optimal Portfolio '!$C$3,'Solver Optimal Portfolio '!$D$3)</f>
        <v>6.0365260231214218E-2</v>
      </c>
      <c r="C511" s="1">
        <f ca="1">NORMINV(RAND(),'Solver Optimal Portfolio '!$C$4,'Solver Optimal Portfolio '!$D$4)</f>
        <v>0.17890521423697506</v>
      </c>
      <c r="D511" s="1">
        <f ca="1">NORMINV(RAND(),'Solver Optimal Portfolio '!$C$5,'Solver Optimal Portfolio '!$D$5)</f>
        <v>0.16761775882264918</v>
      </c>
      <c r="E511" s="21">
        <f t="shared" ca="1" si="23"/>
        <v>0.13549378168584919</v>
      </c>
      <c r="F511" s="2">
        <f t="shared" ca="1" si="24"/>
        <v>113549.37816858492</v>
      </c>
    </row>
    <row r="512" spans="1:6" x14ac:dyDescent="0.35">
      <c r="A512">
        <f t="shared" si="22"/>
        <v>510</v>
      </c>
      <c r="B512" s="1">
        <f ca="1">NORMINV(RAND(),'Solver Optimal Portfolio '!$C$3,'Solver Optimal Portfolio '!$D$3)</f>
        <v>7.0892039818658548E-3</v>
      </c>
      <c r="C512" s="1">
        <f ca="1">NORMINV(RAND(),'Solver Optimal Portfolio '!$C$4,'Solver Optimal Portfolio '!$D$4)</f>
        <v>3.4624895102517081E-2</v>
      </c>
      <c r="D512" s="1">
        <f ca="1">NORMINV(RAND(),'Solver Optimal Portfolio '!$C$5,'Solver Optimal Portfolio '!$D$5)</f>
        <v>5.3883818881181531E-3</v>
      </c>
      <c r="E512" s="21">
        <f t="shared" ca="1" si="23"/>
        <v>1.5685126163842864E-2</v>
      </c>
      <c r="F512" s="2">
        <f t="shared" ca="1" si="24"/>
        <v>101568.51261638429</v>
      </c>
    </row>
    <row r="513" spans="1:6" x14ac:dyDescent="0.35">
      <c r="A513">
        <f t="shared" si="22"/>
        <v>511</v>
      </c>
      <c r="B513" s="1">
        <f ca="1">NORMINV(RAND(),'Solver Optimal Portfolio '!$C$3,'Solver Optimal Portfolio '!$D$3)</f>
        <v>9.8897468909320468E-2</v>
      </c>
      <c r="C513" s="1">
        <f ca="1">NORMINV(RAND(),'Solver Optimal Portfolio '!$C$4,'Solver Optimal Portfolio '!$D$4)</f>
        <v>3.6545886787921492E-2</v>
      </c>
      <c r="D513" s="1">
        <f ca="1">NORMINV(RAND(),'Solver Optimal Portfolio '!$C$5,'Solver Optimal Portfolio '!$D$5)</f>
        <v>6.5684242421639019E-2</v>
      </c>
      <c r="E513" s="21">
        <f t="shared" ca="1" si="23"/>
        <v>6.6975490173587365E-2</v>
      </c>
      <c r="F513" s="2">
        <f t="shared" ca="1" si="24"/>
        <v>106697.54901735873</v>
      </c>
    </row>
    <row r="514" spans="1:6" x14ac:dyDescent="0.35">
      <c r="A514">
        <f t="shared" si="22"/>
        <v>512</v>
      </c>
      <c r="B514" s="1">
        <f ca="1">NORMINV(RAND(),'Solver Optimal Portfolio '!$C$3,'Solver Optimal Portfolio '!$D$3)</f>
        <v>0.14279264251203316</v>
      </c>
      <c r="C514" s="1">
        <f ca="1">NORMINV(RAND(),'Solver Optimal Portfolio '!$C$4,'Solver Optimal Portfolio '!$D$4)</f>
        <v>7.553456516286991E-2</v>
      </c>
      <c r="D514" s="1">
        <f ca="1">NORMINV(RAND(),'Solver Optimal Portfolio '!$C$5,'Solver Optimal Portfolio '!$D$5)</f>
        <v>0.1918146151955574</v>
      </c>
      <c r="E514" s="21">
        <f t="shared" ca="1" si="23"/>
        <v>0.13657722701586333</v>
      </c>
      <c r="F514" s="2">
        <f t="shared" ca="1" si="24"/>
        <v>113657.72270158633</v>
      </c>
    </row>
    <row r="515" spans="1:6" x14ac:dyDescent="0.35">
      <c r="A515">
        <f t="shared" si="22"/>
        <v>513</v>
      </c>
      <c r="B515" s="1">
        <f ca="1">NORMINV(RAND(),'Solver Optimal Portfolio '!$C$3,'Solver Optimal Portfolio '!$D$3)</f>
        <v>0.33679429481933143</v>
      </c>
      <c r="C515" s="1">
        <f ca="1">NORMINV(RAND(),'Solver Optimal Portfolio '!$C$4,'Solver Optimal Portfolio '!$D$4)</f>
        <v>0.16864272946386144</v>
      </c>
      <c r="D515" s="1">
        <f ca="1">NORMINV(RAND(),'Solver Optimal Portfolio '!$C$5,'Solver Optimal Portfolio '!$D$5)</f>
        <v>1.8174764727635621E-2</v>
      </c>
      <c r="E515" s="21">
        <f t="shared" ca="1" si="23"/>
        <v>0.17436272574060588</v>
      </c>
      <c r="F515" s="2">
        <f t="shared" ca="1" si="24"/>
        <v>117436.2725740606</v>
      </c>
    </row>
    <row r="516" spans="1:6" x14ac:dyDescent="0.35">
      <c r="A516">
        <f t="shared" ref="A516:A579" si="25">ROW()-2</f>
        <v>514</v>
      </c>
      <c r="B516" s="1">
        <f ca="1">NORMINV(RAND(),'Solver Optimal Portfolio '!$C$3,'Solver Optimal Portfolio '!$D$3)</f>
        <v>0.61176038277115641</v>
      </c>
      <c r="C516" s="1">
        <f ca="1">NORMINV(RAND(),'Solver Optimal Portfolio '!$C$4,'Solver Optimal Portfolio '!$D$4)</f>
        <v>0.34674724161226422</v>
      </c>
      <c r="D516" s="1">
        <f ca="1">NORMINV(RAND(),'Solver Optimal Portfolio '!$C$5,'Solver Optimal Portfolio '!$D$5)</f>
        <v>-5.0793206717456144E-2</v>
      </c>
      <c r="E516" s="21">
        <f t="shared" ref="E516:E579" ca="1" si="26">B516*$K$10+C516*$K$11+D516*$K$12</f>
        <v>0.30226890108276616</v>
      </c>
      <c r="F516" s="2">
        <f t="shared" ref="F516:F579" ca="1" si="27">100000*(1+E516)</f>
        <v>130226.89010827661</v>
      </c>
    </row>
    <row r="517" spans="1:6" x14ac:dyDescent="0.35">
      <c r="A517">
        <f t="shared" si="25"/>
        <v>515</v>
      </c>
      <c r="B517" s="1">
        <f ca="1">NORMINV(RAND(),'Solver Optimal Portfolio '!$C$3,'Solver Optimal Portfolio '!$D$3)</f>
        <v>-5.6231534773323877E-2</v>
      </c>
      <c r="C517" s="1">
        <f ca="1">NORMINV(RAND(),'Solver Optimal Portfolio '!$C$4,'Solver Optimal Portfolio '!$D$4)</f>
        <v>4.5652396714595131E-2</v>
      </c>
      <c r="D517" s="1">
        <f ca="1">NORMINV(RAND(),'Solver Optimal Portfolio '!$C$5,'Solver Optimal Portfolio '!$D$5)</f>
        <v>0.40457264700311241</v>
      </c>
      <c r="E517" s="21">
        <f t="shared" ca="1" si="26"/>
        <v>0.13119983847847977</v>
      </c>
      <c r="F517" s="2">
        <f t="shared" ca="1" si="27"/>
        <v>113119.98384784798</v>
      </c>
    </row>
    <row r="518" spans="1:6" x14ac:dyDescent="0.35">
      <c r="A518">
        <f t="shared" si="25"/>
        <v>516</v>
      </c>
      <c r="B518" s="1">
        <f ca="1">NORMINV(RAND(),'Solver Optimal Portfolio '!$C$3,'Solver Optimal Portfolio '!$D$3)</f>
        <v>0.14674996822836167</v>
      </c>
      <c r="C518" s="1">
        <f ca="1">NORMINV(RAND(),'Solver Optimal Portfolio '!$C$4,'Solver Optimal Portfolio '!$D$4)</f>
        <v>0.19016306609861322</v>
      </c>
      <c r="D518" s="1">
        <f ca="1">NORMINV(RAND(),'Solver Optimal Portfolio '!$C$5,'Solver Optimal Portfolio '!$D$5)</f>
        <v>0.27632980925814615</v>
      </c>
      <c r="E518" s="21">
        <f t="shared" ca="1" si="26"/>
        <v>0.20420986691384532</v>
      </c>
      <c r="F518" s="2">
        <f t="shared" ca="1" si="27"/>
        <v>120420.98669138452</v>
      </c>
    </row>
    <row r="519" spans="1:6" x14ac:dyDescent="0.35">
      <c r="A519">
        <f t="shared" si="25"/>
        <v>517</v>
      </c>
      <c r="B519" s="1">
        <f ca="1">NORMINV(RAND(),'Solver Optimal Portfolio '!$C$3,'Solver Optimal Portfolio '!$D$3)</f>
        <v>0.506323811845379</v>
      </c>
      <c r="C519" s="1">
        <f ca="1">NORMINV(RAND(),'Solver Optimal Portfolio '!$C$4,'Solver Optimal Portfolio '!$D$4)</f>
        <v>5.1150914686539477E-2</v>
      </c>
      <c r="D519" s="1">
        <f ca="1">NORMINV(RAND(),'Solver Optimal Portfolio '!$C$5,'Solver Optimal Portfolio '!$D$5)</f>
        <v>0.20438286095968847</v>
      </c>
      <c r="E519" s="21">
        <f t="shared" ca="1" si="26"/>
        <v>0.25369857663470508</v>
      </c>
      <c r="F519" s="2">
        <f t="shared" ca="1" si="27"/>
        <v>125369.85766347051</v>
      </c>
    </row>
    <row r="520" spans="1:6" x14ac:dyDescent="0.35">
      <c r="A520">
        <f t="shared" si="25"/>
        <v>518</v>
      </c>
      <c r="B520" s="1">
        <f ca="1">NORMINV(RAND(),'Solver Optimal Portfolio '!$C$3,'Solver Optimal Portfolio '!$D$3)</f>
        <v>0.27574688191834207</v>
      </c>
      <c r="C520" s="1">
        <f ca="1">NORMINV(RAND(),'Solver Optimal Portfolio '!$C$4,'Solver Optimal Portfolio '!$D$4)</f>
        <v>0.19398978163684147</v>
      </c>
      <c r="D520" s="1">
        <f ca="1">NORMINV(RAND(),'Solver Optimal Portfolio '!$C$5,'Solver Optimal Portfolio '!$D$5)</f>
        <v>0.14045270291111486</v>
      </c>
      <c r="E520" s="21">
        <f t="shared" ca="1" si="26"/>
        <v>0.20319305903327739</v>
      </c>
      <c r="F520" s="2">
        <f t="shared" ca="1" si="27"/>
        <v>120319.30590332774</v>
      </c>
    </row>
    <row r="521" spans="1:6" x14ac:dyDescent="0.35">
      <c r="A521">
        <f t="shared" si="25"/>
        <v>519</v>
      </c>
      <c r="B521" s="1">
        <f ca="1">NORMINV(RAND(),'Solver Optimal Portfolio '!$C$3,'Solver Optimal Portfolio '!$D$3)</f>
        <v>-0.16653909416690288</v>
      </c>
      <c r="C521" s="1">
        <f ca="1">NORMINV(RAND(),'Solver Optimal Portfolio '!$C$4,'Solver Optimal Portfolio '!$D$4)</f>
        <v>2.935624168932504E-2</v>
      </c>
      <c r="D521" s="1">
        <f ca="1">NORMINV(RAND(),'Solver Optimal Portfolio '!$C$5,'Solver Optimal Portfolio '!$D$5)</f>
        <v>-1.6268259859614637E-3</v>
      </c>
      <c r="E521" s="21">
        <f t="shared" ca="1" si="26"/>
        <v>-4.622362292835859E-2</v>
      </c>
      <c r="F521" s="2">
        <f t="shared" ca="1" si="27"/>
        <v>95377.637707164147</v>
      </c>
    </row>
    <row r="522" spans="1:6" x14ac:dyDescent="0.35">
      <c r="A522">
        <f t="shared" si="25"/>
        <v>520</v>
      </c>
      <c r="B522" s="1">
        <f ca="1">NORMINV(RAND(),'Solver Optimal Portfolio '!$C$3,'Solver Optimal Portfolio '!$D$3)</f>
        <v>0.31047913490005913</v>
      </c>
      <c r="C522" s="1">
        <f ca="1">NORMINV(RAND(),'Solver Optimal Portfolio '!$C$4,'Solver Optimal Portfolio '!$D$4)</f>
        <v>-8.7959694064922156E-2</v>
      </c>
      <c r="D522" s="1">
        <f ca="1">NORMINV(RAND(),'Solver Optimal Portfolio '!$C$5,'Solver Optimal Portfolio '!$D$5)</f>
        <v>0.20129172784978211</v>
      </c>
      <c r="E522" s="21">
        <f t="shared" ca="1" si="26"/>
        <v>0.14112911917207807</v>
      </c>
      <c r="F522" s="2">
        <f t="shared" ca="1" si="27"/>
        <v>114112.91191720781</v>
      </c>
    </row>
    <row r="523" spans="1:6" x14ac:dyDescent="0.35">
      <c r="A523">
        <f t="shared" si="25"/>
        <v>521</v>
      </c>
      <c r="B523" s="1">
        <f ca="1">NORMINV(RAND(),'Solver Optimal Portfolio '!$C$3,'Solver Optimal Portfolio '!$D$3)</f>
        <v>0.30757430249062223</v>
      </c>
      <c r="C523" s="1">
        <f ca="1">NORMINV(RAND(),'Solver Optimal Portfolio '!$C$4,'Solver Optimal Portfolio '!$D$4)</f>
        <v>0.12957767842711276</v>
      </c>
      <c r="D523" s="1">
        <f ca="1">NORMINV(RAND(),'Solver Optimal Portfolio '!$C$5,'Solver Optimal Portfolio '!$D$5)</f>
        <v>0.13680274925077013</v>
      </c>
      <c r="E523" s="21">
        <f t="shared" ca="1" si="26"/>
        <v>0.19112692514611221</v>
      </c>
      <c r="F523" s="2">
        <f t="shared" ca="1" si="27"/>
        <v>119112.69251461123</v>
      </c>
    </row>
    <row r="524" spans="1:6" x14ac:dyDescent="0.35">
      <c r="A524">
        <f t="shared" si="25"/>
        <v>522</v>
      </c>
      <c r="B524" s="1">
        <f ca="1">NORMINV(RAND(),'Solver Optimal Portfolio '!$C$3,'Solver Optimal Portfolio '!$D$3)</f>
        <v>-0.13962202670034962</v>
      </c>
      <c r="C524" s="1">
        <f ca="1">NORMINV(RAND(),'Solver Optimal Portfolio '!$C$4,'Solver Optimal Portfolio '!$D$4)</f>
        <v>0.12374651016546301</v>
      </c>
      <c r="D524" s="1">
        <f ca="1">NORMINV(RAND(),'Solver Optimal Portfolio '!$C$5,'Solver Optimal Portfolio '!$D$5)</f>
        <v>-0.13909242329921839</v>
      </c>
      <c r="E524" s="21">
        <f t="shared" ca="1" si="26"/>
        <v>-5.1604323964756969E-2</v>
      </c>
      <c r="F524" s="2">
        <f t="shared" ca="1" si="27"/>
        <v>94839.567603524294</v>
      </c>
    </row>
    <row r="525" spans="1:6" x14ac:dyDescent="0.35">
      <c r="A525">
        <f t="shared" si="25"/>
        <v>523</v>
      </c>
      <c r="B525" s="1">
        <f ca="1">NORMINV(RAND(),'Solver Optimal Portfolio '!$C$3,'Solver Optimal Portfolio '!$D$3)</f>
        <v>0.25780171391925033</v>
      </c>
      <c r="C525" s="1">
        <f ca="1">NORMINV(RAND(),'Solver Optimal Portfolio '!$C$4,'Solver Optimal Portfolio '!$D$4)</f>
        <v>-3.5807743896705602E-2</v>
      </c>
      <c r="D525" s="1">
        <f ca="1">NORMINV(RAND(),'Solver Optimal Portfolio '!$C$5,'Solver Optimal Portfolio '!$D$5)</f>
        <v>1.989495278354337E-2</v>
      </c>
      <c r="E525" s="21">
        <f t="shared" ca="1" si="26"/>
        <v>8.0549011294427347E-2</v>
      </c>
      <c r="F525" s="2">
        <f t="shared" ca="1" si="27"/>
        <v>108054.90112944273</v>
      </c>
    </row>
    <row r="526" spans="1:6" x14ac:dyDescent="0.35">
      <c r="A526">
        <f t="shared" si="25"/>
        <v>524</v>
      </c>
      <c r="B526" s="1">
        <f ca="1">NORMINV(RAND(),'Solver Optimal Portfolio '!$C$3,'Solver Optimal Portfolio '!$D$3)</f>
        <v>0.24469053409787581</v>
      </c>
      <c r="C526" s="1">
        <f ca="1">NORMINV(RAND(),'Solver Optimal Portfolio '!$C$4,'Solver Optimal Portfolio '!$D$4)</f>
        <v>0.26230036043593474</v>
      </c>
      <c r="D526" s="1">
        <f ca="1">NORMINV(RAND(),'Solver Optimal Portfolio '!$C$5,'Solver Optimal Portfolio '!$D$5)</f>
        <v>0.21328270619642295</v>
      </c>
      <c r="E526" s="21">
        <f t="shared" ca="1" si="26"/>
        <v>0.23985110904316775</v>
      </c>
      <c r="F526" s="2">
        <f t="shared" ca="1" si="27"/>
        <v>123985.11090431677</v>
      </c>
    </row>
    <row r="527" spans="1:6" x14ac:dyDescent="0.35">
      <c r="A527">
        <f t="shared" si="25"/>
        <v>525</v>
      </c>
      <c r="B527" s="1">
        <f ca="1">NORMINV(RAND(),'Solver Optimal Portfolio '!$C$3,'Solver Optimal Portfolio '!$D$3)</f>
        <v>-0.1063698791542439</v>
      </c>
      <c r="C527" s="1">
        <f ca="1">NORMINV(RAND(),'Solver Optimal Portfolio '!$C$4,'Solver Optimal Portfolio '!$D$4)</f>
        <v>0.19020538873008705</v>
      </c>
      <c r="D527" s="1">
        <f ca="1">NORMINV(RAND(),'Solver Optimal Portfolio '!$C$5,'Solver Optimal Portfolio '!$D$5)</f>
        <v>0.21775597136013991</v>
      </c>
      <c r="E527" s="21">
        <f t="shared" ca="1" si="26"/>
        <v>0.10042996315168236</v>
      </c>
      <c r="F527" s="2">
        <f t="shared" ca="1" si="27"/>
        <v>110042.99631516823</v>
      </c>
    </row>
    <row r="528" spans="1:6" x14ac:dyDescent="0.35">
      <c r="A528">
        <f t="shared" si="25"/>
        <v>526</v>
      </c>
      <c r="B528" s="1">
        <f ca="1">NORMINV(RAND(),'Solver Optimal Portfolio '!$C$3,'Solver Optimal Portfolio '!$D$3)</f>
        <v>0.30587275818825482</v>
      </c>
      <c r="C528" s="1">
        <f ca="1">NORMINV(RAND(),'Solver Optimal Portfolio '!$C$4,'Solver Optimal Portfolio '!$D$4)</f>
        <v>-0.24444279608405006</v>
      </c>
      <c r="D528" s="1">
        <f ca="1">NORMINV(RAND(),'Solver Optimal Portfolio '!$C$5,'Solver Optimal Portfolio '!$D$5)</f>
        <v>9.3654604348019851E-2</v>
      </c>
      <c r="E528" s="21">
        <f t="shared" ca="1" si="26"/>
        <v>5.1643160628590798E-2</v>
      </c>
      <c r="F528" s="2">
        <f t="shared" ca="1" si="27"/>
        <v>105164.31606285907</v>
      </c>
    </row>
    <row r="529" spans="1:6" x14ac:dyDescent="0.35">
      <c r="A529">
        <f t="shared" si="25"/>
        <v>527</v>
      </c>
      <c r="B529" s="1">
        <f ca="1">NORMINV(RAND(),'Solver Optimal Portfolio '!$C$3,'Solver Optimal Portfolio '!$D$3)</f>
        <v>-9.6726528518571442E-2</v>
      </c>
      <c r="C529" s="1">
        <f ca="1">NORMINV(RAND(),'Solver Optimal Portfolio '!$C$4,'Solver Optimal Portfolio '!$D$4)</f>
        <v>1.9489598106587278E-2</v>
      </c>
      <c r="D529" s="1">
        <f ca="1">NORMINV(RAND(),'Solver Optimal Portfolio '!$C$5,'Solver Optimal Portfolio '!$D$5)</f>
        <v>0.21305414565183706</v>
      </c>
      <c r="E529" s="21">
        <f t="shared" ca="1" si="26"/>
        <v>4.5227132674871016E-2</v>
      </c>
      <c r="F529" s="2">
        <f t="shared" ca="1" si="27"/>
        <v>104522.7132674871</v>
      </c>
    </row>
    <row r="530" spans="1:6" x14ac:dyDescent="0.35">
      <c r="A530">
        <f t="shared" si="25"/>
        <v>528</v>
      </c>
      <c r="B530" s="1">
        <f ca="1">NORMINV(RAND(),'Solver Optimal Portfolio '!$C$3,'Solver Optimal Portfolio '!$D$3)</f>
        <v>0.16604451375454279</v>
      </c>
      <c r="C530" s="1">
        <f ca="1">NORMINV(RAND(),'Solver Optimal Portfolio '!$C$4,'Solver Optimal Portfolio '!$D$4)</f>
        <v>0.11775729257997208</v>
      </c>
      <c r="D530" s="1">
        <f ca="1">NORMINV(RAND(),'Solver Optimal Portfolio '!$C$5,'Solver Optimal Portfolio '!$D$5)</f>
        <v>-5.7889176648538709E-2</v>
      </c>
      <c r="E530" s="21">
        <f t="shared" ca="1" si="26"/>
        <v>7.5228905685430059E-2</v>
      </c>
      <c r="F530" s="2">
        <f t="shared" ca="1" si="27"/>
        <v>107522.89056854301</v>
      </c>
    </row>
    <row r="531" spans="1:6" x14ac:dyDescent="0.35">
      <c r="A531">
        <f t="shared" si="25"/>
        <v>529</v>
      </c>
      <c r="B531" s="1">
        <f ca="1">NORMINV(RAND(),'Solver Optimal Portfolio '!$C$3,'Solver Optimal Portfolio '!$D$3)</f>
        <v>-4.3434616173485957E-2</v>
      </c>
      <c r="C531" s="1">
        <f ca="1">NORMINV(RAND(),'Solver Optimal Portfolio '!$C$4,'Solver Optimal Portfolio '!$D$4)</f>
        <v>-3.0192387074064617E-2</v>
      </c>
      <c r="D531" s="1">
        <f ca="1">NORMINV(RAND(),'Solver Optimal Portfolio '!$C$5,'Solver Optimal Portfolio '!$D$5)</f>
        <v>-2.1965542600715773E-2</v>
      </c>
      <c r="E531" s="21">
        <f t="shared" ca="1" si="26"/>
        <v>-3.1832317767472695E-2</v>
      </c>
      <c r="F531" s="2">
        <f t="shared" ca="1" si="27"/>
        <v>96816.76822325273</v>
      </c>
    </row>
    <row r="532" spans="1:6" x14ac:dyDescent="0.35">
      <c r="A532">
        <f t="shared" si="25"/>
        <v>530</v>
      </c>
      <c r="B532" s="1">
        <f ca="1">NORMINV(RAND(),'Solver Optimal Portfolio '!$C$3,'Solver Optimal Portfolio '!$D$3)</f>
        <v>2.3122821731747095E-2</v>
      </c>
      <c r="C532" s="1">
        <f ca="1">NORMINV(RAND(),'Solver Optimal Portfolio '!$C$4,'Solver Optimal Portfolio '!$D$4)</f>
        <v>-9.4415489210136483E-3</v>
      </c>
      <c r="D532" s="1">
        <f ca="1">NORMINV(RAND(),'Solver Optimal Portfolio '!$C$5,'Solver Optimal Portfolio '!$D$5)</f>
        <v>-1.0430080716246098E-2</v>
      </c>
      <c r="E532" s="21">
        <f t="shared" ca="1" si="26"/>
        <v>1.082646967464288E-3</v>
      </c>
      <c r="F532" s="2">
        <f t="shared" ca="1" si="27"/>
        <v>100108.26469674642</v>
      </c>
    </row>
    <row r="533" spans="1:6" x14ac:dyDescent="0.35">
      <c r="A533">
        <f t="shared" si="25"/>
        <v>531</v>
      </c>
      <c r="B533" s="1">
        <f ca="1">NORMINV(RAND(),'Solver Optimal Portfolio '!$C$3,'Solver Optimal Portfolio '!$D$3)</f>
        <v>-0.13430199145109006</v>
      </c>
      <c r="C533" s="1">
        <f ca="1">NORMINV(RAND(),'Solver Optimal Portfolio '!$C$4,'Solver Optimal Portfolio '!$D$4)</f>
        <v>0.31789611268662604</v>
      </c>
      <c r="D533" s="1">
        <f ca="1">NORMINV(RAND(),'Solver Optimal Portfolio '!$C$5,'Solver Optimal Portfolio '!$D$5)</f>
        <v>0.17495766261954868</v>
      </c>
      <c r="E533" s="21">
        <f t="shared" ca="1" si="26"/>
        <v>0.1193977440237432</v>
      </c>
      <c r="F533" s="2">
        <f t="shared" ca="1" si="27"/>
        <v>111939.77440237433</v>
      </c>
    </row>
    <row r="534" spans="1:6" x14ac:dyDescent="0.35">
      <c r="A534">
        <f t="shared" si="25"/>
        <v>532</v>
      </c>
      <c r="B534" s="1">
        <f ca="1">NORMINV(RAND(),'Solver Optimal Portfolio '!$C$3,'Solver Optimal Portfolio '!$D$3)</f>
        <v>0.44923462496861699</v>
      </c>
      <c r="C534" s="1">
        <f ca="1">NORMINV(RAND(),'Solver Optimal Portfolio '!$C$4,'Solver Optimal Portfolio '!$D$4)</f>
        <v>0.1030610763287981</v>
      </c>
      <c r="D534" s="1">
        <f ca="1">NORMINV(RAND(),'Solver Optimal Portfolio '!$C$5,'Solver Optimal Portfolio '!$D$5)</f>
        <v>-0.11945221920277121</v>
      </c>
      <c r="E534" s="21">
        <f t="shared" ca="1" si="26"/>
        <v>0.14413687953751642</v>
      </c>
      <c r="F534" s="2">
        <f t="shared" ca="1" si="27"/>
        <v>114413.68795375164</v>
      </c>
    </row>
    <row r="535" spans="1:6" x14ac:dyDescent="0.35">
      <c r="A535">
        <f t="shared" si="25"/>
        <v>533</v>
      </c>
      <c r="B535" s="1">
        <f ca="1">NORMINV(RAND(),'Solver Optimal Portfolio '!$C$3,'Solver Optimal Portfolio '!$D$3)</f>
        <v>0.40203000307514086</v>
      </c>
      <c r="C535" s="1">
        <f ca="1">NORMINV(RAND(),'Solver Optimal Portfolio '!$C$4,'Solver Optimal Portfolio '!$D$4)</f>
        <v>0.18980431029792447</v>
      </c>
      <c r="D535" s="1">
        <f ca="1">NORMINV(RAND(),'Solver Optimal Portfolio '!$C$5,'Solver Optimal Portfolio '!$D$5)</f>
        <v>-0.16526636864400085</v>
      </c>
      <c r="E535" s="21">
        <f t="shared" ca="1" si="26"/>
        <v>0.14204712559477847</v>
      </c>
      <c r="F535" s="2">
        <f t="shared" ca="1" si="27"/>
        <v>114204.71255947783</v>
      </c>
    </row>
    <row r="536" spans="1:6" x14ac:dyDescent="0.35">
      <c r="A536">
        <f t="shared" si="25"/>
        <v>534</v>
      </c>
      <c r="B536" s="1">
        <f ca="1">NORMINV(RAND(),'Solver Optimal Portfolio '!$C$3,'Solver Optimal Portfolio '!$D$3)</f>
        <v>0.45324768295367457</v>
      </c>
      <c r="C536" s="1">
        <f ca="1">NORMINV(RAND(),'Solver Optimal Portfolio '!$C$4,'Solver Optimal Portfolio '!$D$4)</f>
        <v>-0.23759894770789497</v>
      </c>
      <c r="D536" s="1">
        <f ca="1">NORMINV(RAND(),'Solver Optimal Portfolio '!$C$5,'Solver Optimal Portfolio '!$D$5)</f>
        <v>0.12319596086217988</v>
      </c>
      <c r="E536" s="21">
        <f t="shared" ca="1" si="26"/>
        <v>0.1128352838039505</v>
      </c>
      <c r="F536" s="2">
        <f t="shared" ca="1" si="27"/>
        <v>111283.52838039506</v>
      </c>
    </row>
    <row r="537" spans="1:6" x14ac:dyDescent="0.35">
      <c r="A537">
        <f t="shared" si="25"/>
        <v>535</v>
      </c>
      <c r="B537" s="1">
        <f ca="1">NORMINV(RAND(),'Solver Optimal Portfolio '!$C$3,'Solver Optimal Portfolio '!$D$3)</f>
        <v>5.532252082219552E-2</v>
      </c>
      <c r="C537" s="1">
        <f ca="1">NORMINV(RAND(),'Solver Optimal Portfolio '!$C$4,'Solver Optimal Portfolio '!$D$4)</f>
        <v>0.11101961990226666</v>
      </c>
      <c r="D537" s="1">
        <f ca="1">NORMINV(RAND(),'Solver Optimal Portfolio '!$C$5,'Solver Optimal Portfolio '!$D$5)</f>
        <v>-7.8597786680145526E-2</v>
      </c>
      <c r="E537" s="21">
        <f t="shared" ca="1" si="26"/>
        <v>2.9218869896757451E-2</v>
      </c>
      <c r="F537" s="2">
        <f t="shared" ca="1" si="27"/>
        <v>102921.88698967575</v>
      </c>
    </row>
    <row r="538" spans="1:6" x14ac:dyDescent="0.35">
      <c r="A538">
        <f t="shared" si="25"/>
        <v>536</v>
      </c>
      <c r="B538" s="1">
        <f ca="1">NORMINV(RAND(),'Solver Optimal Portfolio '!$C$3,'Solver Optimal Portfolio '!$D$3)</f>
        <v>0.24102173039509817</v>
      </c>
      <c r="C538" s="1">
        <f ca="1">NORMINV(RAND(),'Solver Optimal Portfolio '!$C$4,'Solver Optimal Portfolio '!$D$4)</f>
        <v>9.5487775469580538E-2</v>
      </c>
      <c r="D538" s="1">
        <f ca="1">NORMINV(RAND(),'Solver Optimal Portfolio '!$C$5,'Solver Optimal Portfolio '!$D$5)</f>
        <v>-0.10504204985421253</v>
      </c>
      <c r="E538" s="21">
        <f t="shared" ca="1" si="26"/>
        <v>7.7078662851485236E-2</v>
      </c>
      <c r="F538" s="2">
        <f t="shared" ca="1" si="27"/>
        <v>107707.86628514853</v>
      </c>
    </row>
    <row r="539" spans="1:6" x14ac:dyDescent="0.35">
      <c r="A539">
        <f t="shared" si="25"/>
        <v>537</v>
      </c>
      <c r="B539" s="1">
        <f ca="1">NORMINV(RAND(),'Solver Optimal Portfolio '!$C$3,'Solver Optimal Portfolio '!$D$3)</f>
        <v>0.47418082270593703</v>
      </c>
      <c r="C539" s="1">
        <f ca="1">NORMINV(RAND(),'Solver Optimal Portfolio '!$C$4,'Solver Optimal Portfolio '!$D$4)</f>
        <v>0.14416105529630907</v>
      </c>
      <c r="D539" s="1">
        <f ca="1">NORMINV(RAND(),'Solver Optimal Portfolio '!$C$5,'Solver Optimal Portfolio '!$D$5)</f>
        <v>5.9301118290961317E-2</v>
      </c>
      <c r="E539" s="21">
        <f t="shared" ca="1" si="26"/>
        <v>0.22565511776563807</v>
      </c>
      <c r="F539" s="2">
        <f t="shared" ca="1" si="27"/>
        <v>122565.51177656381</v>
      </c>
    </row>
    <row r="540" spans="1:6" x14ac:dyDescent="0.35">
      <c r="A540">
        <f t="shared" si="25"/>
        <v>538</v>
      </c>
      <c r="B540" s="1">
        <f ca="1">NORMINV(RAND(),'Solver Optimal Portfolio '!$C$3,'Solver Optimal Portfolio '!$D$3)</f>
        <v>0.21400976033330621</v>
      </c>
      <c r="C540" s="1">
        <f ca="1">NORMINV(RAND(),'Solver Optimal Portfolio '!$C$4,'Solver Optimal Portfolio '!$D$4)</f>
        <v>-0.15117894573807672</v>
      </c>
      <c r="D540" s="1">
        <f ca="1">NORMINV(RAND(),'Solver Optimal Portfolio '!$C$5,'Solver Optimal Portfolio '!$D$5)</f>
        <v>-4.4816760052323823E-2</v>
      </c>
      <c r="E540" s="21">
        <f t="shared" ca="1" si="26"/>
        <v>5.99868016278759E-3</v>
      </c>
      <c r="F540" s="2">
        <f t="shared" ca="1" si="27"/>
        <v>100599.86801627876</v>
      </c>
    </row>
    <row r="541" spans="1:6" x14ac:dyDescent="0.35">
      <c r="A541">
        <f t="shared" si="25"/>
        <v>539</v>
      </c>
      <c r="B541" s="1">
        <f ca="1">NORMINV(RAND(),'Solver Optimal Portfolio '!$C$3,'Solver Optimal Portfolio '!$D$3)</f>
        <v>0.50177123902423071</v>
      </c>
      <c r="C541" s="1">
        <f ca="1">NORMINV(RAND(),'Solver Optimal Portfolio '!$C$4,'Solver Optimal Portfolio '!$D$4)</f>
        <v>0.20178143166239279</v>
      </c>
      <c r="D541" s="1">
        <f ca="1">NORMINV(RAND(),'Solver Optimal Portfolio '!$C$5,'Solver Optimal Portfolio '!$D$5)</f>
        <v>3.4186556191636713E-3</v>
      </c>
      <c r="E541" s="21">
        <f t="shared" ca="1" si="26"/>
        <v>0.23542145165982714</v>
      </c>
      <c r="F541" s="2">
        <f t="shared" ca="1" si="27"/>
        <v>123542.14516598271</v>
      </c>
    </row>
    <row r="542" spans="1:6" x14ac:dyDescent="0.35">
      <c r="A542">
        <f t="shared" si="25"/>
        <v>540</v>
      </c>
      <c r="B542" s="1">
        <f ca="1">NORMINV(RAND(),'Solver Optimal Portfolio '!$C$3,'Solver Optimal Portfolio '!$D$3)</f>
        <v>0.45979830635494273</v>
      </c>
      <c r="C542" s="1">
        <f ca="1">NORMINV(RAND(),'Solver Optimal Portfolio '!$C$4,'Solver Optimal Portfolio '!$D$4)</f>
        <v>6.8987210965015713E-2</v>
      </c>
      <c r="D542" s="1">
        <f ca="1">NORMINV(RAND(),'Solver Optimal Portfolio '!$C$5,'Solver Optimal Portfolio '!$D$5)</f>
        <v>4.5636098900243935E-2</v>
      </c>
      <c r="E542" s="21">
        <f t="shared" ca="1" si="26"/>
        <v>0.19128239820132739</v>
      </c>
      <c r="F542" s="2">
        <f t="shared" ca="1" si="27"/>
        <v>119128.23982013275</v>
      </c>
    </row>
    <row r="543" spans="1:6" x14ac:dyDescent="0.35">
      <c r="A543">
        <f t="shared" si="25"/>
        <v>541</v>
      </c>
      <c r="B543" s="1">
        <f ca="1">NORMINV(RAND(),'Solver Optimal Portfolio '!$C$3,'Solver Optimal Portfolio '!$D$3)</f>
        <v>0.49583745185005629</v>
      </c>
      <c r="C543" s="1">
        <f ca="1">NORMINV(RAND(),'Solver Optimal Portfolio '!$C$4,'Solver Optimal Portfolio '!$D$4)</f>
        <v>3.3236083149615903E-3</v>
      </c>
      <c r="D543" s="1">
        <f ca="1">NORMINV(RAND(),'Solver Optimal Portfolio '!$C$5,'Solver Optimal Portfolio '!$D$5)</f>
        <v>0.22930366642215436</v>
      </c>
      <c r="E543" s="21">
        <f t="shared" ca="1" si="26"/>
        <v>0.24257875395352838</v>
      </c>
      <c r="F543" s="2">
        <f t="shared" ca="1" si="27"/>
        <v>124257.87539535285</v>
      </c>
    </row>
    <row r="544" spans="1:6" x14ac:dyDescent="0.35">
      <c r="A544">
        <f t="shared" si="25"/>
        <v>542</v>
      </c>
      <c r="B544" s="1">
        <f ca="1">NORMINV(RAND(),'Solver Optimal Portfolio '!$C$3,'Solver Optimal Portfolio '!$D$3)</f>
        <v>0.20391079415002575</v>
      </c>
      <c r="C544" s="1">
        <f ca="1">NORMINV(RAND(),'Solver Optimal Portfolio '!$C$4,'Solver Optimal Portfolio '!$D$4)</f>
        <v>-1.3411413332419325E-2</v>
      </c>
      <c r="D544" s="1">
        <f ca="1">NORMINV(RAND(),'Solver Optimal Portfolio '!$C$5,'Solver Optimal Portfolio '!$D$5)</f>
        <v>-0.14469620708305297</v>
      </c>
      <c r="E544" s="21">
        <f t="shared" ca="1" si="26"/>
        <v>1.5252456853606301E-2</v>
      </c>
      <c r="F544" s="2">
        <f t="shared" ca="1" si="27"/>
        <v>101525.24568536063</v>
      </c>
    </row>
    <row r="545" spans="1:6" x14ac:dyDescent="0.35">
      <c r="A545">
        <f t="shared" si="25"/>
        <v>543</v>
      </c>
      <c r="B545" s="1">
        <f ca="1">NORMINV(RAND(),'Solver Optimal Portfolio '!$C$3,'Solver Optimal Portfolio '!$D$3)</f>
        <v>-0.14006689621022733</v>
      </c>
      <c r="C545" s="1">
        <f ca="1">NORMINV(RAND(),'Solver Optimal Portfolio '!$C$4,'Solver Optimal Portfolio '!$D$4)</f>
        <v>0.16998868225316094</v>
      </c>
      <c r="D545" s="1">
        <f ca="1">NORMINV(RAND(),'Solver Optimal Portfolio '!$C$5,'Solver Optimal Portfolio '!$D$5)</f>
        <v>-5.1702447946066113E-2</v>
      </c>
      <c r="E545" s="21">
        <f t="shared" ca="1" si="26"/>
        <v>-7.2529604137431293E-3</v>
      </c>
      <c r="F545" s="2">
        <f t="shared" ca="1" si="27"/>
        <v>99274.703958625687</v>
      </c>
    </row>
    <row r="546" spans="1:6" x14ac:dyDescent="0.35">
      <c r="A546">
        <f t="shared" si="25"/>
        <v>544</v>
      </c>
      <c r="B546" s="1">
        <f ca="1">NORMINV(RAND(),'Solver Optimal Portfolio '!$C$3,'Solver Optimal Portfolio '!$D$3)</f>
        <v>-8.8138861679596614E-2</v>
      </c>
      <c r="C546" s="1">
        <f ca="1">NORMINV(RAND(),'Solver Optimal Portfolio '!$C$4,'Solver Optimal Portfolio '!$D$4)</f>
        <v>-9.1707868805196602E-2</v>
      </c>
      <c r="D546" s="1">
        <f ca="1">NORMINV(RAND(),'Solver Optimal Portfolio '!$C$5,'Solver Optimal Portfolio '!$D$5)</f>
        <v>4.2408779321556331E-2</v>
      </c>
      <c r="E546" s="21">
        <f t="shared" ca="1" si="26"/>
        <v>-4.5766837737357881E-2</v>
      </c>
      <c r="F546" s="2">
        <f t="shared" ca="1" si="27"/>
        <v>95423.316226264214</v>
      </c>
    </row>
    <row r="547" spans="1:6" x14ac:dyDescent="0.35">
      <c r="A547">
        <f t="shared" si="25"/>
        <v>545</v>
      </c>
      <c r="B547" s="1">
        <f ca="1">NORMINV(RAND(),'Solver Optimal Portfolio '!$C$3,'Solver Optimal Portfolio '!$D$3)</f>
        <v>0.24323458020907202</v>
      </c>
      <c r="C547" s="1">
        <f ca="1">NORMINV(RAND(),'Solver Optimal Portfolio '!$C$4,'Solver Optimal Portfolio '!$D$4)</f>
        <v>0.18168656810253475</v>
      </c>
      <c r="D547" s="1">
        <f ca="1">NORMINV(RAND(),'Solver Optimal Portfolio '!$C$5,'Solver Optimal Portfolio '!$D$5)</f>
        <v>0.18504474262535425</v>
      </c>
      <c r="E547" s="21">
        <f t="shared" ca="1" si="26"/>
        <v>0.20311864168200802</v>
      </c>
      <c r="F547" s="2">
        <f t="shared" ca="1" si="27"/>
        <v>120311.86416820082</v>
      </c>
    </row>
    <row r="548" spans="1:6" x14ac:dyDescent="0.35">
      <c r="A548">
        <f t="shared" si="25"/>
        <v>546</v>
      </c>
      <c r="B548" s="1">
        <f ca="1">NORMINV(RAND(),'Solver Optimal Portfolio '!$C$3,'Solver Optimal Portfolio '!$D$3)</f>
        <v>-5.78257103964675E-2</v>
      </c>
      <c r="C548" s="1">
        <f ca="1">NORMINV(RAND(),'Solver Optimal Portfolio '!$C$4,'Solver Optimal Portfolio '!$D$4)</f>
        <v>3.2196121996190041E-2</v>
      </c>
      <c r="D548" s="1">
        <f ca="1">NORMINV(RAND(),'Solver Optimal Portfolio '!$C$5,'Solver Optimal Portfolio '!$D$5)</f>
        <v>-3.7175440903422091E-2</v>
      </c>
      <c r="E548" s="21">
        <f t="shared" ca="1" si="26"/>
        <v>-2.0914074758131951E-2</v>
      </c>
      <c r="F548" s="2">
        <f t="shared" ca="1" si="27"/>
        <v>97908.592524186795</v>
      </c>
    </row>
    <row r="549" spans="1:6" x14ac:dyDescent="0.35">
      <c r="A549">
        <f t="shared" si="25"/>
        <v>547</v>
      </c>
      <c r="B549" s="1">
        <f ca="1">NORMINV(RAND(),'Solver Optimal Portfolio '!$C$3,'Solver Optimal Portfolio '!$D$3)</f>
        <v>0.30133989153251689</v>
      </c>
      <c r="C549" s="1">
        <f ca="1">NORMINV(RAND(),'Solver Optimal Portfolio '!$C$4,'Solver Optimal Portfolio '!$D$4)</f>
        <v>-0.25692046144933883</v>
      </c>
      <c r="D549" s="1">
        <f ca="1">NORMINV(RAND(),'Solver Optimal Portfolio '!$C$5,'Solver Optimal Portfolio '!$D$5)</f>
        <v>7.2539284274231591E-2</v>
      </c>
      <c r="E549" s="21">
        <f t="shared" ca="1" si="26"/>
        <v>3.8947251881017414E-2</v>
      </c>
      <c r="F549" s="2">
        <f t="shared" ca="1" si="27"/>
        <v>103894.72518810174</v>
      </c>
    </row>
    <row r="550" spans="1:6" x14ac:dyDescent="0.35">
      <c r="A550">
        <f t="shared" si="25"/>
        <v>548</v>
      </c>
      <c r="B550" s="1">
        <f ca="1">NORMINV(RAND(),'Solver Optimal Portfolio '!$C$3,'Solver Optimal Portfolio '!$D$3)</f>
        <v>0.50707864825400717</v>
      </c>
      <c r="C550" s="1">
        <f ca="1">NORMINV(RAND(),'Solver Optimal Portfolio '!$C$4,'Solver Optimal Portfolio '!$D$4)</f>
        <v>6.4689517097044943E-2</v>
      </c>
      <c r="D550" s="1">
        <f ca="1">NORMINV(RAND(),'Solver Optimal Portfolio '!$C$5,'Solver Optimal Portfolio '!$D$5)</f>
        <v>-0.12906945714187748</v>
      </c>
      <c r="E550" s="21">
        <f t="shared" ca="1" si="26"/>
        <v>0.14741866983365515</v>
      </c>
      <c r="F550" s="2">
        <f t="shared" ca="1" si="27"/>
        <v>114741.86698336553</v>
      </c>
    </row>
    <row r="551" spans="1:6" x14ac:dyDescent="0.35">
      <c r="A551">
        <f t="shared" si="25"/>
        <v>549</v>
      </c>
      <c r="B551" s="1">
        <f ca="1">NORMINV(RAND(),'Solver Optimal Portfolio '!$C$3,'Solver Optimal Portfolio '!$D$3)</f>
        <v>-0.14574188210468819</v>
      </c>
      <c r="C551" s="1">
        <f ca="1">NORMINV(RAND(),'Solver Optimal Portfolio '!$C$4,'Solver Optimal Portfolio '!$D$4)</f>
        <v>0.10813139295876152</v>
      </c>
      <c r="D551" s="1">
        <f ca="1">NORMINV(RAND(),'Solver Optimal Portfolio '!$C$5,'Solver Optimal Portfolio '!$D$5)</f>
        <v>0.25695221098048671</v>
      </c>
      <c r="E551" s="21">
        <f t="shared" ca="1" si="26"/>
        <v>7.3040793370908491E-2</v>
      </c>
      <c r="F551" s="2">
        <f t="shared" ca="1" si="27"/>
        <v>107304.07933709085</v>
      </c>
    </row>
    <row r="552" spans="1:6" x14ac:dyDescent="0.35">
      <c r="A552">
        <f t="shared" si="25"/>
        <v>550</v>
      </c>
      <c r="B552" s="1">
        <f ca="1">NORMINV(RAND(),'Solver Optimal Portfolio '!$C$3,'Solver Optimal Portfolio '!$D$3)</f>
        <v>0.10946358942572083</v>
      </c>
      <c r="C552" s="1">
        <f ca="1">NORMINV(RAND(),'Solver Optimal Portfolio '!$C$4,'Solver Optimal Portfolio '!$D$4)</f>
        <v>1.5756721944236378E-2</v>
      </c>
      <c r="D552" s="1">
        <f ca="1">NORMINV(RAND(),'Solver Optimal Portfolio '!$C$5,'Solver Optimal Portfolio '!$D$5)</f>
        <v>0.26121917496915203</v>
      </c>
      <c r="E552" s="21">
        <f t="shared" ca="1" si="26"/>
        <v>0.1286843489509234</v>
      </c>
      <c r="F552" s="2">
        <f t="shared" ca="1" si="27"/>
        <v>112868.43489509234</v>
      </c>
    </row>
    <row r="553" spans="1:6" x14ac:dyDescent="0.35">
      <c r="A553">
        <f t="shared" si="25"/>
        <v>551</v>
      </c>
      <c r="B553" s="1">
        <f ca="1">NORMINV(RAND(),'Solver Optimal Portfolio '!$C$3,'Solver Optimal Portfolio '!$D$3)</f>
        <v>-0.19784490844128916</v>
      </c>
      <c r="C553" s="1">
        <f ca="1">NORMINV(RAND(),'Solver Optimal Portfolio '!$C$4,'Solver Optimal Portfolio '!$D$4)</f>
        <v>-6.8243804792588736E-3</v>
      </c>
      <c r="D553" s="1">
        <f ca="1">NORMINV(RAND(),'Solver Optimal Portfolio '!$C$5,'Solver Optimal Portfolio '!$D$5)</f>
        <v>-8.1088427438537475E-3</v>
      </c>
      <c r="E553" s="21">
        <f t="shared" ca="1" si="26"/>
        <v>-7.0855117844245794E-2</v>
      </c>
      <c r="F553" s="2">
        <f t="shared" ca="1" si="27"/>
        <v>92914.488215575417</v>
      </c>
    </row>
    <row r="554" spans="1:6" x14ac:dyDescent="0.35">
      <c r="A554">
        <f t="shared" si="25"/>
        <v>552</v>
      </c>
      <c r="B554" s="1">
        <f ca="1">NORMINV(RAND(),'Solver Optimal Portfolio '!$C$3,'Solver Optimal Portfolio '!$D$3)</f>
        <v>0.14036929078448757</v>
      </c>
      <c r="C554" s="1">
        <f ca="1">NORMINV(RAND(),'Solver Optimal Portfolio '!$C$4,'Solver Optimal Portfolio '!$D$4)</f>
        <v>3.6284336065706919E-2</v>
      </c>
      <c r="D554" s="1">
        <f ca="1">NORMINV(RAND(),'Solver Optimal Portfolio '!$C$5,'Solver Optimal Portfolio '!$D$5)</f>
        <v>0.12093178515509428</v>
      </c>
      <c r="E554" s="21">
        <f t="shared" ca="1" si="26"/>
        <v>9.9095942197761161E-2</v>
      </c>
      <c r="F554" s="2">
        <f t="shared" ca="1" si="27"/>
        <v>109909.5942197761</v>
      </c>
    </row>
    <row r="555" spans="1:6" x14ac:dyDescent="0.35">
      <c r="A555">
        <f t="shared" si="25"/>
        <v>553</v>
      </c>
      <c r="B555" s="1">
        <f ca="1">NORMINV(RAND(),'Solver Optimal Portfolio '!$C$3,'Solver Optimal Portfolio '!$D$3)</f>
        <v>0.46162785165038189</v>
      </c>
      <c r="C555" s="1">
        <f ca="1">NORMINV(RAND(),'Solver Optimal Portfolio '!$C$4,'Solver Optimal Portfolio '!$D$4)</f>
        <v>-1.1448967787868886E-2</v>
      </c>
      <c r="D555" s="1">
        <f ca="1">NORMINV(RAND(),'Solver Optimal Portfolio '!$C$5,'Solver Optimal Portfolio '!$D$5)</f>
        <v>0.1097481565489483</v>
      </c>
      <c r="E555" s="21">
        <f t="shared" ca="1" si="26"/>
        <v>0.18645570445701665</v>
      </c>
      <c r="F555" s="2">
        <f t="shared" ca="1" si="27"/>
        <v>118645.57044570167</v>
      </c>
    </row>
    <row r="556" spans="1:6" x14ac:dyDescent="0.35">
      <c r="A556">
        <f t="shared" si="25"/>
        <v>554</v>
      </c>
      <c r="B556" s="1">
        <f ca="1">NORMINV(RAND(),'Solver Optimal Portfolio '!$C$3,'Solver Optimal Portfolio '!$D$3)</f>
        <v>0.12784917939288065</v>
      </c>
      <c r="C556" s="1">
        <f ca="1">NORMINV(RAND(),'Solver Optimal Portfolio '!$C$4,'Solver Optimal Portfolio '!$D$4)</f>
        <v>0.15742471885649872</v>
      </c>
      <c r="D556" s="1">
        <f ca="1">NORMINV(RAND(),'Solver Optimal Portfolio '!$C$5,'Solver Optimal Portfolio '!$D$5)</f>
        <v>7.572329073550936E-2</v>
      </c>
      <c r="E556" s="21">
        <f t="shared" ca="1" si="26"/>
        <v>0.12021206393196796</v>
      </c>
      <c r="F556" s="2">
        <f t="shared" ca="1" si="27"/>
        <v>112021.20639319679</v>
      </c>
    </row>
    <row r="557" spans="1:6" x14ac:dyDescent="0.35">
      <c r="A557">
        <f t="shared" si="25"/>
        <v>555</v>
      </c>
      <c r="B557" s="1">
        <f ca="1">NORMINV(RAND(),'Solver Optimal Portfolio '!$C$3,'Solver Optimal Portfolio '!$D$3)</f>
        <v>-0.15527935234351559</v>
      </c>
      <c r="C557" s="1">
        <f ca="1">NORMINV(RAND(),'Solver Optimal Portfolio '!$C$4,'Solver Optimal Portfolio '!$D$4)</f>
        <v>-0.1057352327595496</v>
      </c>
      <c r="D557" s="1">
        <f ca="1">NORMINV(RAND(),'Solver Optimal Portfolio '!$C$5,'Solver Optimal Portfolio '!$D$5)</f>
        <v>1.1149338387635974E-2</v>
      </c>
      <c r="E557" s="21">
        <f t="shared" ca="1" si="26"/>
        <v>-8.3205127156237929E-2</v>
      </c>
      <c r="F557" s="2">
        <f t="shared" ca="1" si="27"/>
        <v>91679.487284376199</v>
      </c>
    </row>
    <row r="558" spans="1:6" x14ac:dyDescent="0.35">
      <c r="A558">
        <f t="shared" si="25"/>
        <v>556</v>
      </c>
      <c r="B558" s="1">
        <f ca="1">NORMINV(RAND(),'Solver Optimal Portfolio '!$C$3,'Solver Optimal Portfolio '!$D$3)</f>
        <v>0.27323102009940581</v>
      </c>
      <c r="C558" s="1">
        <f ca="1">NORMINV(RAND(),'Solver Optimal Portfolio '!$C$4,'Solver Optimal Portfolio '!$D$4)</f>
        <v>0.21787951387817378</v>
      </c>
      <c r="D558" s="1">
        <f ca="1">NORMINV(RAND(),'Solver Optimal Portfolio '!$C$5,'Solver Optimal Portfolio '!$D$5)</f>
        <v>0.10072013363754201</v>
      </c>
      <c r="E558" s="21">
        <f t="shared" ca="1" si="26"/>
        <v>0.19707961231583548</v>
      </c>
      <c r="F558" s="2">
        <f t="shared" ca="1" si="27"/>
        <v>119707.96123158354</v>
      </c>
    </row>
    <row r="559" spans="1:6" x14ac:dyDescent="0.35">
      <c r="A559">
        <f t="shared" si="25"/>
        <v>557</v>
      </c>
      <c r="B559" s="1">
        <f ca="1">NORMINV(RAND(),'Solver Optimal Portfolio '!$C$3,'Solver Optimal Portfolio '!$D$3)</f>
        <v>0.13368349495163387</v>
      </c>
      <c r="C559" s="1">
        <f ca="1">NORMINV(RAND(),'Solver Optimal Portfolio '!$C$4,'Solver Optimal Portfolio '!$D$4)</f>
        <v>-0.19039967133180119</v>
      </c>
      <c r="D559" s="1">
        <f ca="1">NORMINV(RAND(),'Solver Optimal Portfolio '!$C$5,'Solver Optimal Portfolio '!$D$5)</f>
        <v>0.26245721464510374</v>
      </c>
      <c r="E559" s="21">
        <f t="shared" ca="1" si="26"/>
        <v>6.8511765742223826E-2</v>
      </c>
      <c r="F559" s="2">
        <f t="shared" ca="1" si="27"/>
        <v>106851.17657422238</v>
      </c>
    </row>
    <row r="560" spans="1:6" x14ac:dyDescent="0.35">
      <c r="A560">
        <f t="shared" si="25"/>
        <v>558</v>
      </c>
      <c r="B560" s="1">
        <f ca="1">NORMINV(RAND(),'Solver Optimal Portfolio '!$C$3,'Solver Optimal Portfolio '!$D$3)</f>
        <v>-0.27643372430251473</v>
      </c>
      <c r="C560" s="1">
        <f ca="1">NORMINV(RAND(),'Solver Optimal Portfolio '!$C$4,'Solver Optimal Portfolio '!$D$4)</f>
        <v>0.16917685563073076</v>
      </c>
      <c r="D560" s="1">
        <f ca="1">NORMINV(RAND(),'Solver Optimal Portfolio '!$C$5,'Solver Optimal Portfolio '!$D$5)</f>
        <v>0.1861659456319785</v>
      </c>
      <c r="E560" s="21">
        <f t="shared" ca="1" si="26"/>
        <v>2.6276722627744775E-2</v>
      </c>
      <c r="F560" s="2">
        <f t="shared" ca="1" si="27"/>
        <v>102627.67226277447</v>
      </c>
    </row>
    <row r="561" spans="1:6" x14ac:dyDescent="0.35">
      <c r="A561">
        <f t="shared" si="25"/>
        <v>559</v>
      </c>
      <c r="B561" s="1">
        <f ca="1">NORMINV(RAND(),'Solver Optimal Portfolio '!$C$3,'Solver Optimal Portfolio '!$D$3)</f>
        <v>0.59664762969846108</v>
      </c>
      <c r="C561" s="1">
        <f ca="1">NORMINV(RAND(),'Solver Optimal Portfolio '!$C$4,'Solver Optimal Portfolio '!$D$4)</f>
        <v>2.7623289342827873E-2</v>
      </c>
      <c r="D561" s="1">
        <f ca="1">NORMINV(RAND(),'Solver Optimal Portfolio '!$C$5,'Solver Optimal Portfolio '!$D$5)</f>
        <v>0.13784096234600501</v>
      </c>
      <c r="E561" s="21">
        <f t="shared" ca="1" si="26"/>
        <v>0.25378325650196887</v>
      </c>
      <c r="F561" s="2">
        <f t="shared" ca="1" si="27"/>
        <v>125378.32565019689</v>
      </c>
    </row>
    <row r="562" spans="1:6" x14ac:dyDescent="0.35">
      <c r="A562">
        <f t="shared" si="25"/>
        <v>560</v>
      </c>
      <c r="B562" s="1">
        <f ca="1">NORMINV(RAND(),'Solver Optimal Portfolio '!$C$3,'Solver Optimal Portfolio '!$D$3)</f>
        <v>-7.7516975953184075E-3</v>
      </c>
      <c r="C562" s="1">
        <f ca="1">NORMINV(RAND(),'Solver Optimal Portfolio '!$C$4,'Solver Optimal Portfolio '!$D$4)</f>
        <v>-0.20505869183926284</v>
      </c>
      <c r="D562" s="1">
        <f ca="1">NORMINV(RAND(),'Solver Optimal Portfolio '!$C$5,'Solver Optimal Portfolio '!$D$5)</f>
        <v>0.18899777373085605</v>
      </c>
      <c r="E562" s="21">
        <f t="shared" ca="1" si="26"/>
        <v>-7.9296010293404967E-3</v>
      </c>
      <c r="F562" s="2">
        <f t="shared" ca="1" si="27"/>
        <v>99207.039897065959</v>
      </c>
    </row>
    <row r="563" spans="1:6" x14ac:dyDescent="0.35">
      <c r="A563">
        <f t="shared" si="25"/>
        <v>561</v>
      </c>
      <c r="B563" s="1">
        <f ca="1">NORMINV(RAND(),'Solver Optimal Portfolio '!$C$3,'Solver Optimal Portfolio '!$D$3)</f>
        <v>0.53173749389393521</v>
      </c>
      <c r="C563" s="1">
        <f ca="1">NORMINV(RAND(),'Solver Optimal Portfolio '!$C$4,'Solver Optimal Portfolio '!$D$4)</f>
        <v>7.7568751570174774E-2</v>
      </c>
      <c r="D563" s="1">
        <f ca="1">NORMINV(RAND(),'Solver Optimal Portfolio '!$C$5,'Solver Optimal Portfolio '!$D$5)</f>
        <v>5.6637894416172188E-2</v>
      </c>
      <c r="E563" s="21">
        <f t="shared" ca="1" si="26"/>
        <v>0.22175939858013399</v>
      </c>
      <c r="F563" s="2">
        <f t="shared" ca="1" si="27"/>
        <v>122175.9398580134</v>
      </c>
    </row>
    <row r="564" spans="1:6" x14ac:dyDescent="0.35">
      <c r="A564">
        <f t="shared" si="25"/>
        <v>562</v>
      </c>
      <c r="B564" s="1">
        <f ca="1">NORMINV(RAND(),'Solver Optimal Portfolio '!$C$3,'Solver Optimal Portfolio '!$D$3)</f>
        <v>8.1445212992522831E-2</v>
      </c>
      <c r="C564" s="1">
        <f ca="1">NORMINV(RAND(),'Solver Optimal Portfolio '!$C$4,'Solver Optimal Portfolio '!$D$4)</f>
        <v>2.3927817921222491E-2</v>
      </c>
      <c r="D564" s="1">
        <f ca="1">NORMINV(RAND(),'Solver Optimal Portfolio '!$C$5,'Solver Optimal Portfolio '!$D$5)</f>
        <v>-4.6625434752096628E-2</v>
      </c>
      <c r="E564" s="21">
        <f t="shared" ca="1" si="26"/>
        <v>1.9562949521829014E-2</v>
      </c>
      <c r="F564" s="2">
        <f t="shared" ca="1" si="27"/>
        <v>101956.2949521829</v>
      </c>
    </row>
    <row r="565" spans="1:6" x14ac:dyDescent="0.35">
      <c r="A565">
        <f t="shared" si="25"/>
        <v>563</v>
      </c>
      <c r="B565" s="1">
        <f ca="1">NORMINV(RAND(),'Solver Optimal Portfolio '!$C$3,'Solver Optimal Portfolio '!$D$3)</f>
        <v>0.32257569371125167</v>
      </c>
      <c r="C565" s="1">
        <f ca="1">NORMINV(RAND(),'Solver Optimal Portfolio '!$C$4,'Solver Optimal Portfolio '!$D$4)</f>
        <v>3.8735583222601649E-2</v>
      </c>
      <c r="D565" s="1">
        <f ca="1">NORMINV(RAND(),'Solver Optimal Portfolio '!$C$5,'Solver Optimal Portfolio '!$D$5)</f>
        <v>-7.8209767006696407E-2</v>
      </c>
      <c r="E565" s="21">
        <f t="shared" ca="1" si="26"/>
        <v>9.4272802805743267E-2</v>
      </c>
      <c r="F565" s="2">
        <f t="shared" ca="1" si="27"/>
        <v>109427.28028057434</v>
      </c>
    </row>
    <row r="566" spans="1:6" x14ac:dyDescent="0.35">
      <c r="A566">
        <f t="shared" si="25"/>
        <v>564</v>
      </c>
      <c r="B566" s="1">
        <f ca="1">NORMINV(RAND(),'Solver Optimal Portfolio '!$C$3,'Solver Optimal Portfolio '!$D$3)</f>
        <v>0.23116028519235948</v>
      </c>
      <c r="C566" s="1">
        <f ca="1">NORMINV(RAND(),'Solver Optimal Portfolio '!$C$4,'Solver Optimal Portfolio '!$D$4)</f>
        <v>0.15288994066477646</v>
      </c>
      <c r="D566" s="1">
        <f ca="1">NORMINV(RAND(),'Solver Optimal Portfolio '!$C$5,'Solver Optimal Portfolio '!$D$5)</f>
        <v>8.034009764067232E-2</v>
      </c>
      <c r="E566" s="21">
        <f t="shared" ca="1" si="26"/>
        <v>0.15464197772477015</v>
      </c>
      <c r="F566" s="2">
        <f t="shared" ca="1" si="27"/>
        <v>115464.19777247701</v>
      </c>
    </row>
    <row r="567" spans="1:6" x14ac:dyDescent="0.35">
      <c r="A567">
        <f t="shared" si="25"/>
        <v>565</v>
      </c>
      <c r="B567" s="1">
        <f ca="1">NORMINV(RAND(),'Solver Optimal Portfolio '!$C$3,'Solver Optimal Portfolio '!$D$3)</f>
        <v>0.19531877177483231</v>
      </c>
      <c r="C567" s="1">
        <f ca="1">NORMINV(RAND(),'Solver Optimal Portfolio '!$C$4,'Solver Optimal Portfolio '!$D$4)</f>
        <v>0.12380424377121435</v>
      </c>
      <c r="D567" s="1">
        <f ca="1">NORMINV(RAND(),'Solver Optimal Portfolio '!$C$5,'Solver Optimal Portfolio '!$D$5)</f>
        <v>-3.4655610874672893E-2</v>
      </c>
      <c r="E567" s="21">
        <f t="shared" ca="1" si="26"/>
        <v>9.4727645755567469E-2</v>
      </c>
      <c r="F567" s="2">
        <f t="shared" ca="1" si="27"/>
        <v>109472.76457555675</v>
      </c>
    </row>
    <row r="568" spans="1:6" x14ac:dyDescent="0.35">
      <c r="A568">
        <f t="shared" si="25"/>
        <v>566</v>
      </c>
      <c r="B568" s="1">
        <f ca="1">NORMINV(RAND(),'Solver Optimal Portfolio '!$C$3,'Solver Optimal Portfolio '!$D$3)</f>
        <v>0.33601504421363082</v>
      </c>
      <c r="C568" s="1">
        <f ca="1">NORMINV(RAND(),'Solver Optimal Portfolio '!$C$4,'Solver Optimal Portfolio '!$D$4)</f>
        <v>0.11628138581689623</v>
      </c>
      <c r="D568" s="1">
        <f ca="1">NORMINV(RAND(),'Solver Optimal Portfolio '!$C$5,'Solver Optimal Portfolio '!$D$5)</f>
        <v>-0.14827825308354897</v>
      </c>
      <c r="E568" s="21">
        <f t="shared" ca="1" si="26"/>
        <v>0.1012380529233437</v>
      </c>
      <c r="F568" s="2">
        <f t="shared" ca="1" si="27"/>
        <v>110123.80529233436</v>
      </c>
    </row>
    <row r="569" spans="1:6" x14ac:dyDescent="0.35">
      <c r="A569">
        <f t="shared" si="25"/>
        <v>567</v>
      </c>
      <c r="B569" s="1">
        <f ca="1">NORMINV(RAND(),'Solver Optimal Portfolio '!$C$3,'Solver Optimal Portfolio '!$D$3)</f>
        <v>0.17841301389189207</v>
      </c>
      <c r="C569" s="1">
        <f ca="1">NORMINV(RAND(),'Solver Optimal Portfolio '!$C$4,'Solver Optimal Portfolio '!$D$4)</f>
        <v>-0.25180067386623955</v>
      </c>
      <c r="D569" s="1">
        <f ca="1">NORMINV(RAND(),'Solver Optimal Portfolio '!$C$5,'Solver Optimal Portfolio '!$D$5)</f>
        <v>0.19234911259761564</v>
      </c>
      <c r="E569" s="21">
        <f t="shared" ca="1" si="26"/>
        <v>3.9614163723548299E-2</v>
      </c>
      <c r="F569" s="2">
        <f t="shared" ca="1" si="27"/>
        <v>103961.41637235483</v>
      </c>
    </row>
    <row r="570" spans="1:6" x14ac:dyDescent="0.35">
      <c r="A570">
        <f t="shared" si="25"/>
        <v>568</v>
      </c>
      <c r="B570" s="1">
        <f ca="1">NORMINV(RAND(),'Solver Optimal Portfolio '!$C$3,'Solver Optimal Portfolio '!$D$3)</f>
        <v>0.3304813501025029</v>
      </c>
      <c r="C570" s="1">
        <f ca="1">NORMINV(RAND(),'Solver Optimal Portfolio '!$C$4,'Solver Optimal Portfolio '!$D$4)</f>
        <v>9.8574560637150976E-2</v>
      </c>
      <c r="D570" s="1">
        <f ca="1">NORMINV(RAND(),'Solver Optimal Portfolio '!$C$5,'Solver Optimal Portfolio '!$D$5)</f>
        <v>0.20972816382875387</v>
      </c>
      <c r="E570" s="21">
        <f t="shared" ca="1" si="26"/>
        <v>0.21271509683127976</v>
      </c>
      <c r="F570" s="2">
        <f t="shared" ca="1" si="27"/>
        <v>121271.50968312797</v>
      </c>
    </row>
    <row r="571" spans="1:6" x14ac:dyDescent="0.35">
      <c r="A571">
        <f t="shared" si="25"/>
        <v>569</v>
      </c>
      <c r="B571" s="1">
        <f ca="1">NORMINV(RAND(),'Solver Optimal Portfolio '!$C$3,'Solver Optimal Portfolio '!$D$3)</f>
        <v>0.33500785392309729</v>
      </c>
      <c r="C571" s="1">
        <f ca="1">NORMINV(RAND(),'Solver Optimal Portfolio '!$C$4,'Solver Optimal Portfolio '!$D$4)</f>
        <v>-8.237802897967314E-4</v>
      </c>
      <c r="D571" s="1">
        <f ca="1">NORMINV(RAND(),'Solver Optimal Portfolio '!$C$5,'Solver Optimal Portfolio '!$D$5)</f>
        <v>0.10098430197166115</v>
      </c>
      <c r="E571" s="21">
        <f t="shared" ca="1" si="26"/>
        <v>0.14491106907645226</v>
      </c>
      <c r="F571" s="2">
        <f t="shared" ca="1" si="27"/>
        <v>114491.10690764524</v>
      </c>
    </row>
    <row r="572" spans="1:6" x14ac:dyDescent="0.35">
      <c r="A572">
        <f t="shared" si="25"/>
        <v>570</v>
      </c>
      <c r="B572" s="1">
        <f ca="1">NORMINV(RAND(),'Solver Optimal Portfolio '!$C$3,'Solver Optimal Portfolio '!$D$3)</f>
        <v>0.62047095780916539</v>
      </c>
      <c r="C572" s="1">
        <f ca="1">NORMINV(RAND(),'Solver Optimal Portfolio '!$C$4,'Solver Optimal Portfolio '!$D$4)</f>
        <v>9.76199297049231E-2</v>
      </c>
      <c r="D572" s="1">
        <f ca="1">NORMINV(RAND(),'Solver Optimal Portfolio '!$C$5,'Solver Optimal Portfolio '!$D$5)</f>
        <v>6.5280799941273504E-2</v>
      </c>
      <c r="E572" s="21">
        <f t="shared" ca="1" si="26"/>
        <v>0.26086277192263552</v>
      </c>
      <c r="F572" s="2">
        <f t="shared" ca="1" si="27"/>
        <v>126086.27719226356</v>
      </c>
    </row>
    <row r="573" spans="1:6" x14ac:dyDescent="0.35">
      <c r="A573">
        <f t="shared" si="25"/>
        <v>571</v>
      </c>
      <c r="B573" s="1">
        <f ca="1">NORMINV(RAND(),'Solver Optimal Portfolio '!$C$3,'Solver Optimal Portfolio '!$D$3)</f>
        <v>-0.30850703443027289</v>
      </c>
      <c r="C573" s="1">
        <f ca="1">NORMINV(RAND(),'Solver Optimal Portfolio '!$C$4,'Solver Optimal Portfolio '!$D$4)</f>
        <v>1.075312278758643E-2</v>
      </c>
      <c r="D573" s="1">
        <f ca="1">NORMINV(RAND(),'Solver Optimal Portfolio '!$C$5,'Solver Optimal Portfolio '!$D$5)</f>
        <v>1.5661285985471673E-2</v>
      </c>
      <c r="E573" s="21">
        <f t="shared" ca="1" si="26"/>
        <v>-9.3936844343852521E-2</v>
      </c>
      <c r="F573" s="2">
        <f t="shared" ca="1" si="27"/>
        <v>90606.315565614743</v>
      </c>
    </row>
    <row r="574" spans="1:6" x14ac:dyDescent="0.35">
      <c r="A574">
        <f t="shared" si="25"/>
        <v>572</v>
      </c>
      <c r="B574" s="1">
        <f ca="1">NORMINV(RAND(),'Solver Optimal Portfolio '!$C$3,'Solver Optimal Portfolio '!$D$3)</f>
        <v>-6.2881250219223667E-2</v>
      </c>
      <c r="C574" s="1">
        <f ca="1">NORMINV(RAND(),'Solver Optimal Portfolio '!$C$4,'Solver Optimal Portfolio '!$D$4)</f>
        <v>0.10314614000628022</v>
      </c>
      <c r="D574" s="1">
        <f ca="1">NORMINV(RAND(),'Solver Optimal Portfolio '!$C$5,'Solver Optimal Portfolio '!$D$5)</f>
        <v>0.13591837243901944</v>
      </c>
      <c r="E574" s="21">
        <f t="shared" ca="1" si="26"/>
        <v>5.8669026321283312E-2</v>
      </c>
      <c r="F574" s="2">
        <f t="shared" ca="1" si="27"/>
        <v>105866.90263212832</v>
      </c>
    </row>
    <row r="575" spans="1:6" x14ac:dyDescent="0.35">
      <c r="A575">
        <f t="shared" si="25"/>
        <v>573</v>
      </c>
      <c r="B575" s="1">
        <f ca="1">NORMINV(RAND(),'Solver Optimal Portfolio '!$C$3,'Solver Optimal Portfolio '!$D$3)</f>
        <v>0.25064746340436028</v>
      </c>
      <c r="C575" s="1">
        <f ca="1">NORMINV(RAND(),'Solver Optimal Portfolio '!$C$4,'Solver Optimal Portfolio '!$D$4)</f>
        <v>0.12681026125513256</v>
      </c>
      <c r="D575" s="1">
        <f ca="1">NORMINV(RAND(),'Solver Optimal Portfolio '!$C$5,'Solver Optimal Portfolio '!$D$5)</f>
        <v>0.2610619029468213</v>
      </c>
      <c r="E575" s="21">
        <f t="shared" ca="1" si="26"/>
        <v>0.21262703599290261</v>
      </c>
      <c r="F575" s="2">
        <f t="shared" ca="1" si="27"/>
        <v>121262.70359929025</v>
      </c>
    </row>
    <row r="576" spans="1:6" x14ac:dyDescent="0.35">
      <c r="A576">
        <f t="shared" si="25"/>
        <v>574</v>
      </c>
      <c r="B576" s="1">
        <f ca="1">NORMINV(RAND(),'Solver Optimal Portfolio '!$C$3,'Solver Optimal Portfolio '!$D$3)</f>
        <v>0.42061261899201619</v>
      </c>
      <c r="C576" s="1">
        <f ca="1">NORMINV(RAND(),'Solver Optimal Portfolio '!$C$4,'Solver Optimal Portfolio '!$D$4)</f>
        <v>6.6207834824314901E-2</v>
      </c>
      <c r="D576" s="1">
        <f ca="1">NORMINV(RAND(),'Solver Optimal Portfolio '!$C$5,'Solver Optimal Portfolio '!$D$5)</f>
        <v>0.13403237141330057</v>
      </c>
      <c r="E576" s="21">
        <f t="shared" ca="1" si="26"/>
        <v>0.20674399080146735</v>
      </c>
      <c r="F576" s="2">
        <f t="shared" ca="1" si="27"/>
        <v>120674.39908014674</v>
      </c>
    </row>
    <row r="577" spans="1:6" x14ac:dyDescent="0.35">
      <c r="A577">
        <f t="shared" si="25"/>
        <v>575</v>
      </c>
      <c r="B577" s="1">
        <f ca="1">NORMINV(RAND(),'Solver Optimal Portfolio '!$C$3,'Solver Optimal Portfolio '!$D$3)</f>
        <v>0.27409927645521298</v>
      </c>
      <c r="C577" s="1">
        <f ca="1">NORMINV(RAND(),'Solver Optimal Portfolio '!$C$4,'Solver Optimal Portfolio '!$D$4)</f>
        <v>0.23095394874796138</v>
      </c>
      <c r="D577" s="1">
        <f ca="1">NORMINV(RAND(),'Solver Optimal Portfolio '!$C$5,'Solver Optimal Portfolio '!$D$5)</f>
        <v>0.10636427254989494</v>
      </c>
      <c r="E577" s="21">
        <f t="shared" ca="1" si="26"/>
        <v>0.20360202675177208</v>
      </c>
      <c r="F577" s="2">
        <f t="shared" ca="1" si="27"/>
        <v>120360.20267517719</v>
      </c>
    </row>
    <row r="578" spans="1:6" x14ac:dyDescent="0.35">
      <c r="A578">
        <f t="shared" si="25"/>
        <v>576</v>
      </c>
      <c r="B578" s="1">
        <f ca="1">NORMINV(RAND(),'Solver Optimal Portfolio '!$C$3,'Solver Optimal Portfolio '!$D$3)</f>
        <v>0.18718390371581028</v>
      </c>
      <c r="C578" s="1">
        <f ca="1">NORMINV(RAND(),'Solver Optimal Portfolio '!$C$4,'Solver Optimal Portfolio '!$D$4)</f>
        <v>-3.0354259414130044E-2</v>
      </c>
      <c r="D578" s="1">
        <f ca="1">NORMINV(RAND(),'Solver Optimal Portfolio '!$C$5,'Solver Optimal Portfolio '!$D$5)</f>
        <v>-4.1089807038988693E-2</v>
      </c>
      <c r="E578" s="21">
        <f t="shared" ca="1" si="26"/>
        <v>3.8541365808476294E-2</v>
      </c>
      <c r="F578" s="2">
        <f t="shared" ca="1" si="27"/>
        <v>103854.13658084764</v>
      </c>
    </row>
    <row r="579" spans="1:6" x14ac:dyDescent="0.35">
      <c r="A579">
        <f t="shared" si="25"/>
        <v>577</v>
      </c>
      <c r="B579" s="1">
        <f ca="1">NORMINV(RAND(),'Solver Optimal Portfolio '!$C$3,'Solver Optimal Portfolio '!$D$3)</f>
        <v>-0.22017741829104198</v>
      </c>
      <c r="C579" s="1">
        <f ca="1">NORMINV(RAND(),'Solver Optimal Portfolio '!$C$4,'Solver Optimal Portfolio '!$D$4)</f>
        <v>4.1185085702751922E-2</v>
      </c>
      <c r="D579" s="1">
        <f ca="1">NORMINV(RAND(),'Solver Optimal Portfolio '!$C$5,'Solver Optimal Portfolio '!$D$5)</f>
        <v>8.4373977744281278E-2</v>
      </c>
      <c r="E579" s="21">
        <f t="shared" ca="1" si="26"/>
        <v>-3.1507912163054923E-2</v>
      </c>
      <c r="F579" s="2">
        <f t="shared" ca="1" si="27"/>
        <v>96849.208783694514</v>
      </c>
    </row>
    <row r="580" spans="1:6" x14ac:dyDescent="0.35">
      <c r="A580">
        <f t="shared" ref="A580:A643" si="28">ROW()-2</f>
        <v>578</v>
      </c>
      <c r="B580" s="1">
        <f ca="1">NORMINV(RAND(),'Solver Optimal Portfolio '!$C$3,'Solver Optimal Portfolio '!$D$3)</f>
        <v>0.47551984287640947</v>
      </c>
      <c r="C580" s="1">
        <f ca="1">NORMINV(RAND(),'Solver Optimal Portfolio '!$C$4,'Solver Optimal Portfolio '!$D$4)</f>
        <v>2.969081567080694E-2</v>
      </c>
      <c r="D580" s="1">
        <f ca="1">NORMINV(RAND(),'Solver Optimal Portfolio '!$C$5,'Solver Optimal Portfolio '!$D$5)</f>
        <v>0.13237093455398102</v>
      </c>
      <c r="E580" s="21">
        <f t="shared" ref="E580:E643" ca="1" si="29">B580*$K$10+C580*$K$11+D580*$K$12</f>
        <v>0.21231467050269875</v>
      </c>
      <c r="F580" s="2">
        <f t="shared" ref="F580:F643" ca="1" si="30">100000*(1+E580)</f>
        <v>121231.46705026989</v>
      </c>
    </row>
    <row r="581" spans="1:6" x14ac:dyDescent="0.35">
      <c r="A581">
        <f t="shared" si="28"/>
        <v>579</v>
      </c>
      <c r="B581" s="1">
        <f ca="1">NORMINV(RAND(),'Solver Optimal Portfolio '!$C$3,'Solver Optimal Portfolio '!$D$3)</f>
        <v>0.27351296234224692</v>
      </c>
      <c r="C581" s="1">
        <f ca="1">NORMINV(RAND(),'Solver Optimal Portfolio '!$C$4,'Solver Optimal Portfolio '!$D$4)</f>
        <v>-0.16071966725469497</v>
      </c>
      <c r="D581" s="1">
        <f ca="1">NORMINV(RAND(),'Solver Optimal Portfolio '!$C$5,'Solver Optimal Portfolio '!$D$5)</f>
        <v>4.8947282211952894E-2</v>
      </c>
      <c r="E581" s="21">
        <f t="shared" ca="1" si="29"/>
        <v>5.3859612240735114E-2</v>
      </c>
      <c r="F581" s="2">
        <f t="shared" ca="1" si="30"/>
        <v>105385.96122407352</v>
      </c>
    </row>
    <row r="582" spans="1:6" x14ac:dyDescent="0.35">
      <c r="A582">
        <f t="shared" si="28"/>
        <v>580</v>
      </c>
      <c r="B582" s="1">
        <f ca="1">NORMINV(RAND(),'Solver Optimal Portfolio '!$C$3,'Solver Optimal Portfolio '!$D$3)</f>
        <v>0.51013980881125165</v>
      </c>
      <c r="C582" s="1">
        <f ca="1">NORMINV(RAND(),'Solver Optimal Portfolio '!$C$4,'Solver Optimal Portfolio '!$D$4)</f>
        <v>0.16798555192106146</v>
      </c>
      <c r="D582" s="1">
        <f ca="1">NORMINV(RAND(),'Solver Optimal Portfolio '!$C$5,'Solver Optimal Portfolio '!$D$5)</f>
        <v>0.16418074353862894</v>
      </c>
      <c r="E582" s="21">
        <f t="shared" ca="1" si="29"/>
        <v>0.28048793272222372</v>
      </c>
      <c r="F582" s="2">
        <f t="shared" ca="1" si="30"/>
        <v>128048.79327222238</v>
      </c>
    </row>
    <row r="583" spans="1:6" x14ac:dyDescent="0.35">
      <c r="A583">
        <f t="shared" si="28"/>
        <v>581</v>
      </c>
      <c r="B583" s="1">
        <f ca="1">NORMINV(RAND(),'Solver Optimal Portfolio '!$C$3,'Solver Optimal Portfolio '!$D$3)</f>
        <v>0.18791740181497571</v>
      </c>
      <c r="C583" s="1">
        <f ca="1">NORMINV(RAND(),'Solver Optimal Portfolio '!$C$4,'Solver Optimal Portfolio '!$D$4)</f>
        <v>0.10558747364457673</v>
      </c>
      <c r="D583" s="1">
        <f ca="1">NORMINV(RAND(),'Solver Optimal Portfolio '!$C$5,'Solver Optimal Portfolio '!$D$5)</f>
        <v>-5.532259760496043E-2</v>
      </c>
      <c r="E583" s="21">
        <f t="shared" ca="1" si="29"/>
        <v>7.9314698525579139E-2</v>
      </c>
      <c r="F583" s="2">
        <f t="shared" ca="1" si="30"/>
        <v>107931.4698525579</v>
      </c>
    </row>
    <row r="584" spans="1:6" x14ac:dyDescent="0.35">
      <c r="A584">
        <f t="shared" si="28"/>
        <v>582</v>
      </c>
      <c r="B584" s="1">
        <f ca="1">NORMINV(RAND(),'Solver Optimal Portfolio '!$C$3,'Solver Optimal Portfolio '!$D$3)</f>
        <v>0.19436895177351371</v>
      </c>
      <c r="C584" s="1">
        <f ca="1">NORMINV(RAND(),'Solver Optimal Portfolio '!$C$4,'Solver Optimal Portfolio '!$D$4)</f>
        <v>0.505735033587005</v>
      </c>
      <c r="D584" s="1">
        <f ca="1">NORMINV(RAND(),'Solver Optimal Portfolio '!$C$5,'Solver Optimal Portfolio '!$D$5)</f>
        <v>0.10923910854838587</v>
      </c>
      <c r="E584" s="21">
        <f t="shared" ca="1" si="29"/>
        <v>0.26951125027166523</v>
      </c>
      <c r="F584" s="2">
        <f t="shared" ca="1" si="30"/>
        <v>126951.12502716652</v>
      </c>
    </row>
    <row r="585" spans="1:6" x14ac:dyDescent="0.35">
      <c r="A585">
        <f t="shared" si="28"/>
        <v>583</v>
      </c>
      <c r="B585" s="1">
        <f ca="1">NORMINV(RAND(),'Solver Optimal Portfolio '!$C$3,'Solver Optimal Portfolio '!$D$3)</f>
        <v>0.13513815946925678</v>
      </c>
      <c r="C585" s="1">
        <f ca="1">NORMINV(RAND(),'Solver Optimal Portfolio '!$C$4,'Solver Optimal Portfolio '!$D$4)</f>
        <v>0.14733773767058966</v>
      </c>
      <c r="D585" s="1">
        <f ca="1">NORMINV(RAND(),'Solver Optimal Portfolio '!$C$5,'Solver Optimal Portfolio '!$D$5)</f>
        <v>3.3783260133928995E-2</v>
      </c>
      <c r="E585" s="21">
        <f t="shared" ca="1" si="29"/>
        <v>0.10531429937216723</v>
      </c>
      <c r="F585" s="2">
        <f t="shared" ca="1" si="30"/>
        <v>110531.42993721672</v>
      </c>
    </row>
    <row r="586" spans="1:6" x14ac:dyDescent="0.35">
      <c r="A586">
        <f t="shared" si="28"/>
        <v>584</v>
      </c>
      <c r="B586" s="1">
        <f ca="1">NORMINV(RAND(),'Solver Optimal Portfolio '!$C$3,'Solver Optimal Portfolio '!$D$3)</f>
        <v>0.26777850853691609</v>
      </c>
      <c r="C586" s="1">
        <f ca="1">NORMINV(RAND(),'Solver Optimal Portfolio '!$C$4,'Solver Optimal Portfolio '!$D$4)</f>
        <v>0.17422527744755339</v>
      </c>
      <c r="D586" s="1">
        <f ca="1">NORMINV(RAND(),'Solver Optimal Portfolio '!$C$5,'Solver Optimal Portfolio '!$D$5)</f>
        <v>5.7214388285028554E-2</v>
      </c>
      <c r="E586" s="21">
        <f t="shared" ca="1" si="29"/>
        <v>0.16623965203174285</v>
      </c>
      <c r="F586" s="2">
        <f t="shared" ca="1" si="30"/>
        <v>116623.96520317429</v>
      </c>
    </row>
    <row r="587" spans="1:6" x14ac:dyDescent="0.35">
      <c r="A587">
        <f t="shared" si="28"/>
        <v>585</v>
      </c>
      <c r="B587" s="1">
        <f ca="1">NORMINV(RAND(),'Solver Optimal Portfolio '!$C$3,'Solver Optimal Portfolio '!$D$3)</f>
        <v>0.40617017067802619</v>
      </c>
      <c r="C587" s="1">
        <f ca="1">NORMINV(RAND(),'Solver Optimal Portfolio '!$C$4,'Solver Optimal Portfolio '!$D$4)</f>
        <v>-1.4186052790686243E-2</v>
      </c>
      <c r="D587" s="1">
        <f ca="1">NORMINV(RAND(),'Solver Optimal Portfolio '!$C$5,'Solver Optimal Portfolio '!$D$5)</f>
        <v>-7.5465803516871516E-2</v>
      </c>
      <c r="E587" s="21">
        <f t="shared" ca="1" si="29"/>
        <v>0.10540059868536597</v>
      </c>
      <c r="F587" s="2">
        <f t="shared" ca="1" si="30"/>
        <v>110540.05986853658</v>
      </c>
    </row>
    <row r="588" spans="1:6" x14ac:dyDescent="0.35">
      <c r="A588">
        <f t="shared" si="28"/>
        <v>586</v>
      </c>
      <c r="B588" s="1">
        <f ca="1">NORMINV(RAND(),'Solver Optimal Portfolio '!$C$3,'Solver Optimal Portfolio '!$D$3)</f>
        <v>0.27839242925390334</v>
      </c>
      <c r="C588" s="1">
        <f ca="1">NORMINV(RAND(),'Solver Optimal Portfolio '!$C$4,'Solver Optimal Portfolio '!$D$4)</f>
        <v>-0.14686754571860303</v>
      </c>
      <c r="D588" s="1">
        <f ca="1">NORMINV(RAND(),'Solver Optimal Portfolio '!$C$5,'Solver Optimal Portfolio '!$D$5)</f>
        <v>-3.5092175818665014E-2</v>
      </c>
      <c r="E588" s="21">
        <f t="shared" ca="1" si="29"/>
        <v>3.2112091669639561E-2</v>
      </c>
      <c r="F588" s="2">
        <f t="shared" ca="1" si="30"/>
        <v>103211.20916696396</v>
      </c>
    </row>
    <row r="589" spans="1:6" x14ac:dyDescent="0.35">
      <c r="A589">
        <f t="shared" si="28"/>
        <v>587</v>
      </c>
      <c r="B589" s="1">
        <f ca="1">NORMINV(RAND(),'Solver Optimal Portfolio '!$C$3,'Solver Optimal Portfolio '!$D$3)</f>
        <v>0.11839289595254397</v>
      </c>
      <c r="C589" s="1">
        <f ca="1">NORMINV(RAND(),'Solver Optimal Portfolio '!$C$4,'Solver Optimal Portfolio '!$D$4)</f>
        <v>-4.7472805436669888E-2</v>
      </c>
      <c r="D589" s="1">
        <f ca="1">NORMINV(RAND(),'Solver Optimal Portfolio '!$C$5,'Solver Optimal Portfolio '!$D$5)</f>
        <v>-1.5142563768043751E-2</v>
      </c>
      <c r="E589" s="21">
        <f t="shared" ca="1" si="29"/>
        <v>1.8573916407027505E-2</v>
      </c>
      <c r="F589" s="2">
        <f t="shared" ca="1" si="30"/>
        <v>101857.39164070276</v>
      </c>
    </row>
    <row r="590" spans="1:6" x14ac:dyDescent="0.35">
      <c r="A590">
        <f t="shared" si="28"/>
        <v>588</v>
      </c>
      <c r="B590" s="1">
        <f ca="1">NORMINV(RAND(),'Solver Optimal Portfolio '!$C$3,'Solver Optimal Portfolio '!$D$3)</f>
        <v>-0.27968856145870419</v>
      </c>
      <c r="C590" s="1">
        <f ca="1">NORMINV(RAND(),'Solver Optimal Portfolio '!$C$4,'Solver Optimal Portfolio '!$D$4)</f>
        <v>0.14371053760854163</v>
      </c>
      <c r="D590" s="1">
        <f ca="1">NORMINV(RAND(),'Solver Optimal Portfolio '!$C$5,'Solver Optimal Portfolio '!$D$5)</f>
        <v>3.5506975123545656E-2</v>
      </c>
      <c r="E590" s="21">
        <f t="shared" ca="1" si="29"/>
        <v>-3.3456859225963434E-2</v>
      </c>
      <c r="F590" s="2">
        <f t="shared" ca="1" si="30"/>
        <v>96654.314077403658</v>
      </c>
    </row>
    <row r="591" spans="1:6" x14ac:dyDescent="0.35">
      <c r="A591">
        <f t="shared" si="28"/>
        <v>589</v>
      </c>
      <c r="B591" s="1">
        <f ca="1">NORMINV(RAND(),'Solver Optimal Portfolio '!$C$3,'Solver Optimal Portfolio '!$D$3)</f>
        <v>0.28354479534242272</v>
      </c>
      <c r="C591" s="1">
        <f ca="1">NORMINV(RAND(),'Solver Optimal Portfolio '!$C$4,'Solver Optimal Portfolio '!$D$4)</f>
        <v>0.20311199696394727</v>
      </c>
      <c r="D591" s="1">
        <f ca="1">NORMINV(RAND(),'Solver Optimal Portfolio '!$C$5,'Solver Optimal Portfolio '!$D$5)</f>
        <v>-1.7754661329130061E-2</v>
      </c>
      <c r="E591" s="21">
        <f t="shared" ca="1" si="29"/>
        <v>0.15614440961542092</v>
      </c>
      <c r="F591" s="2">
        <f t="shared" ca="1" si="30"/>
        <v>115614.4409615421</v>
      </c>
    </row>
    <row r="592" spans="1:6" x14ac:dyDescent="0.35">
      <c r="A592">
        <f t="shared" si="28"/>
        <v>590</v>
      </c>
      <c r="B592" s="1">
        <f ca="1">NORMINV(RAND(),'Solver Optimal Portfolio '!$C$3,'Solver Optimal Portfolio '!$D$3)</f>
        <v>0.22375745985812195</v>
      </c>
      <c r="C592" s="1">
        <f ca="1">NORMINV(RAND(),'Solver Optimal Portfolio '!$C$4,'Solver Optimal Portfolio '!$D$4)</f>
        <v>-2.3173798847243202E-2</v>
      </c>
      <c r="D592" s="1">
        <f ca="1">NORMINV(RAND(),'Solver Optimal Portfolio '!$C$5,'Solver Optimal Portfolio '!$D$5)</f>
        <v>0.13204727249275217</v>
      </c>
      <c r="E592" s="21">
        <f t="shared" ca="1" si="29"/>
        <v>0.1107661008567091</v>
      </c>
      <c r="F592" s="2">
        <f t="shared" ca="1" si="30"/>
        <v>111076.61008567091</v>
      </c>
    </row>
    <row r="593" spans="1:6" x14ac:dyDescent="0.35">
      <c r="A593">
        <f t="shared" si="28"/>
        <v>591</v>
      </c>
      <c r="B593" s="1">
        <f ca="1">NORMINV(RAND(),'Solver Optimal Portfolio '!$C$3,'Solver Optimal Portfolio '!$D$3)</f>
        <v>-8.1118034209442857E-2</v>
      </c>
      <c r="C593" s="1">
        <f ca="1">NORMINV(RAND(),'Solver Optimal Portfolio '!$C$4,'Solver Optimal Portfolio '!$D$4)</f>
        <v>6.0601778104126619E-2</v>
      </c>
      <c r="D593" s="1">
        <f ca="1">NORMINV(RAND(),'Solver Optimal Portfolio '!$C$5,'Solver Optimal Portfolio '!$D$5)</f>
        <v>0.11448000575689923</v>
      </c>
      <c r="E593" s="21">
        <f t="shared" ca="1" si="29"/>
        <v>3.1289928633977143E-2</v>
      </c>
      <c r="F593" s="2">
        <f t="shared" ca="1" si="30"/>
        <v>103128.99286339771</v>
      </c>
    </row>
    <row r="594" spans="1:6" x14ac:dyDescent="0.35">
      <c r="A594">
        <f t="shared" si="28"/>
        <v>592</v>
      </c>
      <c r="B594" s="1">
        <f ca="1">NORMINV(RAND(),'Solver Optimal Portfolio '!$C$3,'Solver Optimal Portfolio '!$D$3)</f>
        <v>0.16053697688823684</v>
      </c>
      <c r="C594" s="1">
        <f ca="1">NORMINV(RAND(),'Solver Optimal Portfolio '!$C$4,'Solver Optimal Portfolio '!$D$4)</f>
        <v>0.26185609554382117</v>
      </c>
      <c r="D594" s="1">
        <f ca="1">NORMINV(RAND(),'Solver Optimal Portfolio '!$C$5,'Solver Optimal Portfolio '!$D$5)</f>
        <v>3.7847316724706828E-3</v>
      </c>
      <c r="E594" s="21">
        <f t="shared" ca="1" si="29"/>
        <v>0.14191720876680808</v>
      </c>
      <c r="F594" s="2">
        <f t="shared" ca="1" si="30"/>
        <v>114191.72087668082</v>
      </c>
    </row>
    <row r="595" spans="1:6" x14ac:dyDescent="0.35">
      <c r="A595">
        <f t="shared" si="28"/>
        <v>593</v>
      </c>
      <c r="B595" s="1">
        <f ca="1">NORMINV(RAND(),'Solver Optimal Portfolio '!$C$3,'Solver Optimal Portfolio '!$D$3)</f>
        <v>0.29074167494132142</v>
      </c>
      <c r="C595" s="1">
        <f ca="1">NORMINV(RAND(),'Solver Optimal Portfolio '!$C$4,'Solver Optimal Portfolio '!$D$4)</f>
        <v>0.23496647339508028</v>
      </c>
      <c r="D595" s="1">
        <f ca="1">NORMINV(RAND(),'Solver Optimal Portfolio '!$C$5,'Solver Optimal Portfolio '!$D$5)</f>
        <v>2.0062181245403946E-2</v>
      </c>
      <c r="E595" s="21">
        <f t="shared" ca="1" si="29"/>
        <v>0.18174151975074129</v>
      </c>
      <c r="F595" s="2">
        <f t="shared" ca="1" si="30"/>
        <v>118174.15197507413</v>
      </c>
    </row>
    <row r="596" spans="1:6" x14ac:dyDescent="0.35">
      <c r="A596">
        <f t="shared" si="28"/>
        <v>594</v>
      </c>
      <c r="B596" s="1">
        <f ca="1">NORMINV(RAND(),'Solver Optimal Portfolio '!$C$3,'Solver Optimal Portfolio '!$D$3)</f>
        <v>0.72359647411392258</v>
      </c>
      <c r="C596" s="1">
        <f ca="1">NORMINV(RAND(),'Solver Optimal Portfolio '!$C$4,'Solver Optimal Portfolio '!$D$4)</f>
        <v>0.12911007268495633</v>
      </c>
      <c r="D596" s="1">
        <f ca="1">NORMINV(RAND(),'Solver Optimal Portfolio '!$C$5,'Solver Optimal Portfolio '!$D$5)</f>
        <v>0.34607790759038903</v>
      </c>
      <c r="E596" s="21">
        <f t="shared" ca="1" si="29"/>
        <v>0.39919522331162627</v>
      </c>
      <c r="F596" s="2">
        <f t="shared" ca="1" si="30"/>
        <v>139919.52233116262</v>
      </c>
    </row>
    <row r="597" spans="1:6" x14ac:dyDescent="0.35">
      <c r="A597">
        <f t="shared" si="28"/>
        <v>595</v>
      </c>
      <c r="B597" s="1">
        <f ca="1">NORMINV(RAND(),'Solver Optimal Portfolio '!$C$3,'Solver Optimal Portfolio '!$D$3)</f>
        <v>6.1244020685506842E-2</v>
      </c>
      <c r="C597" s="1">
        <f ca="1">NORMINV(RAND(),'Solver Optimal Portfolio '!$C$4,'Solver Optimal Portfolio '!$D$4)</f>
        <v>0.30743850007127116</v>
      </c>
      <c r="D597" s="1">
        <f ca="1">NORMINV(RAND(),'Solver Optimal Portfolio '!$C$5,'Solver Optimal Portfolio '!$D$5)</f>
        <v>-0.12154777161863739</v>
      </c>
      <c r="E597" s="21">
        <f t="shared" ca="1" si="29"/>
        <v>8.2295871463000825E-2</v>
      </c>
      <c r="F597" s="2">
        <f t="shared" ca="1" si="30"/>
        <v>108229.58714630009</v>
      </c>
    </row>
    <row r="598" spans="1:6" x14ac:dyDescent="0.35">
      <c r="A598">
        <f t="shared" si="28"/>
        <v>596</v>
      </c>
      <c r="B598" s="1">
        <f ca="1">NORMINV(RAND(),'Solver Optimal Portfolio '!$C$3,'Solver Optimal Portfolio '!$D$3)</f>
        <v>0.24288865451826069</v>
      </c>
      <c r="C598" s="1">
        <f ca="1">NORMINV(RAND(),'Solver Optimal Portfolio '!$C$4,'Solver Optimal Portfolio '!$D$4)</f>
        <v>2.9811200118729043E-2</v>
      </c>
      <c r="D598" s="1">
        <f ca="1">NORMINV(RAND(),'Solver Optimal Portfolio '!$C$5,'Solver Optimal Portfolio '!$D$5)</f>
        <v>-1.3993358991534616E-2</v>
      </c>
      <c r="E598" s="21">
        <f t="shared" ca="1" si="29"/>
        <v>8.6149263049936559E-2</v>
      </c>
      <c r="F598" s="2">
        <f t="shared" ca="1" si="30"/>
        <v>108614.92630499366</v>
      </c>
    </row>
    <row r="599" spans="1:6" x14ac:dyDescent="0.35">
      <c r="A599">
        <f t="shared" si="28"/>
        <v>597</v>
      </c>
      <c r="B599" s="1">
        <f ca="1">NORMINV(RAND(),'Solver Optimal Portfolio '!$C$3,'Solver Optimal Portfolio '!$D$3)</f>
        <v>5.1839547091023591E-2</v>
      </c>
      <c r="C599" s="1">
        <f ca="1">NORMINV(RAND(),'Solver Optimal Portfolio '!$C$4,'Solver Optimal Portfolio '!$D$4)</f>
        <v>0.1610974091418324</v>
      </c>
      <c r="D599" s="1">
        <f ca="1">NORMINV(RAND(),'Solver Optimal Portfolio '!$C$5,'Solver Optimal Portfolio '!$D$5)</f>
        <v>0.12984019078762152</v>
      </c>
      <c r="E599" s="21">
        <f t="shared" ca="1" si="29"/>
        <v>0.11414478995781902</v>
      </c>
      <c r="F599" s="2">
        <f t="shared" ca="1" si="30"/>
        <v>111414.4789957819</v>
      </c>
    </row>
    <row r="600" spans="1:6" x14ac:dyDescent="0.35">
      <c r="A600">
        <f t="shared" si="28"/>
        <v>598</v>
      </c>
      <c r="B600" s="1">
        <f ca="1">NORMINV(RAND(),'Solver Optimal Portfolio '!$C$3,'Solver Optimal Portfolio '!$D$3)</f>
        <v>0.13433065375610412</v>
      </c>
      <c r="C600" s="1">
        <f ca="1">NORMINV(RAND(),'Solver Optimal Portfolio '!$C$4,'Solver Optimal Portfolio '!$D$4)</f>
        <v>-7.0507909763400073E-2</v>
      </c>
      <c r="D600" s="1">
        <f ca="1">NORMINV(RAND(),'Solver Optimal Portfolio '!$C$5,'Solver Optimal Portfolio '!$D$5)</f>
        <v>-0.10506654487462544</v>
      </c>
      <c r="E600" s="21">
        <f t="shared" ca="1" si="29"/>
        <v>-1.3734185693679825E-2</v>
      </c>
      <c r="F600" s="2">
        <f t="shared" ca="1" si="30"/>
        <v>98626.581430632024</v>
      </c>
    </row>
    <row r="601" spans="1:6" x14ac:dyDescent="0.35">
      <c r="A601">
        <f t="shared" si="28"/>
        <v>599</v>
      </c>
      <c r="B601" s="1">
        <f ca="1">NORMINV(RAND(),'Solver Optimal Portfolio '!$C$3,'Solver Optimal Portfolio '!$D$3)</f>
        <v>0.21518975784207481</v>
      </c>
      <c r="C601" s="1">
        <f ca="1">NORMINV(RAND(),'Solver Optimal Portfolio '!$C$4,'Solver Optimal Portfolio '!$D$4)</f>
        <v>0.10432141062106423</v>
      </c>
      <c r="D601" s="1">
        <f ca="1">NORMINV(RAND(),'Solver Optimal Portfolio '!$C$5,'Solver Optimal Portfolio '!$D$5)</f>
        <v>-0.13548988118167535</v>
      </c>
      <c r="E601" s="21">
        <f t="shared" ca="1" si="29"/>
        <v>6.1279088664727407E-2</v>
      </c>
      <c r="F601" s="2">
        <f t="shared" ca="1" si="30"/>
        <v>106127.90886647275</v>
      </c>
    </row>
    <row r="602" spans="1:6" x14ac:dyDescent="0.35">
      <c r="A602">
        <f t="shared" si="28"/>
        <v>600</v>
      </c>
      <c r="B602" s="1">
        <f ca="1">NORMINV(RAND(),'Solver Optimal Portfolio '!$C$3,'Solver Optimal Portfolio '!$D$3)</f>
        <v>0.22503711587982664</v>
      </c>
      <c r="C602" s="1">
        <f ca="1">NORMINV(RAND(),'Solver Optimal Portfolio '!$C$4,'Solver Optimal Portfolio '!$D$4)</f>
        <v>2.3675402196768038E-2</v>
      </c>
      <c r="D602" s="1">
        <f ca="1">NORMINV(RAND(),'Solver Optimal Portfolio '!$C$5,'Solver Optimal Portfolio '!$D$5)</f>
        <v>1.0800563340257759E-2</v>
      </c>
      <c r="E602" s="21">
        <f t="shared" ca="1" si="29"/>
        <v>8.6417856111811853E-2</v>
      </c>
      <c r="F602" s="2">
        <f t="shared" ca="1" si="30"/>
        <v>108641.78561118119</v>
      </c>
    </row>
    <row r="603" spans="1:6" x14ac:dyDescent="0.35">
      <c r="A603">
        <f t="shared" si="28"/>
        <v>601</v>
      </c>
      <c r="B603" s="1">
        <f ca="1">NORMINV(RAND(),'Solver Optimal Portfolio '!$C$3,'Solver Optimal Portfolio '!$D$3)</f>
        <v>7.6389398286643317E-2</v>
      </c>
      <c r="C603" s="1">
        <f ca="1">NORMINV(RAND(),'Solver Optimal Portfolio '!$C$4,'Solver Optimal Portfolio '!$D$4)</f>
        <v>4.7530746218682876E-2</v>
      </c>
      <c r="D603" s="1">
        <f ca="1">NORMINV(RAND(),'Solver Optimal Portfolio '!$C$5,'Solver Optimal Portfolio '!$D$5)</f>
        <v>-0.10435637556374655</v>
      </c>
      <c r="E603" s="21">
        <f t="shared" ca="1" si="29"/>
        <v>6.5147350575460242E-3</v>
      </c>
      <c r="F603" s="2">
        <f t="shared" ca="1" si="30"/>
        <v>100651.47350575461</v>
      </c>
    </row>
    <row r="604" spans="1:6" x14ac:dyDescent="0.35">
      <c r="A604">
        <f t="shared" si="28"/>
        <v>602</v>
      </c>
      <c r="B604" s="1">
        <f ca="1">NORMINV(RAND(),'Solver Optimal Portfolio '!$C$3,'Solver Optimal Portfolio '!$D$3)</f>
        <v>0.1098874199312256</v>
      </c>
      <c r="C604" s="1">
        <f ca="1">NORMINV(RAND(),'Solver Optimal Portfolio '!$C$4,'Solver Optimal Portfolio '!$D$4)</f>
        <v>0.12082183777119382</v>
      </c>
      <c r="D604" s="1">
        <f ca="1">NORMINV(RAND(),'Solver Optimal Portfolio '!$C$5,'Solver Optimal Portfolio '!$D$5)</f>
        <v>4.1351836413051277E-2</v>
      </c>
      <c r="E604" s="21">
        <f t="shared" ca="1" si="29"/>
        <v>9.0596344340451745E-2</v>
      </c>
      <c r="F604" s="2">
        <f t="shared" ca="1" si="30"/>
        <v>109059.63443404518</v>
      </c>
    </row>
    <row r="605" spans="1:6" x14ac:dyDescent="0.35">
      <c r="A605">
        <f t="shared" si="28"/>
        <v>603</v>
      </c>
      <c r="B605" s="1">
        <f ca="1">NORMINV(RAND(),'Solver Optimal Portfolio '!$C$3,'Solver Optimal Portfolio '!$D$3)</f>
        <v>8.1448149111284757E-2</v>
      </c>
      <c r="C605" s="1">
        <f ca="1">NORMINV(RAND(),'Solver Optimal Portfolio '!$C$4,'Solver Optimal Portfolio '!$D$4)</f>
        <v>7.9988135782201375E-2</v>
      </c>
      <c r="D605" s="1">
        <f ca="1">NORMINV(RAND(),'Solver Optimal Portfolio '!$C$5,'Solver Optimal Portfolio '!$D$5)</f>
        <v>-7.4266004766205262E-3</v>
      </c>
      <c r="E605" s="21">
        <f t="shared" ca="1" si="29"/>
        <v>5.1285224910816246E-2</v>
      </c>
      <c r="F605" s="2">
        <f t="shared" ca="1" si="30"/>
        <v>105128.52249108162</v>
      </c>
    </row>
    <row r="606" spans="1:6" x14ac:dyDescent="0.35">
      <c r="A606">
        <f t="shared" si="28"/>
        <v>604</v>
      </c>
      <c r="B606" s="1">
        <f ca="1">NORMINV(RAND(),'Solver Optimal Portfolio '!$C$3,'Solver Optimal Portfolio '!$D$3)</f>
        <v>0.18941089743094086</v>
      </c>
      <c r="C606" s="1">
        <f ca="1">NORMINV(RAND(),'Solver Optimal Portfolio '!$C$4,'Solver Optimal Portfolio '!$D$4)</f>
        <v>0.17324249889597393</v>
      </c>
      <c r="D606" s="1">
        <f ca="1">NORMINV(RAND(),'Solver Optimal Portfolio '!$C$5,'Solver Optimal Portfolio '!$D$5)</f>
        <v>-0.18198831316118</v>
      </c>
      <c r="E606" s="21">
        <f t="shared" ca="1" si="29"/>
        <v>6.0161472694189685E-2</v>
      </c>
      <c r="F606" s="2">
        <f t="shared" ca="1" si="30"/>
        <v>106016.14726941897</v>
      </c>
    </row>
    <row r="607" spans="1:6" x14ac:dyDescent="0.35">
      <c r="A607">
        <f t="shared" si="28"/>
        <v>605</v>
      </c>
      <c r="B607" s="1">
        <f ca="1">NORMINV(RAND(),'Solver Optimal Portfolio '!$C$3,'Solver Optimal Portfolio '!$D$3)</f>
        <v>-3.8121836469125481E-3</v>
      </c>
      <c r="C607" s="1">
        <f ca="1">NORMINV(RAND(),'Solver Optimal Portfolio '!$C$4,'Solver Optimal Portfolio '!$D$4)</f>
        <v>0.41261427894528124</v>
      </c>
      <c r="D607" s="1">
        <f ca="1">NORMINV(RAND(),'Solver Optimal Portfolio '!$C$5,'Solver Optimal Portfolio '!$D$5)</f>
        <v>-9.4190481473025028E-2</v>
      </c>
      <c r="E607" s="21">
        <f t="shared" ca="1" si="29"/>
        <v>0.10476566740383947</v>
      </c>
      <c r="F607" s="2">
        <f t="shared" ca="1" si="30"/>
        <v>110476.56674038395</v>
      </c>
    </row>
    <row r="608" spans="1:6" x14ac:dyDescent="0.35">
      <c r="A608">
        <f t="shared" si="28"/>
        <v>606</v>
      </c>
      <c r="B608" s="1">
        <f ca="1">NORMINV(RAND(),'Solver Optimal Portfolio '!$C$3,'Solver Optimal Portfolio '!$D$3)</f>
        <v>-2.2261672665953663E-2</v>
      </c>
      <c r="C608" s="1">
        <f ca="1">NORMINV(RAND(),'Solver Optimal Portfolio '!$C$4,'Solver Optimal Portfolio '!$D$4)</f>
        <v>-2.6002881853495086E-2</v>
      </c>
      <c r="D608" s="1">
        <f ca="1">NORMINV(RAND(),'Solver Optimal Portfolio '!$C$5,'Solver Optimal Portfolio '!$D$5)</f>
        <v>7.3903389362527633E-2</v>
      </c>
      <c r="E608" s="21">
        <f t="shared" ca="1" si="29"/>
        <v>8.5377320027452686E-3</v>
      </c>
      <c r="F608" s="2">
        <f t="shared" ca="1" si="30"/>
        <v>100853.77320027453</v>
      </c>
    </row>
    <row r="609" spans="1:6" x14ac:dyDescent="0.35">
      <c r="A609">
        <f t="shared" si="28"/>
        <v>607</v>
      </c>
      <c r="B609" s="1">
        <f ca="1">NORMINV(RAND(),'Solver Optimal Portfolio '!$C$3,'Solver Optimal Portfolio '!$D$3)</f>
        <v>1.5973486650357138E-2</v>
      </c>
      <c r="C609" s="1">
        <f ca="1">NORMINV(RAND(),'Solver Optimal Portfolio '!$C$4,'Solver Optimal Portfolio '!$D$4)</f>
        <v>-0.14205400147891023</v>
      </c>
      <c r="D609" s="1">
        <f ca="1">NORMINV(RAND(),'Solver Optimal Portfolio '!$C$5,'Solver Optimal Portfolio '!$D$5)</f>
        <v>2.5844248161049861E-2</v>
      </c>
      <c r="E609" s="21">
        <f t="shared" ca="1" si="29"/>
        <v>-3.3378676800278576E-2</v>
      </c>
      <c r="F609" s="2">
        <f t="shared" ca="1" si="30"/>
        <v>96662.132319972137</v>
      </c>
    </row>
    <row r="610" spans="1:6" x14ac:dyDescent="0.35">
      <c r="A610">
        <f t="shared" si="28"/>
        <v>608</v>
      </c>
      <c r="B610" s="1">
        <f ca="1">NORMINV(RAND(),'Solver Optimal Portfolio '!$C$3,'Solver Optimal Portfolio '!$D$3)</f>
        <v>0.1308954105313534</v>
      </c>
      <c r="C610" s="1">
        <f ca="1">NORMINV(RAND(),'Solver Optimal Portfolio '!$C$4,'Solver Optimal Portfolio '!$D$4)</f>
        <v>2.7488876407213952E-2</v>
      </c>
      <c r="D610" s="1">
        <f ca="1">NORMINV(RAND(),'Solver Optimal Portfolio '!$C$5,'Solver Optimal Portfolio '!$D$5)</f>
        <v>0.19756948008325159</v>
      </c>
      <c r="E610" s="21">
        <f t="shared" ca="1" si="29"/>
        <v>0.11853260441826571</v>
      </c>
      <c r="F610" s="2">
        <f t="shared" ca="1" si="30"/>
        <v>111853.26044182657</v>
      </c>
    </row>
    <row r="611" spans="1:6" x14ac:dyDescent="0.35">
      <c r="A611">
        <f t="shared" si="28"/>
        <v>609</v>
      </c>
      <c r="B611" s="1">
        <f ca="1">NORMINV(RAND(),'Solver Optimal Portfolio '!$C$3,'Solver Optimal Portfolio '!$D$3)</f>
        <v>0.18148488387082498</v>
      </c>
      <c r="C611" s="1">
        <f ca="1">NORMINV(RAND(),'Solver Optimal Portfolio '!$C$4,'Solver Optimal Portfolio '!$D$4)</f>
        <v>8.1091975710355257E-2</v>
      </c>
      <c r="D611" s="1">
        <f ca="1">NORMINV(RAND(),'Solver Optimal Portfolio '!$C$5,'Solver Optimal Portfolio '!$D$5)</f>
        <v>0.30035900784003206</v>
      </c>
      <c r="E611" s="21">
        <f t="shared" ca="1" si="29"/>
        <v>0.18745764385126368</v>
      </c>
      <c r="F611" s="2">
        <f t="shared" ca="1" si="30"/>
        <v>118745.76438512636</v>
      </c>
    </row>
    <row r="612" spans="1:6" x14ac:dyDescent="0.35">
      <c r="A612">
        <f t="shared" si="28"/>
        <v>610</v>
      </c>
      <c r="B612" s="1">
        <f ca="1">NORMINV(RAND(),'Solver Optimal Portfolio '!$C$3,'Solver Optimal Portfolio '!$D$3)</f>
        <v>0.46621491709406793</v>
      </c>
      <c r="C612" s="1">
        <f ca="1">NORMINV(RAND(),'Solver Optimal Portfolio '!$C$4,'Solver Optimal Portfolio '!$D$4)</f>
        <v>0.11687550561101187</v>
      </c>
      <c r="D612" s="1">
        <f ca="1">NORMINV(RAND(),'Solver Optimal Portfolio '!$C$5,'Solver Optimal Portfolio '!$D$5)</f>
        <v>-1.0185323971939442E-2</v>
      </c>
      <c r="E612" s="21">
        <f t="shared" ca="1" si="29"/>
        <v>0.19077739787813575</v>
      </c>
      <c r="F612" s="2">
        <f t="shared" ca="1" si="30"/>
        <v>119077.73978781358</v>
      </c>
    </row>
    <row r="613" spans="1:6" x14ac:dyDescent="0.35">
      <c r="A613">
        <f t="shared" si="28"/>
        <v>611</v>
      </c>
      <c r="B613" s="1">
        <f ca="1">NORMINV(RAND(),'Solver Optimal Portfolio '!$C$3,'Solver Optimal Portfolio '!$D$3)</f>
        <v>0.18142982897166199</v>
      </c>
      <c r="C613" s="1">
        <f ca="1">NORMINV(RAND(),'Solver Optimal Portfolio '!$C$4,'Solver Optimal Portfolio '!$D$4)</f>
        <v>-9.2612546080679148E-2</v>
      </c>
      <c r="D613" s="1">
        <f ca="1">NORMINV(RAND(),'Solver Optimal Portfolio '!$C$5,'Solver Optimal Portfolio '!$D$5)</f>
        <v>6.4095519138272786E-2</v>
      </c>
      <c r="E613" s="21">
        <f t="shared" ca="1" si="29"/>
        <v>5.091996307574212E-2</v>
      </c>
      <c r="F613" s="2">
        <f t="shared" ca="1" si="30"/>
        <v>105091.99630757423</v>
      </c>
    </row>
    <row r="614" spans="1:6" x14ac:dyDescent="0.35">
      <c r="A614">
        <f t="shared" si="28"/>
        <v>612</v>
      </c>
      <c r="B614" s="1">
        <f ca="1">NORMINV(RAND(),'Solver Optimal Portfolio '!$C$3,'Solver Optimal Portfolio '!$D$3)</f>
        <v>4.7120442661702316E-2</v>
      </c>
      <c r="C614" s="1">
        <f ca="1">NORMINV(RAND(),'Solver Optimal Portfolio '!$C$4,'Solver Optimal Portfolio '!$D$4)</f>
        <v>-2.3158486287784982E-2</v>
      </c>
      <c r="D614" s="1">
        <f ca="1">NORMINV(RAND(),'Solver Optimal Portfolio '!$C$5,'Solver Optimal Portfolio '!$D$5)</f>
        <v>0.14455025097180413</v>
      </c>
      <c r="E614" s="21">
        <f t="shared" ca="1" si="29"/>
        <v>5.6114565046125248E-2</v>
      </c>
      <c r="F614" s="2">
        <f t="shared" ca="1" si="30"/>
        <v>105611.45650461252</v>
      </c>
    </row>
    <row r="615" spans="1:6" x14ac:dyDescent="0.35">
      <c r="A615">
        <f t="shared" si="28"/>
        <v>613</v>
      </c>
      <c r="B615" s="1">
        <f ca="1">NORMINV(RAND(),'Solver Optimal Portfolio '!$C$3,'Solver Optimal Portfolio '!$D$3)</f>
        <v>0.47461628780922765</v>
      </c>
      <c r="C615" s="1">
        <f ca="1">NORMINV(RAND(),'Solver Optimal Portfolio '!$C$4,'Solver Optimal Portfolio '!$D$4)</f>
        <v>0.33730216493485349</v>
      </c>
      <c r="D615" s="1">
        <f ca="1">NORMINV(RAND(),'Solver Optimal Portfolio '!$C$5,'Solver Optimal Portfolio '!$D$5)</f>
        <v>-3.4902255000333726E-2</v>
      </c>
      <c r="E615" s="21">
        <f t="shared" ca="1" si="29"/>
        <v>0.25874639384866793</v>
      </c>
      <c r="F615" s="2">
        <f t="shared" ca="1" si="30"/>
        <v>125874.63938486678</v>
      </c>
    </row>
    <row r="616" spans="1:6" x14ac:dyDescent="0.35">
      <c r="A616">
        <f t="shared" si="28"/>
        <v>614</v>
      </c>
      <c r="B616" s="1">
        <f ca="1">NORMINV(RAND(),'Solver Optimal Portfolio '!$C$3,'Solver Optimal Portfolio '!$D$3)</f>
        <v>7.1797233202663957E-4</v>
      </c>
      <c r="C616" s="1">
        <f ca="1">NORMINV(RAND(),'Solver Optimal Portfolio '!$C$4,'Solver Optimal Portfolio '!$D$4)</f>
        <v>0.15713709349190805</v>
      </c>
      <c r="D616" s="1">
        <f ca="1">NORMINV(RAND(),'Solver Optimal Portfolio '!$C$5,'Solver Optimal Portfolio '!$D$5)</f>
        <v>-5.8548496727560351E-2</v>
      </c>
      <c r="E616" s="21">
        <f t="shared" ca="1" si="29"/>
        <v>3.3069087509092654E-2</v>
      </c>
      <c r="F616" s="2">
        <f t="shared" ca="1" si="30"/>
        <v>103306.90875090926</v>
      </c>
    </row>
    <row r="617" spans="1:6" x14ac:dyDescent="0.35">
      <c r="A617">
        <f t="shared" si="28"/>
        <v>615</v>
      </c>
      <c r="B617" s="1">
        <f ca="1">NORMINV(RAND(),'Solver Optimal Portfolio '!$C$3,'Solver Optimal Portfolio '!$D$3)</f>
        <v>0.11803244891775924</v>
      </c>
      <c r="C617" s="1">
        <f ca="1">NORMINV(RAND(),'Solver Optimal Portfolio '!$C$4,'Solver Optimal Portfolio '!$D$4)</f>
        <v>0.10927775057597477</v>
      </c>
      <c r="D617" s="1">
        <f ca="1">NORMINV(RAND(),'Solver Optimal Portfolio '!$C$5,'Solver Optimal Portfolio '!$D$5)</f>
        <v>0.16019645315377781</v>
      </c>
      <c r="E617" s="21">
        <f t="shared" ca="1" si="29"/>
        <v>0.12903971533162145</v>
      </c>
      <c r="F617" s="2">
        <f t="shared" ca="1" si="30"/>
        <v>112903.97153316214</v>
      </c>
    </row>
    <row r="618" spans="1:6" x14ac:dyDescent="0.35">
      <c r="A618">
        <f t="shared" si="28"/>
        <v>616</v>
      </c>
      <c r="B618" s="1">
        <f ca="1">NORMINV(RAND(),'Solver Optimal Portfolio '!$C$3,'Solver Optimal Portfolio '!$D$3)</f>
        <v>-0.13894271527545587</v>
      </c>
      <c r="C618" s="1">
        <f ca="1">NORMINV(RAND(),'Solver Optimal Portfolio '!$C$4,'Solver Optimal Portfolio '!$D$4)</f>
        <v>0.15243049845052264</v>
      </c>
      <c r="D618" s="1">
        <f ca="1">NORMINV(RAND(),'Solver Optimal Portfolio '!$C$5,'Solver Optimal Portfolio '!$D$5)</f>
        <v>0.2549629617888981</v>
      </c>
      <c r="E618" s="21">
        <f t="shared" ca="1" si="29"/>
        <v>8.9394098073000305E-2</v>
      </c>
      <c r="F618" s="2">
        <f t="shared" ca="1" si="30"/>
        <v>108939.40980730004</v>
      </c>
    </row>
    <row r="619" spans="1:6" x14ac:dyDescent="0.35">
      <c r="A619">
        <f t="shared" si="28"/>
        <v>617</v>
      </c>
      <c r="B619" s="1">
        <f ca="1">NORMINV(RAND(),'Solver Optimal Portfolio '!$C$3,'Solver Optimal Portfolio '!$D$3)</f>
        <v>0.43604825586660045</v>
      </c>
      <c r="C619" s="1">
        <f ca="1">NORMINV(RAND(),'Solver Optimal Portfolio '!$C$4,'Solver Optimal Portfolio '!$D$4)</f>
        <v>-0.16706050871143291</v>
      </c>
      <c r="D619" s="1">
        <f ca="1">NORMINV(RAND(),'Solver Optimal Portfolio '!$C$5,'Solver Optimal Portfolio '!$D$5)</f>
        <v>-0.20946364798158562</v>
      </c>
      <c r="E619" s="21">
        <f t="shared" ca="1" si="29"/>
        <v>1.9821525024802777E-2</v>
      </c>
      <c r="F619" s="2">
        <f t="shared" ca="1" si="30"/>
        <v>101982.15250248028</v>
      </c>
    </row>
    <row r="620" spans="1:6" x14ac:dyDescent="0.35">
      <c r="A620">
        <f t="shared" si="28"/>
        <v>618</v>
      </c>
      <c r="B620" s="1">
        <f ca="1">NORMINV(RAND(),'Solver Optimal Portfolio '!$C$3,'Solver Optimal Portfolio '!$D$3)</f>
        <v>0.17202338694567987</v>
      </c>
      <c r="C620" s="1">
        <f ca="1">NORMINV(RAND(),'Solver Optimal Portfolio '!$C$4,'Solver Optimal Portfolio '!$D$4)</f>
        <v>0.18343220214532846</v>
      </c>
      <c r="D620" s="1">
        <f ca="1">NORMINV(RAND(),'Solver Optimal Portfolio '!$C$5,'Solver Optimal Portfolio '!$D$5)</f>
        <v>0.26573093829798289</v>
      </c>
      <c r="E620" s="21">
        <f t="shared" ca="1" si="29"/>
        <v>0.2068551136205341</v>
      </c>
      <c r="F620" s="2">
        <f t="shared" ca="1" si="30"/>
        <v>120685.51136205341</v>
      </c>
    </row>
    <row r="621" spans="1:6" x14ac:dyDescent="0.35">
      <c r="A621">
        <f t="shared" si="28"/>
        <v>619</v>
      </c>
      <c r="B621" s="1">
        <f ca="1">NORMINV(RAND(),'Solver Optimal Portfolio '!$C$3,'Solver Optimal Portfolio '!$D$3)</f>
        <v>0.17997876194054971</v>
      </c>
      <c r="C621" s="1">
        <f ca="1">NORMINV(RAND(),'Solver Optimal Portfolio '!$C$4,'Solver Optimal Portfolio '!$D$4)</f>
        <v>1.2710091218140387E-2</v>
      </c>
      <c r="D621" s="1">
        <f ca="1">NORMINV(RAND(),'Solver Optimal Portfolio '!$C$5,'Solver Optimal Portfolio '!$D$5)</f>
        <v>0.28607522307950262</v>
      </c>
      <c r="E621" s="21">
        <f t="shared" ca="1" si="29"/>
        <v>0.15942843738731818</v>
      </c>
      <c r="F621" s="2">
        <f t="shared" ca="1" si="30"/>
        <v>115942.84373873183</v>
      </c>
    </row>
    <row r="622" spans="1:6" x14ac:dyDescent="0.35">
      <c r="A622">
        <f t="shared" si="28"/>
        <v>620</v>
      </c>
      <c r="B622" s="1">
        <f ca="1">NORMINV(RAND(),'Solver Optimal Portfolio '!$C$3,'Solver Optimal Portfolio '!$D$3)</f>
        <v>-0.15786732804519826</v>
      </c>
      <c r="C622" s="1">
        <f ca="1">NORMINV(RAND(),'Solver Optimal Portfolio '!$C$4,'Solver Optimal Portfolio '!$D$4)</f>
        <v>-0.15602348073767294</v>
      </c>
      <c r="D622" s="1">
        <f ca="1">NORMINV(RAND(),'Solver Optimal Portfolio '!$C$5,'Solver Optimal Portfolio '!$D$5)</f>
        <v>9.4955285888588675E-2</v>
      </c>
      <c r="E622" s="21">
        <f t="shared" ca="1" si="29"/>
        <v>-7.2905529123796081E-2</v>
      </c>
      <c r="F622" s="2">
        <f t="shared" ca="1" si="30"/>
        <v>92709.447087620385</v>
      </c>
    </row>
    <row r="623" spans="1:6" x14ac:dyDescent="0.35">
      <c r="A623">
        <f t="shared" si="28"/>
        <v>621</v>
      </c>
      <c r="B623" s="1">
        <f ca="1">NORMINV(RAND(),'Solver Optimal Portfolio '!$C$3,'Solver Optimal Portfolio '!$D$3)</f>
        <v>-4.3004886762574523E-2</v>
      </c>
      <c r="C623" s="1">
        <f ca="1">NORMINV(RAND(),'Solver Optimal Portfolio '!$C$4,'Solver Optimal Portfolio '!$D$4)</f>
        <v>9.1911352656612946E-3</v>
      </c>
      <c r="D623" s="1">
        <f ca="1">NORMINV(RAND(),'Solver Optimal Portfolio '!$C$5,'Solver Optimal Portfolio '!$D$5)</f>
        <v>0.11987340581162056</v>
      </c>
      <c r="E623" s="21">
        <f t="shared" ca="1" si="29"/>
        <v>2.8657864886797543E-2</v>
      </c>
      <c r="F623" s="2">
        <f t="shared" ca="1" si="30"/>
        <v>102865.78648867975</v>
      </c>
    </row>
    <row r="624" spans="1:6" x14ac:dyDescent="0.35">
      <c r="A624">
        <f t="shared" si="28"/>
        <v>622</v>
      </c>
      <c r="B624" s="1">
        <f ca="1">NORMINV(RAND(),'Solver Optimal Portfolio '!$C$3,'Solver Optimal Portfolio '!$D$3)</f>
        <v>3.3316477149649443E-2</v>
      </c>
      <c r="C624" s="1">
        <f ca="1">NORMINV(RAND(),'Solver Optimal Portfolio '!$C$4,'Solver Optimal Portfolio '!$D$4)</f>
        <v>2.9437414850403493E-2</v>
      </c>
      <c r="D624" s="1">
        <f ca="1">NORMINV(RAND(),'Solver Optimal Portfolio '!$C$5,'Solver Optimal Portfolio '!$D$5)</f>
        <v>2.9802530335904291E-2</v>
      </c>
      <c r="E624" s="21">
        <f t="shared" ca="1" si="29"/>
        <v>3.0821288637873756E-2</v>
      </c>
      <c r="F624" s="2">
        <f t="shared" ca="1" si="30"/>
        <v>103082.12886378738</v>
      </c>
    </row>
    <row r="625" spans="1:6" x14ac:dyDescent="0.35">
      <c r="A625">
        <f t="shared" si="28"/>
        <v>623</v>
      </c>
      <c r="B625" s="1">
        <f ca="1">NORMINV(RAND(),'Solver Optimal Portfolio '!$C$3,'Solver Optimal Portfolio '!$D$3)</f>
        <v>5.5627604472068409E-2</v>
      </c>
      <c r="C625" s="1">
        <f ca="1">NORMINV(RAND(),'Solver Optimal Portfolio '!$C$4,'Solver Optimal Portfolio '!$D$4)</f>
        <v>7.6712386391251136E-2</v>
      </c>
      <c r="D625" s="1">
        <f ca="1">NORMINV(RAND(),'Solver Optimal Portfolio '!$C$5,'Solver Optimal Portfolio '!$D$5)</f>
        <v>-0.18999140738905562</v>
      </c>
      <c r="E625" s="21">
        <f t="shared" ca="1" si="29"/>
        <v>-1.9197921703070116E-2</v>
      </c>
      <c r="F625" s="2">
        <f t="shared" ca="1" si="30"/>
        <v>98080.207829692983</v>
      </c>
    </row>
    <row r="626" spans="1:6" x14ac:dyDescent="0.35">
      <c r="A626">
        <f t="shared" si="28"/>
        <v>624</v>
      </c>
      <c r="B626" s="1">
        <f ca="1">NORMINV(RAND(),'Solver Optimal Portfolio '!$C$3,'Solver Optimal Portfolio '!$D$3)</f>
        <v>0.4208067363156015</v>
      </c>
      <c r="C626" s="1">
        <f ca="1">NORMINV(RAND(),'Solver Optimal Portfolio '!$C$4,'Solver Optimal Portfolio '!$D$4)</f>
        <v>0.11453913042650492</v>
      </c>
      <c r="D626" s="1">
        <f ca="1">NORMINV(RAND(),'Solver Optimal Portfolio '!$C$5,'Solver Optimal Portfolio '!$D$5)</f>
        <v>0.14324307005375092</v>
      </c>
      <c r="E626" s="21">
        <f t="shared" ca="1" si="29"/>
        <v>0.22597011595302052</v>
      </c>
      <c r="F626" s="2">
        <f t="shared" ca="1" si="30"/>
        <v>122597.01159530206</v>
      </c>
    </row>
    <row r="627" spans="1:6" x14ac:dyDescent="0.35">
      <c r="A627">
        <f t="shared" si="28"/>
        <v>625</v>
      </c>
      <c r="B627" s="1">
        <f ca="1">NORMINV(RAND(),'Solver Optimal Portfolio '!$C$3,'Solver Optimal Portfolio '!$D$3)</f>
        <v>-1.6100973324552625E-3</v>
      </c>
      <c r="C627" s="1">
        <f ca="1">NORMINV(RAND(),'Solver Optimal Portfolio '!$C$4,'Solver Optimal Portfolio '!$D$4)</f>
        <v>5.4672106129411327E-2</v>
      </c>
      <c r="D627" s="1">
        <f ca="1">NORMINV(RAND(),'Solver Optimal Portfolio '!$C$5,'Solver Optimal Portfolio '!$D$5)</f>
        <v>0.20743176600638036</v>
      </c>
      <c r="E627" s="21">
        <f t="shared" ca="1" si="29"/>
        <v>8.674442700951103E-2</v>
      </c>
      <c r="F627" s="2">
        <f t="shared" ca="1" si="30"/>
        <v>108674.4427009511</v>
      </c>
    </row>
    <row r="628" spans="1:6" x14ac:dyDescent="0.35">
      <c r="A628">
        <f t="shared" si="28"/>
        <v>626</v>
      </c>
      <c r="B628" s="1">
        <f ca="1">NORMINV(RAND(),'Solver Optimal Portfolio '!$C$3,'Solver Optimal Portfolio '!$D$3)</f>
        <v>0.47125885834806464</v>
      </c>
      <c r="C628" s="1">
        <f ca="1">NORMINV(RAND(),'Solver Optimal Portfolio '!$C$4,'Solver Optimal Portfolio '!$D$4)</f>
        <v>9.3875810744866173E-2</v>
      </c>
      <c r="D628" s="1">
        <f ca="1">NORMINV(RAND(),'Solver Optimal Portfolio '!$C$5,'Solver Optimal Portfolio '!$D$5)</f>
        <v>-0.20883346434895494</v>
      </c>
      <c r="E628" s="21">
        <f t="shared" ca="1" si="29"/>
        <v>0.11864830117974395</v>
      </c>
      <c r="F628" s="2">
        <f t="shared" ca="1" si="30"/>
        <v>111864.83011797439</v>
      </c>
    </row>
    <row r="629" spans="1:6" x14ac:dyDescent="0.35">
      <c r="A629">
        <f t="shared" si="28"/>
        <v>627</v>
      </c>
      <c r="B629" s="1">
        <f ca="1">NORMINV(RAND(),'Solver Optimal Portfolio '!$C$3,'Solver Optimal Portfolio '!$D$3)</f>
        <v>7.5530649907118011E-2</v>
      </c>
      <c r="C629" s="1">
        <f ca="1">NORMINV(RAND(),'Solver Optimal Portfolio '!$C$4,'Solver Optimal Portfolio '!$D$4)</f>
        <v>6.4289472922229363E-2</v>
      </c>
      <c r="D629" s="1">
        <f ca="1">NORMINV(RAND(),'Solver Optimal Portfolio '!$C$5,'Solver Optimal Portfolio '!$D$5)</f>
        <v>0.25084489640166691</v>
      </c>
      <c r="E629" s="21">
        <f t="shared" ca="1" si="29"/>
        <v>0.13009145140392775</v>
      </c>
      <c r="F629" s="2">
        <f t="shared" ca="1" si="30"/>
        <v>113009.14514039278</v>
      </c>
    </row>
    <row r="630" spans="1:6" x14ac:dyDescent="0.35">
      <c r="A630">
        <f t="shared" si="28"/>
        <v>628</v>
      </c>
      <c r="B630" s="1">
        <f ca="1">NORMINV(RAND(),'Solver Optimal Portfolio '!$C$3,'Solver Optimal Portfolio '!$D$3)</f>
        <v>0.22173932175789918</v>
      </c>
      <c r="C630" s="1">
        <f ca="1">NORMINV(RAND(),'Solver Optimal Portfolio '!$C$4,'Solver Optimal Portfolio '!$D$4)</f>
        <v>-3.5150104746224931E-3</v>
      </c>
      <c r="D630" s="1">
        <f ca="1">NORMINV(RAND(),'Solver Optimal Portfolio '!$C$5,'Solver Optimal Portfolio '!$D$5)</f>
        <v>0.19517231895406784</v>
      </c>
      <c r="E630" s="21">
        <f t="shared" ca="1" si="29"/>
        <v>0.13766107786903575</v>
      </c>
      <c r="F630" s="2">
        <f t="shared" ca="1" si="30"/>
        <v>113766.10778690357</v>
      </c>
    </row>
    <row r="631" spans="1:6" x14ac:dyDescent="0.35">
      <c r="A631">
        <f t="shared" si="28"/>
        <v>629</v>
      </c>
      <c r="B631" s="1">
        <f ca="1">NORMINV(RAND(),'Solver Optimal Portfolio '!$C$3,'Solver Optimal Portfolio '!$D$3)</f>
        <v>3.4927143236756497E-2</v>
      </c>
      <c r="C631" s="1">
        <f ca="1">NORMINV(RAND(),'Solver Optimal Portfolio '!$C$4,'Solver Optimal Portfolio '!$D$4)</f>
        <v>-3.0667918204700051E-2</v>
      </c>
      <c r="D631" s="1">
        <f ca="1">NORMINV(RAND(),'Solver Optimal Portfolio '!$C$5,'Solver Optimal Portfolio '!$D$5)</f>
        <v>0.17699520755180664</v>
      </c>
      <c r="E631" s="21">
        <f t="shared" ca="1" si="29"/>
        <v>6.0357726050426413E-2</v>
      </c>
      <c r="F631" s="2">
        <f t="shared" ca="1" si="30"/>
        <v>106035.77260504264</v>
      </c>
    </row>
    <row r="632" spans="1:6" x14ac:dyDescent="0.35">
      <c r="A632">
        <f t="shared" si="28"/>
        <v>630</v>
      </c>
      <c r="B632" s="1">
        <f ca="1">NORMINV(RAND(),'Solver Optimal Portfolio '!$C$3,'Solver Optimal Portfolio '!$D$3)</f>
        <v>0.16106186749115911</v>
      </c>
      <c r="C632" s="1">
        <f ca="1">NORMINV(RAND(),'Solver Optimal Portfolio '!$C$4,'Solver Optimal Portfolio '!$D$4)</f>
        <v>-0.20402417589886718</v>
      </c>
      <c r="D632" s="1">
        <f ca="1">NORMINV(RAND(),'Solver Optimal Portfolio '!$C$5,'Solver Optimal Portfolio '!$D$5)</f>
        <v>-1.4168297941583849E-2</v>
      </c>
      <c r="E632" s="21">
        <f t="shared" ca="1" si="29"/>
        <v>-1.9024491914314209E-2</v>
      </c>
      <c r="F632" s="2">
        <f t="shared" ca="1" si="30"/>
        <v>98097.550808568572</v>
      </c>
    </row>
    <row r="633" spans="1:6" x14ac:dyDescent="0.35">
      <c r="A633">
        <f t="shared" si="28"/>
        <v>631</v>
      </c>
      <c r="B633" s="1">
        <f ca="1">NORMINV(RAND(),'Solver Optimal Portfolio '!$C$3,'Solver Optimal Portfolio '!$D$3)</f>
        <v>-2.6592818647572902E-2</v>
      </c>
      <c r="C633" s="1">
        <f ca="1">NORMINV(RAND(),'Solver Optimal Portfolio '!$C$4,'Solver Optimal Portfolio '!$D$4)</f>
        <v>0.22542632143877261</v>
      </c>
      <c r="D633" s="1">
        <f ca="1">NORMINV(RAND(),'Solver Optimal Portfolio '!$C$5,'Solver Optimal Portfolio '!$D$5)</f>
        <v>0.21546822604918636</v>
      </c>
      <c r="E633" s="21">
        <f t="shared" ca="1" si="29"/>
        <v>0.13796247570384856</v>
      </c>
      <c r="F633" s="2">
        <f t="shared" ca="1" si="30"/>
        <v>113796.24757038486</v>
      </c>
    </row>
    <row r="634" spans="1:6" x14ac:dyDescent="0.35">
      <c r="A634">
        <f t="shared" si="28"/>
        <v>632</v>
      </c>
      <c r="B634" s="1">
        <f ca="1">NORMINV(RAND(),'Solver Optimal Portfolio '!$C$3,'Solver Optimal Portfolio '!$D$3)</f>
        <v>0.35559684039335587</v>
      </c>
      <c r="C634" s="1">
        <f ca="1">NORMINV(RAND(),'Solver Optimal Portfolio '!$C$4,'Solver Optimal Portfolio '!$D$4)</f>
        <v>0.19448758984996334</v>
      </c>
      <c r="D634" s="1">
        <f ca="1">NORMINV(RAND(),'Solver Optimal Portfolio '!$C$5,'Solver Optimal Portfolio '!$D$5)</f>
        <v>0.12001693814957892</v>
      </c>
      <c r="E634" s="21">
        <f t="shared" ca="1" si="29"/>
        <v>0.2231437556748351</v>
      </c>
      <c r="F634" s="2">
        <f t="shared" ca="1" si="30"/>
        <v>122314.3755674835</v>
      </c>
    </row>
    <row r="635" spans="1:6" x14ac:dyDescent="0.35">
      <c r="A635">
        <f t="shared" si="28"/>
        <v>633</v>
      </c>
      <c r="B635" s="1">
        <f ca="1">NORMINV(RAND(),'Solver Optimal Portfolio '!$C$3,'Solver Optimal Portfolio '!$D$3)</f>
        <v>0.33468700373453358</v>
      </c>
      <c r="C635" s="1">
        <f ca="1">NORMINV(RAND(),'Solver Optimal Portfolio '!$C$4,'Solver Optimal Portfolio '!$D$4)</f>
        <v>0.13255675117164695</v>
      </c>
      <c r="D635" s="1">
        <f ca="1">NORMINV(RAND(),'Solver Optimal Portfolio '!$C$5,'Solver Optimal Portfolio '!$D$5)</f>
        <v>-2.8311551777107785E-3</v>
      </c>
      <c r="E635" s="21">
        <f t="shared" ca="1" si="29"/>
        <v>0.15464939570958042</v>
      </c>
      <c r="F635" s="2">
        <f t="shared" ca="1" si="30"/>
        <v>115464.93957095804</v>
      </c>
    </row>
    <row r="636" spans="1:6" x14ac:dyDescent="0.35">
      <c r="A636">
        <f t="shared" si="28"/>
        <v>634</v>
      </c>
      <c r="B636" s="1">
        <f ca="1">NORMINV(RAND(),'Solver Optimal Portfolio '!$C$3,'Solver Optimal Portfolio '!$D$3)</f>
        <v>1.7759209550612803E-2</v>
      </c>
      <c r="C636" s="1">
        <f ca="1">NORMINV(RAND(),'Solver Optimal Portfolio '!$C$4,'Solver Optimal Portfolio '!$D$4)</f>
        <v>0.28911820109792852</v>
      </c>
      <c r="D636" s="1">
        <f ca="1">NORMINV(RAND(),'Solver Optimal Portfolio '!$C$5,'Solver Optimal Portfolio '!$D$5)</f>
        <v>7.278734659267512E-2</v>
      </c>
      <c r="E636" s="21">
        <f t="shared" ca="1" si="29"/>
        <v>0.12642836416132508</v>
      </c>
      <c r="F636" s="2">
        <f t="shared" ca="1" si="30"/>
        <v>112642.8364161325</v>
      </c>
    </row>
    <row r="637" spans="1:6" x14ac:dyDescent="0.35">
      <c r="A637">
        <f t="shared" si="28"/>
        <v>635</v>
      </c>
      <c r="B637" s="1">
        <f ca="1">NORMINV(RAND(),'Solver Optimal Portfolio '!$C$3,'Solver Optimal Portfolio '!$D$3)</f>
        <v>0.37374417427585671</v>
      </c>
      <c r="C637" s="1">
        <f ca="1">NORMINV(RAND(),'Solver Optimal Portfolio '!$C$4,'Solver Optimal Portfolio '!$D$4)</f>
        <v>0.10544624596951153</v>
      </c>
      <c r="D637" s="1">
        <f ca="1">NORMINV(RAND(),'Solver Optimal Portfolio '!$C$5,'Solver Optimal Portfolio '!$D$5)</f>
        <v>0.11402902727570718</v>
      </c>
      <c r="E637" s="21">
        <f t="shared" ca="1" si="29"/>
        <v>0.19754207602451812</v>
      </c>
      <c r="F637" s="2">
        <f t="shared" ca="1" si="30"/>
        <v>119754.20760245182</v>
      </c>
    </row>
    <row r="638" spans="1:6" x14ac:dyDescent="0.35">
      <c r="A638">
        <f t="shared" si="28"/>
        <v>636</v>
      </c>
      <c r="B638" s="1">
        <f ca="1">NORMINV(RAND(),'Solver Optimal Portfolio '!$C$3,'Solver Optimal Portfolio '!$D$3)</f>
        <v>-9.8489749169957508E-2</v>
      </c>
      <c r="C638" s="1">
        <f ca="1">NORMINV(RAND(),'Solver Optimal Portfolio '!$C$4,'Solver Optimal Portfolio '!$D$4)</f>
        <v>0.16756456903928893</v>
      </c>
      <c r="D638" s="1">
        <f ca="1">NORMINV(RAND(),'Solver Optimal Portfolio '!$C$5,'Solver Optimal Portfolio '!$D$5)</f>
        <v>3.4684849471957629E-2</v>
      </c>
      <c r="E638" s="21">
        <f t="shared" ca="1" si="29"/>
        <v>3.4551969890649258E-2</v>
      </c>
      <c r="F638" s="2">
        <f t="shared" ca="1" si="30"/>
        <v>103455.19698906493</v>
      </c>
    </row>
    <row r="639" spans="1:6" x14ac:dyDescent="0.35">
      <c r="A639">
        <f t="shared" si="28"/>
        <v>637</v>
      </c>
      <c r="B639" s="1">
        <f ca="1">NORMINV(RAND(),'Solver Optimal Portfolio '!$C$3,'Solver Optimal Portfolio '!$D$3)</f>
        <v>0.10421468720914782</v>
      </c>
      <c r="C639" s="1">
        <f ca="1">NORMINV(RAND(),'Solver Optimal Portfolio '!$C$4,'Solver Optimal Portfolio '!$D$4)</f>
        <v>0.13040573870314326</v>
      </c>
      <c r="D639" s="1">
        <f ca="1">NORMINV(RAND(),'Solver Optimal Portfolio '!$C$5,'Solver Optimal Portfolio '!$D$5)</f>
        <v>4.0891984580534134E-2</v>
      </c>
      <c r="E639" s="21">
        <f t="shared" ca="1" si="29"/>
        <v>9.1745632694110818E-2</v>
      </c>
      <c r="F639" s="2">
        <f t="shared" ca="1" si="30"/>
        <v>109174.56326941108</v>
      </c>
    </row>
    <row r="640" spans="1:6" x14ac:dyDescent="0.35">
      <c r="A640">
        <f t="shared" si="28"/>
        <v>638</v>
      </c>
      <c r="B640" s="1">
        <f ca="1">NORMINV(RAND(),'Solver Optimal Portfolio '!$C$3,'Solver Optimal Portfolio '!$D$3)</f>
        <v>2.5864874416604705E-2</v>
      </c>
      <c r="C640" s="1">
        <f ca="1">NORMINV(RAND(),'Solver Optimal Portfolio '!$C$4,'Solver Optimal Portfolio '!$D$4)</f>
        <v>5.2148716747177637E-2</v>
      </c>
      <c r="D640" s="1">
        <f ca="1">NORMINV(RAND(),'Solver Optimal Portfolio '!$C$5,'Solver Optimal Portfolio '!$D$5)</f>
        <v>5.8568028540670121E-2</v>
      </c>
      <c r="E640" s="21">
        <f t="shared" ca="1" si="29"/>
        <v>4.5481679361582671E-2</v>
      </c>
      <c r="F640" s="2">
        <f t="shared" ca="1" si="30"/>
        <v>104548.16793615826</v>
      </c>
    </row>
    <row r="641" spans="1:6" x14ac:dyDescent="0.35">
      <c r="A641">
        <f t="shared" si="28"/>
        <v>639</v>
      </c>
      <c r="B641" s="1">
        <f ca="1">NORMINV(RAND(),'Solver Optimal Portfolio '!$C$3,'Solver Optimal Portfolio '!$D$3)</f>
        <v>3.2442567501359265E-2</v>
      </c>
      <c r="C641" s="1">
        <f ca="1">NORMINV(RAND(),'Solver Optimal Portfolio '!$C$4,'Solver Optimal Portfolio '!$D$4)</f>
        <v>6.1726489700097441E-2</v>
      </c>
      <c r="D641" s="1">
        <f ca="1">NORMINV(RAND(),'Solver Optimal Portfolio '!$C$5,'Solver Optimal Portfolio '!$D$5)</f>
        <v>5.6115175688444319E-2</v>
      </c>
      <c r="E641" s="21">
        <f t="shared" ca="1" si="29"/>
        <v>5.0044649552337048E-2</v>
      </c>
      <c r="F641" s="2">
        <f t="shared" ca="1" si="30"/>
        <v>105004.46495523371</v>
      </c>
    </row>
    <row r="642" spans="1:6" x14ac:dyDescent="0.35">
      <c r="A642">
        <f t="shared" si="28"/>
        <v>640</v>
      </c>
      <c r="B642" s="1">
        <f ca="1">NORMINV(RAND(),'Solver Optimal Portfolio '!$C$3,'Solver Optimal Portfolio '!$D$3)</f>
        <v>0.21871600288385165</v>
      </c>
      <c r="C642" s="1">
        <f ca="1">NORMINV(RAND(),'Solver Optimal Portfolio '!$C$4,'Solver Optimal Portfolio '!$D$4)</f>
        <v>-3.4784400621953371E-2</v>
      </c>
      <c r="D642" s="1">
        <f ca="1">NORMINV(RAND(),'Solver Optimal Portfolio '!$C$5,'Solver Optimal Portfolio '!$D$5)</f>
        <v>-4.6892535881632724E-3</v>
      </c>
      <c r="E642" s="21">
        <f t="shared" ca="1" si="29"/>
        <v>5.9687702108353766E-2</v>
      </c>
      <c r="F642" s="2">
        <f t="shared" ca="1" si="30"/>
        <v>105968.77021083537</v>
      </c>
    </row>
    <row r="643" spans="1:6" x14ac:dyDescent="0.35">
      <c r="A643">
        <f t="shared" si="28"/>
        <v>641</v>
      </c>
      <c r="B643" s="1">
        <f ca="1">NORMINV(RAND(),'Solver Optimal Portfolio '!$C$3,'Solver Optimal Portfolio '!$D$3)</f>
        <v>0.19844419773328642</v>
      </c>
      <c r="C643" s="1">
        <f ca="1">NORMINV(RAND(),'Solver Optimal Portfolio '!$C$4,'Solver Optimal Portfolio '!$D$4)</f>
        <v>0.16207057783597595</v>
      </c>
      <c r="D643" s="1">
        <f ca="1">NORMINV(RAND(),'Solver Optimal Portfolio '!$C$5,'Solver Optimal Portfolio '!$D$5)</f>
        <v>-8.0708667760815839E-3</v>
      </c>
      <c r="E643" s="21">
        <f t="shared" ca="1" si="29"/>
        <v>0.11736382162812921</v>
      </c>
      <c r="F643" s="2">
        <f t="shared" ca="1" si="30"/>
        <v>111736.38216281292</v>
      </c>
    </row>
    <row r="644" spans="1:6" x14ac:dyDescent="0.35">
      <c r="A644">
        <f t="shared" ref="A644:A707" si="31">ROW()-2</f>
        <v>642</v>
      </c>
      <c r="B644" s="1">
        <f ca="1">NORMINV(RAND(),'Solver Optimal Portfolio '!$C$3,'Solver Optimal Portfolio '!$D$3)</f>
        <v>0.55472476612926136</v>
      </c>
      <c r="C644" s="1">
        <f ca="1">NORMINV(RAND(),'Solver Optimal Portfolio '!$C$4,'Solver Optimal Portfolio '!$D$4)</f>
        <v>0.14769109722335164</v>
      </c>
      <c r="D644" s="1">
        <f ca="1">NORMINV(RAND(),'Solver Optimal Portfolio '!$C$5,'Solver Optimal Portfolio '!$D$5)</f>
        <v>0.13812116629608437</v>
      </c>
      <c r="E644" s="21">
        <f t="shared" ref="E644:E707" ca="1" si="32">B644*$K$10+C644*$K$11+D644*$K$12</f>
        <v>0.27989883087301626</v>
      </c>
      <c r="F644" s="2">
        <f t="shared" ref="F644:F707" ca="1" si="33">100000*(1+E644)</f>
        <v>127989.88308730164</v>
      </c>
    </row>
    <row r="645" spans="1:6" x14ac:dyDescent="0.35">
      <c r="A645">
        <f t="shared" si="31"/>
        <v>643</v>
      </c>
      <c r="B645" s="1">
        <f ca="1">NORMINV(RAND(),'Solver Optimal Portfolio '!$C$3,'Solver Optimal Portfolio '!$D$3)</f>
        <v>0.18997575484339549</v>
      </c>
      <c r="C645" s="1">
        <f ca="1">NORMINV(RAND(),'Solver Optimal Portfolio '!$C$4,'Solver Optimal Portfolio '!$D$4)</f>
        <v>-3.3251207270775171E-2</v>
      </c>
      <c r="D645" s="1">
        <f ca="1">NORMINV(RAND(),'Solver Optimal Portfolio '!$C$5,'Solver Optimal Portfolio '!$D$5)</f>
        <v>-4.6454842284060729E-2</v>
      </c>
      <c r="E645" s="21">
        <f t="shared" ca="1" si="32"/>
        <v>3.671981186109035E-2</v>
      </c>
      <c r="F645" s="2">
        <f t="shared" ca="1" si="33"/>
        <v>103671.98118610903</v>
      </c>
    </row>
    <row r="646" spans="1:6" x14ac:dyDescent="0.35">
      <c r="A646">
        <f t="shared" si="31"/>
        <v>644</v>
      </c>
      <c r="B646" s="1">
        <f ca="1">NORMINV(RAND(),'Solver Optimal Portfolio '!$C$3,'Solver Optimal Portfolio '!$D$3)</f>
        <v>0.26134061736655606</v>
      </c>
      <c r="C646" s="1">
        <f ca="1">NORMINV(RAND(),'Solver Optimal Portfolio '!$C$4,'Solver Optimal Portfolio '!$D$4)</f>
        <v>0.10343232380372822</v>
      </c>
      <c r="D646" s="1">
        <f ca="1">NORMINV(RAND(),'Solver Optimal Portfolio '!$C$5,'Solver Optimal Portfolio '!$D$5)</f>
        <v>7.0345311033444533E-2</v>
      </c>
      <c r="E646" s="21">
        <f t="shared" ca="1" si="32"/>
        <v>0.14489437798384169</v>
      </c>
      <c r="F646" s="2">
        <f t="shared" ca="1" si="33"/>
        <v>114489.43779838417</v>
      </c>
    </row>
    <row r="647" spans="1:6" x14ac:dyDescent="0.35">
      <c r="A647">
        <f t="shared" si="31"/>
        <v>645</v>
      </c>
      <c r="B647" s="1">
        <f ca="1">NORMINV(RAND(),'Solver Optimal Portfolio '!$C$3,'Solver Optimal Portfolio '!$D$3)</f>
        <v>0.37215766232950881</v>
      </c>
      <c r="C647" s="1">
        <f ca="1">NORMINV(RAND(),'Solver Optimal Portfolio '!$C$4,'Solver Optimal Portfolio '!$D$4)</f>
        <v>0.15456000573574538</v>
      </c>
      <c r="D647" s="1">
        <f ca="1">NORMINV(RAND(),'Solver Optimal Portfolio '!$C$5,'Solver Optimal Portfolio '!$D$5)</f>
        <v>0.17608767468697795</v>
      </c>
      <c r="E647" s="21">
        <f t="shared" ca="1" si="32"/>
        <v>0.23403417913649333</v>
      </c>
      <c r="F647" s="2">
        <f t="shared" ca="1" si="33"/>
        <v>123403.41791364933</v>
      </c>
    </row>
    <row r="648" spans="1:6" x14ac:dyDescent="0.35">
      <c r="A648">
        <f t="shared" si="31"/>
        <v>646</v>
      </c>
      <c r="B648" s="1">
        <f ca="1">NORMINV(RAND(),'Solver Optimal Portfolio '!$C$3,'Solver Optimal Portfolio '!$D$3)</f>
        <v>0.42172589745404315</v>
      </c>
      <c r="C648" s="1">
        <f ca="1">NORMINV(RAND(),'Solver Optimal Portfolio '!$C$4,'Solver Optimal Portfolio '!$D$4)</f>
        <v>2.53659653072121E-2</v>
      </c>
      <c r="D648" s="1">
        <f ca="1">NORMINV(RAND(),'Solver Optimal Portfolio '!$C$5,'Solver Optimal Portfolio '!$D$5)</f>
        <v>-5.6373200968454287E-2</v>
      </c>
      <c r="E648" s="21">
        <f t="shared" ca="1" si="32"/>
        <v>0.13010931437700274</v>
      </c>
      <c r="F648" s="2">
        <f t="shared" ca="1" si="33"/>
        <v>113010.93143770027</v>
      </c>
    </row>
    <row r="649" spans="1:6" x14ac:dyDescent="0.35">
      <c r="A649">
        <f t="shared" si="31"/>
        <v>647</v>
      </c>
      <c r="B649" s="1">
        <f ca="1">NORMINV(RAND(),'Solver Optimal Portfolio '!$C$3,'Solver Optimal Portfolio '!$D$3)</f>
        <v>0.59130291599122231</v>
      </c>
      <c r="C649" s="1">
        <f ca="1">NORMINV(RAND(),'Solver Optimal Portfolio '!$C$4,'Solver Optimal Portfolio '!$D$4)</f>
        <v>2.0854617345794184E-2</v>
      </c>
      <c r="D649" s="1">
        <f ca="1">NORMINV(RAND(),'Solver Optimal Portfolio '!$C$5,'Solver Optimal Portfolio '!$D$5)</f>
        <v>-0.19691768462519127</v>
      </c>
      <c r="E649" s="21">
        <f t="shared" ca="1" si="32"/>
        <v>0.1382748696210378</v>
      </c>
      <c r="F649" s="2">
        <f t="shared" ca="1" si="33"/>
        <v>113827.48696210378</v>
      </c>
    </row>
    <row r="650" spans="1:6" x14ac:dyDescent="0.35">
      <c r="A650">
        <f t="shared" si="31"/>
        <v>648</v>
      </c>
      <c r="B650" s="1">
        <f ca="1">NORMINV(RAND(),'Solver Optimal Portfolio '!$C$3,'Solver Optimal Portfolio '!$D$3)</f>
        <v>0.42259018887191763</v>
      </c>
      <c r="C650" s="1">
        <f ca="1">NORMINV(RAND(),'Solver Optimal Portfolio '!$C$4,'Solver Optimal Portfolio '!$D$4)</f>
        <v>3.4568214750291343E-2</v>
      </c>
      <c r="D650" s="1">
        <f ca="1">NORMINV(RAND(),'Solver Optimal Portfolio '!$C$5,'Solver Optimal Portfolio '!$D$5)</f>
        <v>0.16955899764698645</v>
      </c>
      <c r="E650" s="21">
        <f t="shared" ca="1" si="32"/>
        <v>0.2086968946226421</v>
      </c>
      <c r="F650" s="2">
        <f t="shared" ca="1" si="33"/>
        <v>120869.68946226421</v>
      </c>
    </row>
    <row r="651" spans="1:6" x14ac:dyDescent="0.35">
      <c r="A651">
        <f t="shared" si="31"/>
        <v>649</v>
      </c>
      <c r="B651" s="1">
        <f ca="1">NORMINV(RAND(),'Solver Optimal Portfolio '!$C$3,'Solver Optimal Portfolio '!$D$3)</f>
        <v>-7.3430002496136404E-2</v>
      </c>
      <c r="C651" s="1">
        <f ca="1">NORMINV(RAND(),'Solver Optimal Portfolio '!$C$4,'Solver Optimal Portfolio '!$D$4)</f>
        <v>-0.17279402590281295</v>
      </c>
      <c r="D651" s="1">
        <f ca="1">NORMINV(RAND(),'Solver Optimal Portfolio '!$C$5,'Solver Optimal Portfolio '!$D$5)</f>
        <v>0.29139093720004977</v>
      </c>
      <c r="E651" s="21">
        <f t="shared" ca="1" si="32"/>
        <v>1.5040580630766437E-2</v>
      </c>
      <c r="F651" s="2">
        <f t="shared" ca="1" si="33"/>
        <v>101504.05806307665</v>
      </c>
    </row>
    <row r="652" spans="1:6" x14ac:dyDescent="0.35">
      <c r="A652">
        <f t="shared" si="31"/>
        <v>650</v>
      </c>
      <c r="B652" s="1">
        <f ca="1">NORMINV(RAND(),'Solver Optimal Portfolio '!$C$3,'Solver Optimal Portfolio '!$D$3)</f>
        <v>0.28043095856094702</v>
      </c>
      <c r="C652" s="1">
        <f ca="1">NORMINV(RAND(),'Solver Optimal Portfolio '!$C$4,'Solver Optimal Portfolio '!$D$4)</f>
        <v>6.2762600674272626E-2</v>
      </c>
      <c r="D652" s="1">
        <f ca="1">NORMINV(RAND(),'Solver Optimal Portfolio '!$C$5,'Solver Optimal Portfolio '!$D$5)</f>
        <v>0.22769752276914548</v>
      </c>
      <c r="E652" s="21">
        <f t="shared" ca="1" si="32"/>
        <v>0.19010673030745359</v>
      </c>
      <c r="F652" s="2">
        <f t="shared" ca="1" si="33"/>
        <v>119010.67303074535</v>
      </c>
    </row>
    <row r="653" spans="1:6" x14ac:dyDescent="0.35">
      <c r="A653">
        <f t="shared" si="31"/>
        <v>651</v>
      </c>
      <c r="B653" s="1">
        <f ca="1">NORMINV(RAND(),'Solver Optimal Portfolio '!$C$3,'Solver Optimal Portfolio '!$D$3)</f>
        <v>-0.11453998313531111</v>
      </c>
      <c r="C653" s="1">
        <f ca="1">NORMINV(RAND(),'Solver Optimal Portfolio '!$C$4,'Solver Optimal Portfolio '!$D$4)</f>
        <v>-7.4424921924872739E-2</v>
      </c>
      <c r="D653" s="1">
        <f ca="1">NORMINV(RAND(),'Solver Optimal Portfolio '!$C$5,'Solver Optimal Portfolio '!$D$5)</f>
        <v>-4.1409597563965658E-2</v>
      </c>
      <c r="E653" s="21">
        <f t="shared" ca="1" si="32"/>
        <v>-7.6714709373841797E-2</v>
      </c>
      <c r="F653" s="2">
        <f t="shared" ca="1" si="33"/>
        <v>92328.529062615809</v>
      </c>
    </row>
    <row r="654" spans="1:6" x14ac:dyDescent="0.35">
      <c r="A654">
        <f t="shared" si="31"/>
        <v>652</v>
      </c>
      <c r="B654" s="1">
        <f ca="1">NORMINV(RAND(),'Solver Optimal Portfolio '!$C$3,'Solver Optimal Portfolio '!$D$3)</f>
        <v>0.4044465641963132</v>
      </c>
      <c r="C654" s="1">
        <f ca="1">NORMINV(RAND(),'Solver Optimal Portfolio '!$C$4,'Solver Optimal Portfolio '!$D$4)</f>
        <v>-2.9024485816510959E-2</v>
      </c>
      <c r="D654" s="1">
        <f ca="1">NORMINV(RAND(),'Solver Optimal Portfolio '!$C$5,'Solver Optimal Portfolio '!$D$5)</f>
        <v>0.37887942739769054</v>
      </c>
      <c r="E654" s="21">
        <f t="shared" ca="1" si="32"/>
        <v>0.25118240142390513</v>
      </c>
      <c r="F654" s="2">
        <f t="shared" ca="1" si="33"/>
        <v>125118.24014239052</v>
      </c>
    </row>
    <row r="655" spans="1:6" x14ac:dyDescent="0.35">
      <c r="A655">
        <f t="shared" si="31"/>
        <v>653</v>
      </c>
      <c r="B655" s="1">
        <f ca="1">NORMINV(RAND(),'Solver Optimal Portfolio '!$C$3,'Solver Optimal Portfolio '!$D$3)</f>
        <v>-0.11804556100684477</v>
      </c>
      <c r="C655" s="1">
        <f ca="1">NORMINV(RAND(),'Solver Optimal Portfolio '!$C$4,'Solver Optimal Portfolio '!$D$4)</f>
        <v>2.6115762071336132E-2</v>
      </c>
      <c r="D655" s="1">
        <f ca="1">NORMINV(RAND(),'Solver Optimal Portfolio '!$C$5,'Solver Optimal Portfolio '!$D$5)</f>
        <v>-3.467111559269262E-2</v>
      </c>
      <c r="E655" s="21">
        <f t="shared" ca="1" si="32"/>
        <v>-4.2158104537891025E-2</v>
      </c>
      <c r="F655" s="2">
        <f t="shared" ca="1" si="33"/>
        <v>95784.189546210895</v>
      </c>
    </row>
    <row r="656" spans="1:6" x14ac:dyDescent="0.35">
      <c r="A656">
        <f t="shared" si="31"/>
        <v>654</v>
      </c>
      <c r="B656" s="1">
        <f ca="1">NORMINV(RAND(),'Solver Optimal Portfolio '!$C$3,'Solver Optimal Portfolio '!$D$3)</f>
        <v>0.28569433141646933</v>
      </c>
      <c r="C656" s="1">
        <f ca="1">NORMINV(RAND(),'Solver Optimal Portfolio '!$C$4,'Solver Optimal Portfolio '!$D$4)</f>
        <v>-8.5373038956734065E-3</v>
      </c>
      <c r="D656" s="1">
        <f ca="1">NORMINV(RAND(),'Solver Optimal Portfolio '!$C$5,'Solver Optimal Portfolio '!$D$5)</f>
        <v>-0.10757225656034258</v>
      </c>
      <c r="E656" s="21">
        <f t="shared" ca="1" si="32"/>
        <v>5.6471728729830958E-2</v>
      </c>
      <c r="F656" s="2">
        <f t="shared" ca="1" si="33"/>
        <v>105647.17287298308</v>
      </c>
    </row>
    <row r="657" spans="1:6" x14ac:dyDescent="0.35">
      <c r="A657">
        <f t="shared" si="31"/>
        <v>655</v>
      </c>
      <c r="B657" s="1">
        <f ca="1">NORMINV(RAND(),'Solver Optimal Portfolio '!$C$3,'Solver Optimal Portfolio '!$D$3)</f>
        <v>0.28271590631509397</v>
      </c>
      <c r="C657" s="1">
        <f ca="1">NORMINV(RAND(),'Solver Optimal Portfolio '!$C$4,'Solver Optimal Portfolio '!$D$4)</f>
        <v>-0.17135831495639964</v>
      </c>
      <c r="D657" s="1">
        <f ca="1">NORMINV(RAND(),'Solver Optimal Portfolio '!$C$5,'Solver Optimal Portfolio '!$D$5)</f>
        <v>8.0628394825094221E-2</v>
      </c>
      <c r="E657" s="21">
        <f t="shared" ca="1" si="32"/>
        <v>6.3931333399201595E-2</v>
      </c>
      <c r="F657" s="2">
        <f t="shared" ca="1" si="33"/>
        <v>106393.13333992015</v>
      </c>
    </row>
    <row r="658" spans="1:6" x14ac:dyDescent="0.35">
      <c r="A658">
        <f t="shared" si="31"/>
        <v>656</v>
      </c>
      <c r="B658" s="1">
        <f ca="1">NORMINV(RAND(),'Solver Optimal Portfolio '!$C$3,'Solver Optimal Portfolio '!$D$3)</f>
        <v>0.3504606118701783</v>
      </c>
      <c r="C658" s="1">
        <f ca="1">NORMINV(RAND(),'Solver Optimal Portfolio '!$C$4,'Solver Optimal Portfolio '!$D$4)</f>
        <v>7.5417753178233723E-2</v>
      </c>
      <c r="D658" s="1">
        <f ca="1">NORMINV(RAND(),'Solver Optimal Portfolio '!$C$5,'Solver Optimal Portfolio '!$D$5)</f>
        <v>0.27215523204369951</v>
      </c>
      <c r="E658" s="21">
        <f t="shared" ca="1" si="32"/>
        <v>0.23244518783167317</v>
      </c>
      <c r="F658" s="2">
        <f t="shared" ca="1" si="33"/>
        <v>123244.51878316731</v>
      </c>
    </row>
    <row r="659" spans="1:6" x14ac:dyDescent="0.35">
      <c r="A659">
        <f t="shared" si="31"/>
        <v>657</v>
      </c>
      <c r="B659" s="1">
        <f ca="1">NORMINV(RAND(),'Solver Optimal Portfolio '!$C$3,'Solver Optimal Portfolio '!$D$3)</f>
        <v>0.28945630262326749</v>
      </c>
      <c r="C659" s="1">
        <f ca="1">NORMINV(RAND(),'Solver Optimal Portfolio '!$C$4,'Solver Optimal Portfolio '!$D$4)</f>
        <v>9.1797813430691266E-2</v>
      </c>
      <c r="D659" s="1">
        <f ca="1">NORMINV(RAND(),'Solver Optimal Portfolio '!$C$5,'Solver Optimal Portfolio '!$D$5)</f>
        <v>0.23117960987919373</v>
      </c>
      <c r="E659" s="21">
        <f t="shared" ca="1" si="32"/>
        <v>0.20394043073573978</v>
      </c>
      <c r="F659" s="2">
        <f t="shared" ca="1" si="33"/>
        <v>120394.04307357398</v>
      </c>
    </row>
    <row r="660" spans="1:6" x14ac:dyDescent="0.35">
      <c r="A660">
        <f t="shared" si="31"/>
        <v>658</v>
      </c>
      <c r="B660" s="1">
        <f ca="1">NORMINV(RAND(),'Solver Optimal Portfolio '!$C$3,'Solver Optimal Portfolio '!$D$3)</f>
        <v>-7.6488972350356621E-2</v>
      </c>
      <c r="C660" s="1">
        <f ca="1">NORMINV(RAND(),'Solver Optimal Portfolio '!$C$4,'Solver Optimal Portfolio '!$D$4)</f>
        <v>-0.18882445211803689</v>
      </c>
      <c r="D660" s="1">
        <f ca="1">NORMINV(RAND(),'Solver Optimal Portfolio '!$C$5,'Solver Optimal Portfolio '!$D$5)</f>
        <v>0.1370544738633736</v>
      </c>
      <c r="E660" s="21">
        <f t="shared" ca="1" si="32"/>
        <v>-4.271023055147162E-2</v>
      </c>
      <c r="F660" s="2">
        <f t="shared" ca="1" si="33"/>
        <v>95728.976944852839</v>
      </c>
    </row>
    <row r="661" spans="1:6" x14ac:dyDescent="0.35">
      <c r="A661">
        <f t="shared" si="31"/>
        <v>659</v>
      </c>
      <c r="B661" s="1">
        <f ca="1">NORMINV(RAND(),'Solver Optimal Portfolio '!$C$3,'Solver Optimal Portfolio '!$D$3)</f>
        <v>0.37779618483198163</v>
      </c>
      <c r="C661" s="1">
        <f ca="1">NORMINV(RAND(),'Solver Optimal Portfolio '!$C$4,'Solver Optimal Portfolio '!$D$4)</f>
        <v>-0.18833148127014326</v>
      </c>
      <c r="D661" s="1">
        <f ca="1">NORMINV(RAND(),'Solver Optimal Portfolio '!$C$5,'Solver Optimal Portfolio '!$D$5)</f>
        <v>-0.13889127410489557</v>
      </c>
      <c r="E661" s="21">
        <f t="shared" ca="1" si="32"/>
        <v>1.6840952009161941E-2</v>
      </c>
      <c r="F661" s="2">
        <f t="shared" ca="1" si="33"/>
        <v>101684.09520091618</v>
      </c>
    </row>
    <row r="662" spans="1:6" x14ac:dyDescent="0.35">
      <c r="A662">
        <f t="shared" si="31"/>
        <v>660</v>
      </c>
      <c r="B662" s="1">
        <f ca="1">NORMINV(RAND(),'Solver Optimal Portfolio '!$C$3,'Solver Optimal Portfolio '!$D$3)</f>
        <v>0.18800204122281919</v>
      </c>
      <c r="C662" s="1">
        <f ca="1">NORMINV(RAND(),'Solver Optimal Portfolio '!$C$4,'Solver Optimal Portfolio '!$D$4)</f>
        <v>0.19106409197279048</v>
      </c>
      <c r="D662" s="1">
        <f ca="1">NORMINV(RAND(),'Solver Optimal Portfolio '!$C$5,'Solver Optimal Portfolio '!$D$5)</f>
        <v>0.11981387833444304</v>
      </c>
      <c r="E662" s="21">
        <f t="shared" ca="1" si="32"/>
        <v>0.16612704383950755</v>
      </c>
      <c r="F662" s="2">
        <f t="shared" ca="1" si="33"/>
        <v>116612.70438395075</v>
      </c>
    </row>
    <row r="663" spans="1:6" x14ac:dyDescent="0.35">
      <c r="A663">
        <f t="shared" si="31"/>
        <v>661</v>
      </c>
      <c r="B663" s="1">
        <f ca="1">NORMINV(RAND(),'Solver Optimal Portfolio '!$C$3,'Solver Optimal Portfolio '!$D$3)</f>
        <v>0.42011688487395826</v>
      </c>
      <c r="C663" s="1">
        <f ca="1">NORMINV(RAND(),'Solver Optimal Portfolio '!$C$4,'Solver Optimal Portfolio '!$D$4)</f>
        <v>6.3298775907847077E-2</v>
      </c>
      <c r="D663" s="1">
        <f ca="1">NORMINV(RAND(),'Solver Optimal Portfolio '!$C$5,'Solver Optimal Portfolio '!$D$5)</f>
        <v>4.2949187931203794E-2</v>
      </c>
      <c r="E663" s="21">
        <f t="shared" ca="1" si="32"/>
        <v>0.17527949462143205</v>
      </c>
      <c r="F663" s="2">
        <f t="shared" ca="1" si="33"/>
        <v>117527.94946214319</v>
      </c>
    </row>
    <row r="664" spans="1:6" x14ac:dyDescent="0.35">
      <c r="A664">
        <f t="shared" si="31"/>
        <v>662</v>
      </c>
      <c r="B664" s="1">
        <f ca="1">NORMINV(RAND(),'Solver Optimal Portfolio '!$C$3,'Solver Optimal Portfolio '!$D$3)</f>
        <v>0.61221712902195891</v>
      </c>
      <c r="C664" s="1">
        <f ca="1">NORMINV(RAND(),'Solver Optimal Portfolio '!$C$4,'Solver Optimal Portfolio '!$D$4)</f>
        <v>-5.2061594198343816E-2</v>
      </c>
      <c r="D664" s="1">
        <f ca="1">NORMINV(RAND(),'Solver Optimal Portfolio '!$C$5,'Solver Optimal Portfolio '!$D$5)</f>
        <v>0.12157019160220053</v>
      </c>
      <c r="E664" s="21">
        <f t="shared" ca="1" si="32"/>
        <v>0.2270146668997966</v>
      </c>
      <c r="F664" s="2">
        <f t="shared" ca="1" si="33"/>
        <v>122701.46668997966</v>
      </c>
    </row>
    <row r="665" spans="1:6" x14ac:dyDescent="0.35">
      <c r="A665">
        <f t="shared" si="31"/>
        <v>663</v>
      </c>
      <c r="B665" s="1">
        <f ca="1">NORMINV(RAND(),'Solver Optimal Portfolio '!$C$3,'Solver Optimal Portfolio '!$D$3)</f>
        <v>0.18746382789918109</v>
      </c>
      <c r="C665" s="1">
        <f ca="1">NORMINV(RAND(),'Solver Optimal Portfolio '!$C$4,'Solver Optimal Portfolio '!$D$4)</f>
        <v>-0.29693473222514516</v>
      </c>
      <c r="D665" s="1">
        <f ca="1">NORMINV(RAND(),'Solver Optimal Portfolio '!$C$5,'Solver Optimal Portfolio '!$D$5)</f>
        <v>3.0232116276801779E-2</v>
      </c>
      <c r="E665" s="21">
        <f t="shared" ca="1" si="32"/>
        <v>-2.6386516420371042E-2</v>
      </c>
      <c r="F665" s="2">
        <f t="shared" ca="1" si="33"/>
        <v>97361.348357962896</v>
      </c>
    </row>
    <row r="666" spans="1:6" x14ac:dyDescent="0.35">
      <c r="A666">
        <f t="shared" si="31"/>
        <v>664</v>
      </c>
      <c r="B666" s="1">
        <f ca="1">NORMINV(RAND(),'Solver Optimal Portfolio '!$C$3,'Solver Optimal Portfolio '!$D$3)</f>
        <v>5.6117600450516752E-2</v>
      </c>
      <c r="C666" s="1">
        <f ca="1">NORMINV(RAND(),'Solver Optimal Portfolio '!$C$4,'Solver Optimal Portfolio '!$D$4)</f>
        <v>-1.7410843364351766E-2</v>
      </c>
      <c r="D666" s="1">
        <f ca="1">NORMINV(RAND(),'Solver Optimal Portfolio '!$C$5,'Solver Optimal Portfolio '!$D$5)</f>
        <v>0.28452615744381138</v>
      </c>
      <c r="E666" s="21">
        <f t="shared" ca="1" si="32"/>
        <v>0.10763656053848214</v>
      </c>
      <c r="F666" s="2">
        <f t="shared" ca="1" si="33"/>
        <v>110763.65605384822</v>
      </c>
    </row>
    <row r="667" spans="1:6" x14ac:dyDescent="0.35">
      <c r="A667">
        <f t="shared" si="31"/>
        <v>665</v>
      </c>
      <c r="B667" s="1">
        <f ca="1">NORMINV(RAND(),'Solver Optimal Portfolio '!$C$3,'Solver Optimal Portfolio '!$D$3)</f>
        <v>-0.27957150142878412</v>
      </c>
      <c r="C667" s="1">
        <f ca="1">NORMINV(RAND(),'Solver Optimal Portfolio '!$C$4,'Solver Optimal Portfolio '!$D$4)</f>
        <v>8.7421776297594206E-2</v>
      </c>
      <c r="D667" s="1">
        <f ca="1">NORMINV(RAND(),'Solver Optimal Portfolio '!$C$5,'Solver Optimal Portfolio '!$D$5)</f>
        <v>-0.25377346638639608</v>
      </c>
      <c r="E667" s="21">
        <f t="shared" ca="1" si="32"/>
        <v>-0.14849242277535615</v>
      </c>
      <c r="F667" s="2">
        <f t="shared" ca="1" si="33"/>
        <v>85150.75772246439</v>
      </c>
    </row>
    <row r="668" spans="1:6" x14ac:dyDescent="0.35">
      <c r="A668">
        <f t="shared" si="31"/>
        <v>666</v>
      </c>
      <c r="B668" s="1">
        <f ca="1">NORMINV(RAND(),'Solver Optimal Portfolio '!$C$3,'Solver Optimal Portfolio '!$D$3)</f>
        <v>0.18189740143971739</v>
      </c>
      <c r="C668" s="1">
        <f ca="1">NORMINV(RAND(),'Solver Optimal Portfolio '!$C$4,'Solver Optimal Portfolio '!$D$4)</f>
        <v>-0.13439322961926142</v>
      </c>
      <c r="D668" s="1">
        <f ca="1">NORMINV(RAND(),'Solver Optimal Portfolio '!$C$5,'Solver Optimal Portfolio '!$D$5)</f>
        <v>-0.10507898838601354</v>
      </c>
      <c r="E668" s="21">
        <f t="shared" ca="1" si="32"/>
        <v>-1.9172413916330677E-2</v>
      </c>
      <c r="F668" s="2">
        <f t="shared" ca="1" si="33"/>
        <v>98082.75860836693</v>
      </c>
    </row>
    <row r="669" spans="1:6" x14ac:dyDescent="0.35">
      <c r="A669">
        <f t="shared" si="31"/>
        <v>667</v>
      </c>
      <c r="B669" s="1">
        <f ca="1">NORMINV(RAND(),'Solver Optimal Portfolio '!$C$3,'Solver Optimal Portfolio '!$D$3)</f>
        <v>0.24191278161613083</v>
      </c>
      <c r="C669" s="1">
        <f ca="1">NORMINV(RAND(),'Solver Optimal Portfolio '!$C$4,'Solver Optimal Portfolio '!$D$4)</f>
        <v>0.17903732649172607</v>
      </c>
      <c r="D669" s="1">
        <f ca="1">NORMINV(RAND(),'Solver Optimal Portfolio '!$C$5,'Solver Optimal Portfolio '!$D$5)</f>
        <v>0.23037229023548095</v>
      </c>
      <c r="E669" s="21">
        <f t="shared" ca="1" si="32"/>
        <v>0.2168903586483315</v>
      </c>
      <c r="F669" s="2">
        <f t="shared" ca="1" si="33"/>
        <v>121689.03586483315</v>
      </c>
    </row>
    <row r="670" spans="1:6" x14ac:dyDescent="0.35">
      <c r="A670">
        <f t="shared" si="31"/>
        <v>668</v>
      </c>
      <c r="B670" s="1">
        <f ca="1">NORMINV(RAND(),'Solver Optimal Portfolio '!$C$3,'Solver Optimal Portfolio '!$D$3)</f>
        <v>0.33404346152711673</v>
      </c>
      <c r="C670" s="1">
        <f ca="1">NORMINV(RAND(),'Solver Optimal Portfolio '!$C$4,'Solver Optimal Portfolio '!$D$4)</f>
        <v>-0.15368577397512972</v>
      </c>
      <c r="D670" s="1">
        <f ca="1">NORMINV(RAND(),'Solver Optimal Portfolio '!$C$5,'Solver Optimal Portfolio '!$D$5)</f>
        <v>0.16228712550386626</v>
      </c>
      <c r="E670" s="21">
        <f t="shared" ca="1" si="32"/>
        <v>0.11410072274759914</v>
      </c>
      <c r="F670" s="2">
        <f t="shared" ca="1" si="33"/>
        <v>111410.07227475992</v>
      </c>
    </row>
    <row r="671" spans="1:6" x14ac:dyDescent="0.35">
      <c r="A671">
        <f t="shared" si="31"/>
        <v>669</v>
      </c>
      <c r="B671" s="1">
        <f ca="1">NORMINV(RAND(),'Solver Optimal Portfolio '!$C$3,'Solver Optimal Portfolio '!$D$3)</f>
        <v>-2.6232845371727792E-2</v>
      </c>
      <c r="C671" s="1">
        <f ca="1">NORMINV(RAND(),'Solver Optimal Portfolio '!$C$4,'Solver Optimal Portfolio '!$D$4)</f>
        <v>1.5668542600437187E-2</v>
      </c>
      <c r="D671" s="1">
        <f ca="1">NORMINV(RAND(),'Solver Optimal Portfolio '!$C$5,'Solver Optimal Portfolio '!$D$5)</f>
        <v>0.10370798705002215</v>
      </c>
      <c r="E671" s="21">
        <f t="shared" ca="1" si="32"/>
        <v>3.1016846864817607E-2</v>
      </c>
      <c r="F671" s="2">
        <f t="shared" ca="1" si="33"/>
        <v>103101.68468648175</v>
      </c>
    </row>
    <row r="672" spans="1:6" x14ac:dyDescent="0.35">
      <c r="A672">
        <f t="shared" si="31"/>
        <v>670</v>
      </c>
      <c r="B672" s="1">
        <f ca="1">NORMINV(RAND(),'Solver Optimal Portfolio '!$C$3,'Solver Optimal Portfolio '!$D$3)</f>
        <v>2.3637258808598016E-2</v>
      </c>
      <c r="C672" s="1">
        <f ca="1">NORMINV(RAND(),'Solver Optimal Portfolio '!$C$4,'Solver Optimal Portfolio '!$D$4)</f>
        <v>0.23373946878342544</v>
      </c>
      <c r="D672" s="1">
        <f ca="1">NORMINV(RAND(),'Solver Optimal Portfolio '!$C$5,'Solver Optimal Portfolio '!$D$5)</f>
        <v>8.0567948545995596E-2</v>
      </c>
      <c r="E672" s="21">
        <f t="shared" ca="1" si="32"/>
        <v>0.11253557715396036</v>
      </c>
      <c r="F672" s="2">
        <f t="shared" ca="1" si="33"/>
        <v>111253.55771539605</v>
      </c>
    </row>
    <row r="673" spans="1:6" x14ac:dyDescent="0.35">
      <c r="A673">
        <f t="shared" si="31"/>
        <v>671</v>
      </c>
      <c r="B673" s="1">
        <f ca="1">NORMINV(RAND(),'Solver Optimal Portfolio '!$C$3,'Solver Optimal Portfolio '!$D$3)</f>
        <v>0.16898095391968915</v>
      </c>
      <c r="C673" s="1">
        <f ca="1">NORMINV(RAND(),'Solver Optimal Portfolio '!$C$4,'Solver Optimal Portfolio '!$D$4)</f>
        <v>-3.8964924282896177E-2</v>
      </c>
      <c r="D673" s="1">
        <f ca="1">NORMINV(RAND(),'Solver Optimal Portfolio '!$C$5,'Solver Optimal Portfolio '!$D$5)</f>
        <v>2.0786955979456914E-3</v>
      </c>
      <c r="E673" s="21">
        <f t="shared" ca="1" si="32"/>
        <v>4.3987543503167977E-2</v>
      </c>
      <c r="F673" s="2">
        <f t="shared" ca="1" si="33"/>
        <v>104398.7543503168</v>
      </c>
    </row>
    <row r="674" spans="1:6" x14ac:dyDescent="0.35">
      <c r="A674">
        <f t="shared" si="31"/>
        <v>672</v>
      </c>
      <c r="B674" s="1">
        <f ca="1">NORMINV(RAND(),'Solver Optimal Portfolio '!$C$3,'Solver Optimal Portfolio '!$D$3)</f>
        <v>0.3423845212819539</v>
      </c>
      <c r="C674" s="1">
        <f ca="1">NORMINV(RAND(),'Solver Optimal Portfolio '!$C$4,'Solver Optimal Portfolio '!$D$4)</f>
        <v>-4.7548039822756474E-2</v>
      </c>
      <c r="D674" s="1">
        <f ca="1">NORMINV(RAND(),'Solver Optimal Portfolio '!$C$5,'Solver Optimal Portfolio '!$D$5)</f>
        <v>0.15421263969400817</v>
      </c>
      <c r="E674" s="21">
        <f t="shared" ca="1" si="32"/>
        <v>0.14953335734401746</v>
      </c>
      <c r="F674" s="2">
        <f t="shared" ca="1" si="33"/>
        <v>114953.33573440174</v>
      </c>
    </row>
    <row r="675" spans="1:6" x14ac:dyDescent="0.35">
      <c r="A675">
        <f t="shared" si="31"/>
        <v>673</v>
      </c>
      <c r="B675" s="1">
        <f ca="1">NORMINV(RAND(),'Solver Optimal Portfolio '!$C$3,'Solver Optimal Portfolio '!$D$3)</f>
        <v>0.35815885363993427</v>
      </c>
      <c r="C675" s="1">
        <f ca="1">NORMINV(RAND(),'Solver Optimal Portfolio '!$C$4,'Solver Optimal Portfolio '!$D$4)</f>
        <v>8.1622667395722603E-2</v>
      </c>
      <c r="D675" s="1">
        <f ca="1">NORMINV(RAND(),'Solver Optimal Portfolio '!$C$5,'Solver Optimal Portfolio '!$D$5)</f>
        <v>0.27190334836865693</v>
      </c>
      <c r="E675" s="21">
        <f t="shared" ca="1" si="32"/>
        <v>0.23699106151163651</v>
      </c>
      <c r="F675" s="2">
        <f t="shared" ca="1" si="33"/>
        <v>123699.10615116364</v>
      </c>
    </row>
    <row r="676" spans="1:6" x14ac:dyDescent="0.35">
      <c r="A676">
        <f t="shared" si="31"/>
        <v>674</v>
      </c>
      <c r="B676" s="1">
        <f ca="1">NORMINV(RAND(),'Solver Optimal Portfolio '!$C$3,'Solver Optimal Portfolio '!$D$3)</f>
        <v>0.43800004071941701</v>
      </c>
      <c r="C676" s="1">
        <f ca="1">NORMINV(RAND(),'Solver Optimal Portfolio '!$C$4,'Solver Optimal Portfolio '!$D$4)</f>
        <v>0.12450261367752453</v>
      </c>
      <c r="D676" s="1">
        <f ca="1">NORMINV(RAND(),'Solver Optimal Portfolio '!$C$5,'Solver Optimal Portfolio '!$D$5)</f>
        <v>7.8411501797480174E-2</v>
      </c>
      <c r="E676" s="21">
        <f t="shared" ca="1" si="32"/>
        <v>0.21342441401274242</v>
      </c>
      <c r="F676" s="2">
        <f t="shared" ca="1" si="33"/>
        <v>121342.44140127423</v>
      </c>
    </row>
    <row r="677" spans="1:6" x14ac:dyDescent="0.35">
      <c r="A677">
        <f t="shared" si="31"/>
        <v>675</v>
      </c>
      <c r="B677" s="1">
        <f ca="1">NORMINV(RAND(),'Solver Optimal Portfolio '!$C$3,'Solver Optimal Portfolio '!$D$3)</f>
        <v>0.12936957538274066</v>
      </c>
      <c r="C677" s="1">
        <f ca="1">NORMINV(RAND(),'Solver Optimal Portfolio '!$C$4,'Solver Optimal Portfolio '!$D$4)</f>
        <v>0.1279823439646606</v>
      </c>
      <c r="D677" s="1">
        <f ca="1">NORMINV(RAND(),'Solver Optimal Portfolio '!$C$5,'Solver Optimal Portfolio '!$D$5)</f>
        <v>4.3430748173585845E-2</v>
      </c>
      <c r="E677" s="21">
        <f t="shared" ca="1" si="32"/>
        <v>0.10016062828448871</v>
      </c>
      <c r="F677" s="2">
        <f t="shared" ca="1" si="33"/>
        <v>110016.06282844886</v>
      </c>
    </row>
    <row r="678" spans="1:6" x14ac:dyDescent="0.35">
      <c r="A678">
        <f t="shared" si="31"/>
        <v>676</v>
      </c>
      <c r="B678" s="1">
        <f ca="1">NORMINV(RAND(),'Solver Optimal Portfolio '!$C$3,'Solver Optimal Portfolio '!$D$3)</f>
        <v>0.12379532609576177</v>
      </c>
      <c r="C678" s="1">
        <f ca="1">NORMINV(RAND(),'Solver Optimal Portfolio '!$C$4,'Solver Optimal Portfolio '!$D$4)</f>
        <v>0.10250775581663632</v>
      </c>
      <c r="D678" s="1">
        <f ca="1">NORMINV(RAND(),'Solver Optimal Portfolio '!$C$5,'Solver Optimal Portfolio '!$D$5)</f>
        <v>-0.16605755496262634</v>
      </c>
      <c r="E678" s="21">
        <f t="shared" ca="1" si="32"/>
        <v>2.0061760474273993E-2</v>
      </c>
      <c r="F678" s="2">
        <f t="shared" ca="1" si="33"/>
        <v>102006.17604742739</v>
      </c>
    </row>
    <row r="679" spans="1:6" x14ac:dyDescent="0.35">
      <c r="A679">
        <f t="shared" si="31"/>
        <v>677</v>
      </c>
      <c r="B679" s="1">
        <f ca="1">NORMINV(RAND(),'Solver Optimal Portfolio '!$C$3,'Solver Optimal Portfolio '!$D$3)</f>
        <v>5.5547835831916109E-2</v>
      </c>
      <c r="C679" s="1">
        <f ca="1">NORMINV(RAND(),'Solver Optimal Portfolio '!$C$4,'Solver Optimal Portfolio '!$D$4)</f>
        <v>-0.14275320226540872</v>
      </c>
      <c r="D679" s="1">
        <f ca="1">NORMINV(RAND(),'Solver Optimal Portfolio '!$C$5,'Solver Optimal Portfolio '!$D$5)</f>
        <v>-0.10196288308319432</v>
      </c>
      <c r="E679" s="21">
        <f t="shared" ca="1" si="32"/>
        <v>-6.2993027089056755E-2</v>
      </c>
      <c r="F679" s="2">
        <f t="shared" ca="1" si="33"/>
        <v>93700.69729109433</v>
      </c>
    </row>
    <row r="680" spans="1:6" x14ac:dyDescent="0.35">
      <c r="A680">
        <f t="shared" si="31"/>
        <v>678</v>
      </c>
      <c r="B680" s="1">
        <f ca="1">NORMINV(RAND(),'Solver Optimal Portfolio '!$C$3,'Solver Optimal Portfolio '!$D$3)</f>
        <v>0.26544824642098996</v>
      </c>
      <c r="C680" s="1">
        <f ca="1">NORMINV(RAND(),'Solver Optimal Portfolio '!$C$4,'Solver Optimal Portfolio '!$D$4)</f>
        <v>0.12370891618140936</v>
      </c>
      <c r="D680" s="1">
        <f ca="1">NORMINV(RAND(),'Solver Optimal Portfolio '!$C$5,'Solver Optimal Portfolio '!$D$5)</f>
        <v>0.10278670130214157</v>
      </c>
      <c r="E680" s="21">
        <f t="shared" ca="1" si="32"/>
        <v>0.16381730668021213</v>
      </c>
      <c r="F680" s="2">
        <f t="shared" ca="1" si="33"/>
        <v>116381.73066802122</v>
      </c>
    </row>
    <row r="681" spans="1:6" x14ac:dyDescent="0.35">
      <c r="A681">
        <f t="shared" si="31"/>
        <v>679</v>
      </c>
      <c r="B681" s="1">
        <f ca="1">NORMINV(RAND(),'Solver Optimal Portfolio '!$C$3,'Solver Optimal Portfolio '!$D$3)</f>
        <v>8.2347026997528078E-2</v>
      </c>
      <c r="C681" s="1">
        <f ca="1">NORMINV(RAND(),'Solver Optimal Portfolio '!$C$4,'Solver Optimal Portfolio '!$D$4)</f>
        <v>0.32014376089128488</v>
      </c>
      <c r="D681" s="1">
        <f ca="1">NORMINV(RAND(),'Solver Optimal Portfolio '!$C$5,'Solver Optimal Portfolio '!$D$5)</f>
        <v>-0.12096053481559582</v>
      </c>
      <c r="E681" s="21">
        <f t="shared" ca="1" si="32"/>
        <v>9.374957427338132E-2</v>
      </c>
      <c r="F681" s="2">
        <f t="shared" ca="1" si="33"/>
        <v>109374.95742733814</v>
      </c>
    </row>
    <row r="682" spans="1:6" x14ac:dyDescent="0.35">
      <c r="A682">
        <f t="shared" si="31"/>
        <v>680</v>
      </c>
      <c r="B682" s="1">
        <f ca="1">NORMINV(RAND(),'Solver Optimal Portfolio '!$C$3,'Solver Optimal Portfolio '!$D$3)</f>
        <v>0.4461715686450472</v>
      </c>
      <c r="C682" s="1">
        <f ca="1">NORMINV(RAND(),'Solver Optimal Portfolio '!$C$4,'Solver Optimal Portfolio '!$D$4)</f>
        <v>0.10197736347435349</v>
      </c>
      <c r="D682" s="1">
        <f ca="1">NORMINV(RAND(),'Solver Optimal Portfolio '!$C$5,'Solver Optimal Portfolio '!$D$5)</f>
        <v>-8.8726531751526894E-2</v>
      </c>
      <c r="E682" s="21">
        <f t="shared" ca="1" si="32"/>
        <v>0.152987659322502</v>
      </c>
      <c r="F682" s="2">
        <f t="shared" ca="1" si="33"/>
        <v>115298.76593225019</v>
      </c>
    </row>
    <row r="683" spans="1:6" x14ac:dyDescent="0.35">
      <c r="A683">
        <f t="shared" si="31"/>
        <v>681</v>
      </c>
      <c r="B683" s="1">
        <f ca="1">NORMINV(RAND(),'Solver Optimal Portfolio '!$C$3,'Solver Optimal Portfolio '!$D$3)</f>
        <v>-2.243652427367096E-2</v>
      </c>
      <c r="C683" s="1">
        <f ca="1">NORMINV(RAND(),'Solver Optimal Portfolio '!$C$4,'Solver Optimal Portfolio '!$D$4)</f>
        <v>-7.8227209421295824E-2</v>
      </c>
      <c r="D683" s="1">
        <f ca="1">NORMINV(RAND(),'Solver Optimal Portfolio '!$C$5,'Solver Optimal Portfolio '!$D$5)</f>
        <v>-8.4418074896916356E-2</v>
      </c>
      <c r="E683" s="21">
        <f t="shared" ca="1" si="32"/>
        <v>-6.1632242261097092E-2</v>
      </c>
      <c r="F683" s="2">
        <f t="shared" ca="1" si="33"/>
        <v>93836.775773890287</v>
      </c>
    </row>
    <row r="684" spans="1:6" x14ac:dyDescent="0.35">
      <c r="A684">
        <f t="shared" si="31"/>
        <v>682</v>
      </c>
      <c r="B684" s="1">
        <f ca="1">NORMINV(RAND(),'Solver Optimal Portfolio '!$C$3,'Solver Optimal Portfolio '!$D$3)</f>
        <v>-0.24016289000882513</v>
      </c>
      <c r="C684" s="1">
        <f ca="1">NORMINV(RAND(),'Solver Optimal Portfolio '!$C$4,'Solver Optimal Portfolio '!$D$4)</f>
        <v>3.2309794889271104E-2</v>
      </c>
      <c r="D684" s="1">
        <f ca="1">NORMINV(RAND(),'Solver Optimal Portfolio '!$C$5,'Solver Optimal Portfolio '!$D$5)</f>
        <v>5.4571037455995855E-2</v>
      </c>
      <c r="E684" s="21">
        <f t="shared" ca="1" si="32"/>
        <v>-5.1042925201964864E-2</v>
      </c>
      <c r="F684" s="2">
        <f t="shared" ca="1" si="33"/>
        <v>94895.707479803517</v>
      </c>
    </row>
    <row r="685" spans="1:6" x14ac:dyDescent="0.35">
      <c r="A685">
        <f t="shared" si="31"/>
        <v>683</v>
      </c>
      <c r="B685" s="1">
        <f ca="1">NORMINV(RAND(),'Solver Optimal Portfolio '!$C$3,'Solver Optimal Portfolio '!$D$3)</f>
        <v>-6.2217469713412438E-2</v>
      </c>
      <c r="C685" s="1">
        <f ca="1">NORMINV(RAND(),'Solver Optimal Portfolio '!$C$4,'Solver Optimal Portfolio '!$D$4)</f>
        <v>-0.19296511381415893</v>
      </c>
      <c r="D685" s="1">
        <f ca="1">NORMINV(RAND(),'Solver Optimal Portfolio '!$C$5,'Solver Optimal Portfolio '!$D$5)</f>
        <v>4.1895681727664294E-2</v>
      </c>
      <c r="E685" s="21">
        <f t="shared" ca="1" si="32"/>
        <v>-7.1024538299369055E-2</v>
      </c>
      <c r="F685" s="2">
        <f t="shared" ca="1" si="33"/>
        <v>92897.546170063099</v>
      </c>
    </row>
    <row r="686" spans="1:6" x14ac:dyDescent="0.35">
      <c r="A686">
        <f t="shared" si="31"/>
        <v>684</v>
      </c>
      <c r="B686" s="1">
        <f ca="1">NORMINV(RAND(),'Solver Optimal Portfolio '!$C$3,'Solver Optimal Portfolio '!$D$3)</f>
        <v>0.3742023796516083</v>
      </c>
      <c r="C686" s="1">
        <f ca="1">NORMINV(RAND(),'Solver Optimal Portfolio '!$C$4,'Solver Optimal Portfolio '!$D$4)</f>
        <v>0.26548719877163979</v>
      </c>
      <c r="D686" s="1">
        <f ca="1">NORMINV(RAND(),'Solver Optimal Portfolio '!$C$5,'Solver Optimal Portfolio '!$D$5)</f>
        <v>8.0630101694437822E-2</v>
      </c>
      <c r="E686" s="21">
        <f t="shared" ca="1" si="32"/>
        <v>0.23986645347918942</v>
      </c>
      <c r="F686" s="2">
        <f t="shared" ca="1" si="33"/>
        <v>123986.64534791895</v>
      </c>
    </row>
    <row r="687" spans="1:6" x14ac:dyDescent="0.35">
      <c r="A687">
        <f t="shared" si="31"/>
        <v>685</v>
      </c>
      <c r="B687" s="1">
        <f ca="1">NORMINV(RAND(),'Solver Optimal Portfolio '!$C$3,'Solver Optimal Portfolio '!$D$3)</f>
        <v>0.27399329354561508</v>
      </c>
      <c r="C687" s="1">
        <f ca="1">NORMINV(RAND(),'Solver Optimal Portfolio '!$C$4,'Solver Optimal Portfolio '!$D$4)</f>
        <v>-0.14484540997317205</v>
      </c>
      <c r="D687" s="1">
        <f ca="1">NORMINV(RAND(),'Solver Optimal Portfolio '!$C$5,'Solver Optimal Portfolio '!$D$5)</f>
        <v>-7.1577613409520013E-2</v>
      </c>
      <c r="E687" s="21">
        <f t="shared" ca="1" si="32"/>
        <v>1.917089996425337E-2</v>
      </c>
      <c r="F687" s="2">
        <f t="shared" ca="1" si="33"/>
        <v>101917.08999642535</v>
      </c>
    </row>
    <row r="688" spans="1:6" x14ac:dyDescent="0.35">
      <c r="A688">
        <f t="shared" si="31"/>
        <v>686</v>
      </c>
      <c r="B688" s="1">
        <f ca="1">NORMINV(RAND(),'Solver Optimal Portfolio '!$C$3,'Solver Optimal Portfolio '!$D$3)</f>
        <v>-0.21476150338341199</v>
      </c>
      <c r="C688" s="1">
        <f ca="1">NORMINV(RAND(),'Solver Optimal Portfolio '!$C$4,'Solver Optimal Portfolio '!$D$4)</f>
        <v>0.10564177251691934</v>
      </c>
      <c r="D688" s="1">
        <f ca="1">NORMINV(RAND(),'Solver Optimal Portfolio '!$C$5,'Solver Optimal Portfolio '!$D$5)</f>
        <v>-0.13898427014349277</v>
      </c>
      <c r="E688" s="21">
        <f t="shared" ca="1" si="32"/>
        <v>-8.2618632336325146E-2</v>
      </c>
      <c r="F688" s="2">
        <f t="shared" ca="1" si="33"/>
        <v>91738.13676636749</v>
      </c>
    </row>
    <row r="689" spans="1:6" x14ac:dyDescent="0.35">
      <c r="A689">
        <f t="shared" si="31"/>
        <v>687</v>
      </c>
      <c r="B689" s="1">
        <f ca="1">NORMINV(RAND(),'Solver Optimal Portfolio '!$C$3,'Solver Optimal Portfolio '!$D$3)</f>
        <v>0.34683130370027432</v>
      </c>
      <c r="C689" s="1">
        <f ca="1">NORMINV(RAND(),'Solver Optimal Portfolio '!$C$4,'Solver Optimal Portfolio '!$D$4)</f>
        <v>-5.9506968324371912E-2</v>
      </c>
      <c r="D689" s="1">
        <f ca="1">NORMINV(RAND(),'Solver Optimal Portfolio '!$C$5,'Solver Optimal Portfolio '!$D$5)</f>
        <v>-0.11554299109505253</v>
      </c>
      <c r="E689" s="21">
        <f t="shared" ca="1" si="32"/>
        <v>5.720318764552302E-2</v>
      </c>
      <c r="F689" s="2">
        <f t="shared" ca="1" si="33"/>
        <v>105720.3187645523</v>
      </c>
    </row>
    <row r="690" spans="1:6" x14ac:dyDescent="0.35">
      <c r="A690">
        <f t="shared" si="31"/>
        <v>688</v>
      </c>
      <c r="B690" s="1">
        <f ca="1">NORMINV(RAND(),'Solver Optimal Portfolio '!$C$3,'Solver Optimal Portfolio '!$D$3)</f>
        <v>0.14592960347335243</v>
      </c>
      <c r="C690" s="1">
        <f ca="1">NORMINV(RAND(),'Solver Optimal Portfolio '!$C$4,'Solver Optimal Portfolio '!$D$4)</f>
        <v>-0.11192584475989514</v>
      </c>
      <c r="D690" s="1">
        <f ca="1">NORMINV(RAND(),'Solver Optimal Portfolio '!$C$5,'Solver Optimal Portfolio '!$D$5)</f>
        <v>0.11985031871101731</v>
      </c>
      <c r="E690" s="21">
        <f t="shared" ca="1" si="32"/>
        <v>5.1233407782350047E-2</v>
      </c>
      <c r="F690" s="2">
        <f t="shared" ca="1" si="33"/>
        <v>105123.340778235</v>
      </c>
    </row>
    <row r="691" spans="1:6" x14ac:dyDescent="0.35">
      <c r="A691">
        <f t="shared" si="31"/>
        <v>689</v>
      </c>
      <c r="B691" s="1">
        <f ca="1">NORMINV(RAND(),'Solver Optimal Portfolio '!$C$3,'Solver Optimal Portfolio '!$D$3)</f>
        <v>0.13520345264289169</v>
      </c>
      <c r="C691" s="1">
        <f ca="1">NORMINV(RAND(),'Solver Optimal Portfolio '!$C$4,'Solver Optimal Portfolio '!$D$4)</f>
        <v>0.14117934943813523</v>
      </c>
      <c r="D691" s="1">
        <f ca="1">NORMINV(RAND(),'Solver Optimal Portfolio '!$C$5,'Solver Optimal Portfolio '!$D$5)</f>
        <v>-0.20136149691419308</v>
      </c>
      <c r="E691" s="21">
        <f t="shared" ca="1" si="32"/>
        <v>2.4982094620555659E-2</v>
      </c>
      <c r="F691" s="2">
        <f t="shared" ca="1" si="33"/>
        <v>102498.20946205557</v>
      </c>
    </row>
    <row r="692" spans="1:6" x14ac:dyDescent="0.35">
      <c r="A692">
        <f t="shared" si="31"/>
        <v>690</v>
      </c>
      <c r="B692" s="1">
        <f ca="1">NORMINV(RAND(),'Solver Optimal Portfolio '!$C$3,'Solver Optimal Portfolio '!$D$3)</f>
        <v>-2.0078222945056845E-2</v>
      </c>
      <c r="C692" s="1">
        <f ca="1">NORMINV(RAND(),'Solver Optimal Portfolio '!$C$4,'Solver Optimal Portfolio '!$D$4)</f>
        <v>0.14347064895582248</v>
      </c>
      <c r="D692" s="1">
        <f ca="1">NORMINV(RAND(),'Solver Optimal Portfolio '!$C$5,'Solver Optimal Portfolio '!$D$5)</f>
        <v>0.12628870722733598</v>
      </c>
      <c r="E692" s="21">
        <f t="shared" ca="1" si="32"/>
        <v>8.3143817368287853E-2</v>
      </c>
      <c r="F692" s="2">
        <f t="shared" ca="1" si="33"/>
        <v>108314.38173682879</v>
      </c>
    </row>
    <row r="693" spans="1:6" x14ac:dyDescent="0.35">
      <c r="A693">
        <f t="shared" si="31"/>
        <v>691</v>
      </c>
      <c r="B693" s="1">
        <f ca="1">NORMINV(RAND(),'Solver Optimal Portfolio '!$C$3,'Solver Optimal Portfolio '!$D$3)</f>
        <v>0.32800239090940952</v>
      </c>
      <c r="C693" s="1">
        <f ca="1">NORMINV(RAND(),'Solver Optimal Portfolio '!$C$4,'Solver Optimal Portfolio '!$D$4)</f>
        <v>1.1792429638944057E-3</v>
      </c>
      <c r="D693" s="1">
        <f ca="1">NORMINV(RAND(),'Solver Optimal Portfolio '!$C$5,'Solver Optimal Portfolio '!$D$5)</f>
        <v>-0.10897088033943145</v>
      </c>
      <c r="E693" s="21">
        <f t="shared" ca="1" si="32"/>
        <v>7.3330180926779537E-2</v>
      </c>
      <c r="F693" s="2">
        <f t="shared" ca="1" si="33"/>
        <v>107333.01809267794</v>
      </c>
    </row>
    <row r="694" spans="1:6" x14ac:dyDescent="0.35">
      <c r="A694">
        <f t="shared" si="31"/>
        <v>692</v>
      </c>
      <c r="B694" s="1">
        <f ca="1">NORMINV(RAND(),'Solver Optimal Portfolio '!$C$3,'Solver Optimal Portfolio '!$D$3)</f>
        <v>-2.9883103153976881E-2</v>
      </c>
      <c r="C694" s="1">
        <f ca="1">NORMINV(RAND(),'Solver Optimal Portfolio '!$C$4,'Solver Optimal Portfolio '!$D$4)</f>
        <v>1.9927213357208283E-2</v>
      </c>
      <c r="D694" s="1">
        <f ca="1">NORMINV(RAND(),'Solver Optimal Portfolio '!$C$5,'Solver Optimal Portfolio '!$D$5)</f>
        <v>0.17039134510964243</v>
      </c>
      <c r="E694" s="21">
        <f t="shared" ca="1" si="32"/>
        <v>5.342500661918699E-2</v>
      </c>
      <c r="F694" s="2">
        <f t="shared" ca="1" si="33"/>
        <v>105342.5006619187</v>
      </c>
    </row>
    <row r="695" spans="1:6" x14ac:dyDescent="0.35">
      <c r="A695">
        <f t="shared" si="31"/>
        <v>693</v>
      </c>
      <c r="B695" s="1">
        <f ca="1">NORMINV(RAND(),'Solver Optimal Portfolio '!$C$3,'Solver Optimal Portfolio '!$D$3)</f>
        <v>1.0336828863151654E-2</v>
      </c>
      <c r="C695" s="1">
        <f ca="1">NORMINV(RAND(),'Solver Optimal Portfolio '!$C$4,'Solver Optimal Portfolio '!$D$4)</f>
        <v>-7.6316799312962202E-2</v>
      </c>
      <c r="D695" s="1">
        <f ca="1">NORMINV(RAND(),'Solver Optimal Portfolio '!$C$5,'Solver Optimal Portfolio '!$D$5)</f>
        <v>9.9828878584743042E-2</v>
      </c>
      <c r="E695" s="21">
        <f t="shared" ca="1" si="32"/>
        <v>1.1271686408932519E-2</v>
      </c>
      <c r="F695" s="2">
        <f t="shared" ca="1" si="33"/>
        <v>101127.16864089326</v>
      </c>
    </row>
    <row r="696" spans="1:6" x14ac:dyDescent="0.35">
      <c r="A696">
        <f t="shared" si="31"/>
        <v>694</v>
      </c>
      <c r="B696" s="1">
        <f ca="1">NORMINV(RAND(),'Solver Optimal Portfolio '!$C$3,'Solver Optimal Portfolio '!$D$3)</f>
        <v>0.16686405531900067</v>
      </c>
      <c r="C696" s="1">
        <f ca="1">NORMINV(RAND(),'Solver Optimal Portfolio '!$C$4,'Solver Optimal Portfolio '!$D$4)</f>
        <v>0.18181734681566869</v>
      </c>
      <c r="D696" s="1">
        <f ca="1">NORMINV(RAND(),'Solver Optimal Portfolio '!$C$5,'Solver Optimal Portfolio '!$D$5)</f>
        <v>7.1161077517021026E-2</v>
      </c>
      <c r="E696" s="21">
        <f t="shared" ca="1" si="32"/>
        <v>0.13980754572401291</v>
      </c>
      <c r="F696" s="2">
        <f t="shared" ca="1" si="33"/>
        <v>113980.75457240129</v>
      </c>
    </row>
    <row r="697" spans="1:6" x14ac:dyDescent="0.35">
      <c r="A697">
        <f t="shared" si="31"/>
        <v>695</v>
      </c>
      <c r="B697" s="1">
        <f ca="1">NORMINV(RAND(),'Solver Optimal Portfolio '!$C$3,'Solver Optimal Portfolio '!$D$3)</f>
        <v>0.16648777222963429</v>
      </c>
      <c r="C697" s="1">
        <f ca="1">NORMINV(RAND(),'Solver Optimal Portfolio '!$C$4,'Solver Optimal Portfolio '!$D$4)</f>
        <v>-2.1321268758791936E-2</v>
      </c>
      <c r="D697" s="1">
        <f ca="1">NORMINV(RAND(),'Solver Optimal Portfolio '!$C$5,'Solver Optimal Portfolio '!$D$5)</f>
        <v>-3.0151277803564761E-2</v>
      </c>
      <c r="E697" s="21">
        <f t="shared" ca="1" si="32"/>
        <v>3.8300070147203435E-2</v>
      </c>
      <c r="F697" s="2">
        <f t="shared" ca="1" si="33"/>
        <v>103830.00701472034</v>
      </c>
    </row>
    <row r="698" spans="1:6" x14ac:dyDescent="0.35">
      <c r="A698">
        <f t="shared" si="31"/>
        <v>696</v>
      </c>
      <c r="B698" s="1">
        <f ca="1">NORMINV(RAND(),'Solver Optimal Portfolio '!$C$3,'Solver Optimal Portfolio '!$D$3)</f>
        <v>0.19898543248848877</v>
      </c>
      <c r="C698" s="1">
        <f ca="1">NORMINV(RAND(),'Solver Optimal Portfolio '!$C$4,'Solver Optimal Portfolio '!$D$4)</f>
        <v>-6.1407006548530887E-2</v>
      </c>
      <c r="D698" s="1">
        <f ca="1">NORMINV(RAND(),'Solver Optimal Portfolio '!$C$5,'Solver Optimal Portfolio '!$D$5)</f>
        <v>-4.1246807168013794E-2</v>
      </c>
      <c r="E698" s="21">
        <f t="shared" ca="1" si="32"/>
        <v>3.2078429051057393E-2</v>
      </c>
      <c r="F698" s="2">
        <f t="shared" ca="1" si="33"/>
        <v>103207.84290510575</v>
      </c>
    </row>
    <row r="699" spans="1:6" x14ac:dyDescent="0.35">
      <c r="A699">
        <f t="shared" si="31"/>
        <v>697</v>
      </c>
      <c r="B699" s="1">
        <f ca="1">NORMINV(RAND(),'Solver Optimal Portfolio '!$C$3,'Solver Optimal Portfolio '!$D$3)</f>
        <v>0.46874396231711235</v>
      </c>
      <c r="C699" s="1">
        <f ca="1">NORMINV(RAND(),'Solver Optimal Portfolio '!$C$4,'Solver Optimal Portfolio '!$D$4)</f>
        <v>-0.11053642570441133</v>
      </c>
      <c r="D699" s="1">
        <f ca="1">NORMINV(RAND(),'Solver Optimal Portfolio '!$C$5,'Solver Optimal Portfolio '!$D$5)</f>
        <v>0.16261392553833759</v>
      </c>
      <c r="E699" s="21">
        <f t="shared" ca="1" si="32"/>
        <v>0.17343354689629586</v>
      </c>
      <c r="F699" s="2">
        <f t="shared" ca="1" si="33"/>
        <v>117343.3546896296</v>
      </c>
    </row>
    <row r="700" spans="1:6" x14ac:dyDescent="0.35">
      <c r="A700">
        <f t="shared" si="31"/>
        <v>698</v>
      </c>
      <c r="B700" s="1">
        <f ca="1">NORMINV(RAND(),'Solver Optimal Portfolio '!$C$3,'Solver Optimal Portfolio '!$D$3)</f>
        <v>0.12978576949291676</v>
      </c>
      <c r="C700" s="1">
        <f ca="1">NORMINV(RAND(),'Solver Optimal Portfolio '!$C$4,'Solver Optimal Portfolio '!$D$4)</f>
        <v>9.26927717216392E-2</v>
      </c>
      <c r="D700" s="1">
        <f ca="1">NORMINV(RAND(),'Solver Optimal Portfolio '!$C$5,'Solver Optimal Portfolio '!$D$5)</f>
        <v>-0.14034251086505073</v>
      </c>
      <c r="E700" s="21">
        <f t="shared" ca="1" si="32"/>
        <v>2.7351298106385251E-2</v>
      </c>
      <c r="F700" s="2">
        <f t="shared" ca="1" si="33"/>
        <v>102735.12981063852</v>
      </c>
    </row>
    <row r="701" spans="1:6" x14ac:dyDescent="0.35">
      <c r="A701">
        <f t="shared" si="31"/>
        <v>699</v>
      </c>
      <c r="B701" s="1">
        <f ca="1">NORMINV(RAND(),'Solver Optimal Portfolio '!$C$3,'Solver Optimal Portfolio '!$D$3)</f>
        <v>-0.14855848221628154</v>
      </c>
      <c r="C701" s="1">
        <f ca="1">NORMINV(RAND(),'Solver Optimal Portfolio '!$C$4,'Solver Optimal Portfolio '!$D$4)</f>
        <v>0.34989799534832755</v>
      </c>
      <c r="D701" s="1">
        <f ca="1">NORMINV(RAND(),'Solver Optimal Portfolio '!$C$5,'Solver Optimal Portfolio '!$D$5)</f>
        <v>0.1751862789431026</v>
      </c>
      <c r="E701" s="21">
        <f t="shared" ca="1" si="32"/>
        <v>0.1253830887610245</v>
      </c>
      <c r="F701" s="2">
        <f t="shared" ca="1" si="33"/>
        <v>112538.30887610246</v>
      </c>
    </row>
    <row r="702" spans="1:6" x14ac:dyDescent="0.35">
      <c r="A702">
        <f t="shared" si="31"/>
        <v>700</v>
      </c>
      <c r="B702" s="1">
        <f ca="1">NORMINV(RAND(),'Solver Optimal Portfolio '!$C$3,'Solver Optimal Portfolio '!$D$3)</f>
        <v>0.15395204104146235</v>
      </c>
      <c r="C702" s="1">
        <f ca="1">NORMINV(RAND(),'Solver Optimal Portfolio '!$C$4,'Solver Optimal Portfolio '!$D$4)</f>
        <v>5.3529279379631305E-2</v>
      </c>
      <c r="D702" s="1">
        <f ca="1">NORMINV(RAND(),'Solver Optimal Portfolio '!$C$5,'Solver Optimal Portfolio '!$D$5)</f>
        <v>-0.1096091133523962</v>
      </c>
      <c r="E702" s="21">
        <f t="shared" ca="1" si="32"/>
        <v>3.2591444953876253E-2</v>
      </c>
      <c r="F702" s="2">
        <f t="shared" ca="1" si="33"/>
        <v>103259.14449538762</v>
      </c>
    </row>
    <row r="703" spans="1:6" x14ac:dyDescent="0.35">
      <c r="A703">
        <f t="shared" si="31"/>
        <v>701</v>
      </c>
      <c r="B703" s="1">
        <f ca="1">NORMINV(RAND(),'Solver Optimal Portfolio '!$C$3,'Solver Optimal Portfolio '!$D$3)</f>
        <v>0.25182380598264587</v>
      </c>
      <c r="C703" s="1">
        <f ca="1">NORMINV(RAND(),'Solver Optimal Portfolio '!$C$4,'Solver Optimal Portfolio '!$D$4)</f>
        <v>0.18568122329144213</v>
      </c>
      <c r="D703" s="1">
        <f ca="1">NORMINV(RAND(),'Solver Optimal Portfolio '!$C$5,'Solver Optimal Portfolio '!$D$5)</f>
        <v>6.0617468510927926E-2</v>
      </c>
      <c r="E703" s="21">
        <f t="shared" ca="1" si="32"/>
        <v>0.16587479176241032</v>
      </c>
      <c r="F703" s="2">
        <f t="shared" ca="1" si="33"/>
        <v>116587.47917624103</v>
      </c>
    </row>
    <row r="704" spans="1:6" x14ac:dyDescent="0.35">
      <c r="A704">
        <f t="shared" si="31"/>
        <v>702</v>
      </c>
      <c r="B704" s="1">
        <f ca="1">NORMINV(RAND(),'Solver Optimal Portfolio '!$C$3,'Solver Optimal Portfolio '!$D$3)</f>
        <v>0.42183770053930802</v>
      </c>
      <c r="C704" s="1">
        <f ca="1">NORMINV(RAND(),'Solver Optimal Portfolio '!$C$4,'Solver Optimal Portfolio '!$D$4)</f>
        <v>0.11309054586332332</v>
      </c>
      <c r="D704" s="1">
        <f ca="1">NORMINV(RAND(),'Solver Optimal Portfolio '!$C$5,'Solver Optimal Portfolio '!$D$5)</f>
        <v>9.2324822911690821E-3</v>
      </c>
      <c r="E704" s="21">
        <f t="shared" ca="1" si="32"/>
        <v>0.18120552265503556</v>
      </c>
      <c r="F704" s="2">
        <f t="shared" ca="1" si="33"/>
        <v>118120.55226550356</v>
      </c>
    </row>
    <row r="705" spans="1:6" x14ac:dyDescent="0.35">
      <c r="A705">
        <f t="shared" si="31"/>
        <v>703</v>
      </c>
      <c r="B705" s="1">
        <f ca="1">NORMINV(RAND(),'Solver Optimal Portfolio '!$C$3,'Solver Optimal Portfolio '!$D$3)</f>
        <v>5.1703130116757479E-2</v>
      </c>
      <c r="C705" s="1">
        <f ca="1">NORMINV(RAND(),'Solver Optimal Portfolio '!$C$4,'Solver Optimal Portfolio '!$D$4)</f>
        <v>0.40926870506543173</v>
      </c>
      <c r="D705" s="1">
        <f ca="1">NORMINV(RAND(),'Solver Optimal Portfolio '!$C$5,'Solver Optimal Portfolio '!$D$5)</f>
        <v>0.17120998796749559</v>
      </c>
      <c r="E705" s="21">
        <f t="shared" ca="1" si="32"/>
        <v>0.21051654710884504</v>
      </c>
      <c r="F705" s="2">
        <f t="shared" ca="1" si="33"/>
        <v>121051.6547108845</v>
      </c>
    </row>
    <row r="706" spans="1:6" x14ac:dyDescent="0.35">
      <c r="A706">
        <f t="shared" si="31"/>
        <v>704</v>
      </c>
      <c r="B706" s="1">
        <f ca="1">NORMINV(RAND(),'Solver Optimal Portfolio '!$C$3,'Solver Optimal Portfolio '!$D$3)</f>
        <v>0.45051056328679751</v>
      </c>
      <c r="C706" s="1">
        <f ca="1">NORMINV(RAND(),'Solver Optimal Portfolio '!$C$4,'Solver Optimal Portfolio '!$D$4)</f>
        <v>9.4856175733676329E-2</v>
      </c>
      <c r="D706" s="1">
        <f ca="1">NORMINV(RAND(),'Solver Optimal Portfolio '!$C$5,'Solver Optimal Portfolio '!$D$5)</f>
        <v>-1.2248320444733993E-2</v>
      </c>
      <c r="E706" s="21">
        <f t="shared" ca="1" si="32"/>
        <v>0.17752843338572138</v>
      </c>
      <c r="F706" s="2">
        <f t="shared" ca="1" si="33"/>
        <v>117752.84333857214</v>
      </c>
    </row>
    <row r="707" spans="1:6" x14ac:dyDescent="0.35">
      <c r="A707">
        <f t="shared" si="31"/>
        <v>705</v>
      </c>
      <c r="B707" s="1">
        <f ca="1">NORMINV(RAND(),'Solver Optimal Portfolio '!$C$3,'Solver Optimal Portfolio '!$D$3)</f>
        <v>6.1365626104231186E-2</v>
      </c>
      <c r="C707" s="1">
        <f ca="1">NORMINV(RAND(),'Solver Optimal Portfolio '!$C$4,'Solver Optimal Portfolio '!$D$4)</f>
        <v>0.2245895034266443</v>
      </c>
      <c r="D707" s="1">
        <f ca="1">NORMINV(RAND(),'Solver Optimal Portfolio '!$C$5,'Solver Optimal Portfolio '!$D$5)</f>
        <v>0.1641979018107127</v>
      </c>
      <c r="E707" s="21">
        <f t="shared" ca="1" si="32"/>
        <v>0.14990095943674886</v>
      </c>
      <c r="F707" s="2">
        <f t="shared" ca="1" si="33"/>
        <v>114990.09594367488</v>
      </c>
    </row>
    <row r="708" spans="1:6" x14ac:dyDescent="0.35">
      <c r="A708">
        <f t="shared" ref="A708:A771" si="34">ROW()-2</f>
        <v>706</v>
      </c>
      <c r="B708" s="1">
        <f ca="1">NORMINV(RAND(),'Solver Optimal Portfolio '!$C$3,'Solver Optimal Portfolio '!$D$3)</f>
        <v>9.4010228194468803E-2</v>
      </c>
      <c r="C708" s="1">
        <f ca="1">NORMINV(RAND(),'Solver Optimal Portfolio '!$C$4,'Solver Optimal Portfolio '!$D$4)</f>
        <v>7.8525443233836284E-2</v>
      </c>
      <c r="D708" s="1">
        <f ca="1">NORMINV(RAND(),'Solver Optimal Portfolio '!$C$5,'Solver Optimal Portfolio '!$D$5)</f>
        <v>5.409922060919034E-2</v>
      </c>
      <c r="E708" s="21">
        <f t="shared" ref="E708:E771" ca="1" si="35">B708*$K$10+C708*$K$11+D708*$K$12</f>
        <v>7.5469419048485975E-2</v>
      </c>
      <c r="F708" s="2">
        <f t="shared" ref="F708:F771" ca="1" si="36">100000*(1+E708)</f>
        <v>107546.94190484859</v>
      </c>
    </row>
    <row r="709" spans="1:6" x14ac:dyDescent="0.35">
      <c r="A709">
        <f t="shared" si="34"/>
        <v>707</v>
      </c>
      <c r="B709" s="1">
        <f ca="1">NORMINV(RAND(),'Solver Optimal Portfolio '!$C$3,'Solver Optimal Portfolio '!$D$3)</f>
        <v>0.50442777550086326</v>
      </c>
      <c r="C709" s="1">
        <f ca="1">NORMINV(RAND(),'Solver Optimal Portfolio '!$C$4,'Solver Optimal Portfolio '!$D$4)</f>
        <v>4.5983233537312762E-2</v>
      </c>
      <c r="D709" s="1">
        <f ca="1">NORMINV(RAND(),'Solver Optimal Portfolio '!$C$5,'Solver Optimal Portfolio '!$D$5)</f>
        <v>-0.12219160074384561</v>
      </c>
      <c r="E709" s="21">
        <f t="shared" ca="1" si="35"/>
        <v>0.14259706296201205</v>
      </c>
      <c r="F709" s="2">
        <f t="shared" ca="1" si="36"/>
        <v>114259.70629620121</v>
      </c>
    </row>
    <row r="710" spans="1:6" x14ac:dyDescent="0.35">
      <c r="A710">
        <f t="shared" si="34"/>
        <v>708</v>
      </c>
      <c r="B710" s="1">
        <f ca="1">NORMINV(RAND(),'Solver Optimal Portfolio '!$C$3,'Solver Optimal Portfolio '!$D$3)</f>
        <v>-0.23977130035904998</v>
      </c>
      <c r="C710" s="1">
        <f ca="1">NORMINV(RAND(),'Solver Optimal Portfolio '!$C$4,'Solver Optimal Portfolio '!$D$4)</f>
        <v>0.12978474742896279</v>
      </c>
      <c r="D710" s="1">
        <f ca="1">NORMINV(RAND(),'Solver Optimal Portfolio '!$C$5,'Solver Optimal Portfolio '!$D$5)</f>
        <v>0.21692838547171003</v>
      </c>
      <c r="E710" s="21">
        <f t="shared" ca="1" si="35"/>
        <v>3.5611630236360423E-2</v>
      </c>
      <c r="F710" s="2">
        <f t="shared" ca="1" si="36"/>
        <v>103561.16302363605</v>
      </c>
    </row>
    <row r="711" spans="1:6" x14ac:dyDescent="0.35">
      <c r="A711">
        <f t="shared" si="34"/>
        <v>709</v>
      </c>
      <c r="B711" s="1">
        <f ca="1">NORMINV(RAND(),'Solver Optimal Portfolio '!$C$3,'Solver Optimal Portfolio '!$D$3)</f>
        <v>-0.3157110639429952</v>
      </c>
      <c r="C711" s="1">
        <f ca="1">NORMINV(RAND(),'Solver Optimal Portfolio '!$C$4,'Solver Optimal Portfolio '!$D$4)</f>
        <v>-9.7640784103379397E-2</v>
      </c>
      <c r="D711" s="1">
        <f ca="1">NORMINV(RAND(),'Solver Optimal Portfolio '!$C$5,'Solver Optimal Portfolio '!$D$5)</f>
        <v>0.10695809304745776</v>
      </c>
      <c r="E711" s="21">
        <f t="shared" ca="1" si="35"/>
        <v>-0.1020291204146393</v>
      </c>
      <c r="F711" s="2">
        <f t="shared" ca="1" si="36"/>
        <v>89797.087958536067</v>
      </c>
    </row>
    <row r="712" spans="1:6" x14ac:dyDescent="0.35">
      <c r="A712">
        <f t="shared" si="34"/>
        <v>710</v>
      </c>
      <c r="B712" s="1">
        <f ca="1">NORMINV(RAND(),'Solver Optimal Portfolio '!$C$3,'Solver Optimal Portfolio '!$D$3)</f>
        <v>-5.9047757287913338E-2</v>
      </c>
      <c r="C712" s="1">
        <f ca="1">NORMINV(RAND(),'Solver Optimal Portfolio '!$C$4,'Solver Optimal Portfolio '!$D$4)</f>
        <v>-3.9912586691699101E-2</v>
      </c>
      <c r="D712" s="1">
        <f ca="1">NORMINV(RAND(),'Solver Optimal Portfolio '!$C$5,'Solver Optimal Portfolio '!$D$5)</f>
        <v>5.3569309938070485E-2</v>
      </c>
      <c r="E712" s="21">
        <f t="shared" ca="1" si="35"/>
        <v>-1.5115214335833467E-2</v>
      </c>
      <c r="F712" s="2">
        <f t="shared" ca="1" si="36"/>
        <v>98488.478566416656</v>
      </c>
    </row>
    <row r="713" spans="1:6" x14ac:dyDescent="0.35">
      <c r="A713">
        <f t="shared" si="34"/>
        <v>711</v>
      </c>
      <c r="B713" s="1">
        <f ca="1">NORMINV(RAND(),'Solver Optimal Portfolio '!$C$3,'Solver Optimal Portfolio '!$D$3)</f>
        <v>0.48779178395132505</v>
      </c>
      <c r="C713" s="1">
        <f ca="1">NORMINV(RAND(),'Solver Optimal Portfolio '!$C$4,'Solver Optimal Portfolio '!$D$4)</f>
        <v>0.10125025083317238</v>
      </c>
      <c r="D713" s="1">
        <f ca="1">NORMINV(RAND(),'Solver Optimal Portfolio '!$C$5,'Solver Optimal Portfolio '!$D$5)</f>
        <v>8.1242828403688044E-2</v>
      </c>
      <c r="E713" s="21">
        <f t="shared" ca="1" si="35"/>
        <v>0.22320485944166576</v>
      </c>
      <c r="F713" s="2">
        <f t="shared" ca="1" si="36"/>
        <v>122320.48594416658</v>
      </c>
    </row>
    <row r="714" spans="1:6" x14ac:dyDescent="0.35">
      <c r="A714">
        <f t="shared" si="34"/>
        <v>712</v>
      </c>
      <c r="B714" s="1">
        <f ca="1">NORMINV(RAND(),'Solver Optimal Portfolio '!$C$3,'Solver Optimal Portfolio '!$D$3)</f>
        <v>0.41550667517044793</v>
      </c>
      <c r="C714" s="1">
        <f ca="1">NORMINV(RAND(),'Solver Optimal Portfolio '!$C$4,'Solver Optimal Portfolio '!$D$4)</f>
        <v>0.19612383495552838</v>
      </c>
      <c r="D714" s="1">
        <f ca="1">NORMINV(RAND(),'Solver Optimal Portfolio '!$C$5,'Solver Optimal Portfolio '!$D$5)</f>
        <v>0.16477365419819023</v>
      </c>
      <c r="E714" s="21">
        <f t="shared" ca="1" si="35"/>
        <v>0.25854258671994745</v>
      </c>
      <c r="F714" s="2">
        <f t="shared" ca="1" si="36"/>
        <v>125854.25867199476</v>
      </c>
    </row>
    <row r="715" spans="1:6" x14ac:dyDescent="0.35">
      <c r="A715">
        <f t="shared" si="34"/>
        <v>713</v>
      </c>
      <c r="B715" s="1">
        <f ca="1">NORMINV(RAND(),'Solver Optimal Portfolio '!$C$3,'Solver Optimal Portfolio '!$D$3)</f>
        <v>0.55717018679520369</v>
      </c>
      <c r="C715" s="1">
        <f ca="1">NORMINV(RAND(),'Solver Optimal Portfolio '!$C$4,'Solver Optimal Portfolio '!$D$4)</f>
        <v>0.19957007955314052</v>
      </c>
      <c r="D715" s="1">
        <f ca="1">NORMINV(RAND(),'Solver Optimal Portfolio '!$C$5,'Solver Optimal Portfolio '!$D$5)</f>
        <v>0.23696989529823598</v>
      </c>
      <c r="E715" s="21">
        <f t="shared" ca="1" si="35"/>
        <v>0.3309054838283112</v>
      </c>
      <c r="F715" s="2">
        <f t="shared" ca="1" si="36"/>
        <v>133090.54838283113</v>
      </c>
    </row>
    <row r="716" spans="1:6" x14ac:dyDescent="0.35">
      <c r="A716">
        <f t="shared" si="34"/>
        <v>714</v>
      </c>
      <c r="B716" s="1">
        <f ca="1">NORMINV(RAND(),'Solver Optimal Portfolio '!$C$3,'Solver Optimal Portfolio '!$D$3)</f>
        <v>0.15489616443784562</v>
      </c>
      <c r="C716" s="1">
        <f ca="1">NORMINV(RAND(),'Solver Optimal Portfolio '!$C$4,'Solver Optimal Portfolio '!$D$4)</f>
        <v>-6.8684883421513743E-2</v>
      </c>
      <c r="D716" s="1">
        <f ca="1">NORMINV(RAND(),'Solver Optimal Portfolio '!$C$5,'Solver Optimal Portfolio '!$D$5)</f>
        <v>-0.13617070336321019</v>
      </c>
      <c r="E716" s="21">
        <f t="shared" ca="1" si="35"/>
        <v>-1.6636487641510479E-2</v>
      </c>
      <c r="F716" s="2">
        <f t="shared" ca="1" si="36"/>
        <v>98336.351235848953</v>
      </c>
    </row>
    <row r="717" spans="1:6" x14ac:dyDescent="0.35">
      <c r="A717">
        <f t="shared" si="34"/>
        <v>715</v>
      </c>
      <c r="B717" s="1">
        <f ca="1">NORMINV(RAND(),'Solver Optimal Portfolio '!$C$3,'Solver Optimal Portfolio '!$D$3)</f>
        <v>4.0452345537589446E-2</v>
      </c>
      <c r="C717" s="1">
        <f ca="1">NORMINV(RAND(),'Solver Optimal Portfolio '!$C$4,'Solver Optimal Portfolio '!$D$4)</f>
        <v>0.31982179591186505</v>
      </c>
      <c r="D717" s="1">
        <f ca="1">NORMINV(RAND(),'Solver Optimal Portfolio '!$C$5,'Solver Optimal Portfolio '!$D$5)</f>
        <v>0.20052764350900557</v>
      </c>
      <c r="E717" s="21">
        <f t="shared" ca="1" si="35"/>
        <v>0.18674699439116721</v>
      </c>
      <c r="F717" s="2">
        <f t="shared" ca="1" si="36"/>
        <v>118674.69943911672</v>
      </c>
    </row>
    <row r="718" spans="1:6" x14ac:dyDescent="0.35">
      <c r="A718">
        <f t="shared" si="34"/>
        <v>716</v>
      </c>
      <c r="B718" s="1">
        <f ca="1">NORMINV(RAND(),'Solver Optimal Portfolio '!$C$3,'Solver Optimal Portfolio '!$D$3)</f>
        <v>5.9669436190935579E-2</v>
      </c>
      <c r="C718" s="1">
        <f ca="1">NORMINV(RAND(),'Solver Optimal Portfolio '!$C$4,'Solver Optimal Portfolio '!$D$4)</f>
        <v>0.17370081800491621</v>
      </c>
      <c r="D718" s="1">
        <f ca="1">NORMINV(RAND(),'Solver Optimal Portfolio '!$C$5,'Solver Optimal Portfolio '!$D$5)</f>
        <v>-6.0598507311511868E-3</v>
      </c>
      <c r="E718" s="21">
        <f t="shared" ca="1" si="35"/>
        <v>7.5694364353745311E-2</v>
      </c>
      <c r="F718" s="2">
        <f t="shared" ca="1" si="36"/>
        <v>107569.43643537453</v>
      </c>
    </row>
    <row r="719" spans="1:6" x14ac:dyDescent="0.35">
      <c r="A719">
        <f t="shared" si="34"/>
        <v>717</v>
      </c>
      <c r="B719" s="1">
        <f ca="1">NORMINV(RAND(),'Solver Optimal Portfolio '!$C$3,'Solver Optimal Portfolio '!$D$3)</f>
        <v>0.2104380252443184</v>
      </c>
      <c r="C719" s="1">
        <f ca="1">NORMINV(RAND(),'Solver Optimal Portfolio '!$C$4,'Solver Optimal Portfolio '!$D$4)</f>
        <v>0.20383598685424711</v>
      </c>
      <c r="D719" s="1">
        <f ca="1">NORMINV(RAND(),'Solver Optimal Portfolio '!$C$5,'Solver Optimal Portfolio '!$D$5)</f>
        <v>0.36704774719367633</v>
      </c>
      <c r="E719" s="21">
        <f t="shared" ca="1" si="35"/>
        <v>0.26018014584431653</v>
      </c>
      <c r="F719" s="2">
        <f t="shared" ca="1" si="36"/>
        <v>126018.01458443164</v>
      </c>
    </row>
    <row r="720" spans="1:6" x14ac:dyDescent="0.35">
      <c r="A720">
        <f t="shared" si="34"/>
        <v>718</v>
      </c>
      <c r="B720" s="1">
        <f ca="1">NORMINV(RAND(),'Solver Optimal Portfolio '!$C$3,'Solver Optimal Portfolio '!$D$3)</f>
        <v>0.12852498806688045</v>
      </c>
      <c r="C720" s="1">
        <f ca="1">NORMINV(RAND(),'Solver Optimal Portfolio '!$C$4,'Solver Optimal Portfolio '!$D$4)</f>
        <v>4.5544307238396614E-2</v>
      </c>
      <c r="D720" s="1">
        <f ca="1">NORMINV(RAND(),'Solver Optimal Portfolio '!$C$5,'Solver Optimal Portfolio '!$D$5)</f>
        <v>0.11411103902259565</v>
      </c>
      <c r="E720" s="21">
        <f t="shared" ca="1" si="35"/>
        <v>9.5964051331181618E-2</v>
      </c>
      <c r="F720" s="2">
        <f t="shared" ca="1" si="36"/>
        <v>109596.40513311817</v>
      </c>
    </row>
    <row r="721" spans="1:6" x14ac:dyDescent="0.35">
      <c r="A721">
        <f t="shared" si="34"/>
        <v>719</v>
      </c>
      <c r="B721" s="1">
        <f ca="1">NORMINV(RAND(),'Solver Optimal Portfolio '!$C$3,'Solver Optimal Portfolio '!$D$3)</f>
        <v>0.34146934124378631</v>
      </c>
      <c r="C721" s="1">
        <f ca="1">NORMINV(RAND(),'Solver Optimal Portfolio '!$C$4,'Solver Optimal Portfolio '!$D$4)</f>
        <v>-0.18026382662394186</v>
      </c>
      <c r="D721" s="1">
        <f ca="1">NORMINV(RAND(),'Solver Optimal Portfolio '!$C$5,'Solver Optimal Portfolio '!$D$5)</f>
        <v>-8.3883276940299761E-2</v>
      </c>
      <c r="E721" s="21">
        <f t="shared" ca="1" si="35"/>
        <v>2.5748305147288382E-2</v>
      </c>
      <c r="F721" s="2">
        <f t="shared" ca="1" si="36"/>
        <v>102574.83051472885</v>
      </c>
    </row>
    <row r="722" spans="1:6" x14ac:dyDescent="0.35">
      <c r="A722">
        <f t="shared" si="34"/>
        <v>720</v>
      </c>
      <c r="B722" s="1">
        <f ca="1">NORMINV(RAND(),'Solver Optimal Portfolio '!$C$3,'Solver Optimal Portfolio '!$D$3)</f>
        <v>0.21682706567047327</v>
      </c>
      <c r="C722" s="1">
        <f ca="1">NORMINV(RAND(),'Solver Optimal Portfolio '!$C$4,'Solver Optimal Portfolio '!$D$4)</f>
        <v>-8.9714991383918197E-2</v>
      </c>
      <c r="D722" s="1">
        <f ca="1">NORMINV(RAND(),'Solver Optimal Portfolio '!$C$5,'Solver Optimal Portfolio '!$D$5)</f>
        <v>-9.1257695789962984E-2</v>
      </c>
      <c r="E722" s="21">
        <f t="shared" ca="1" si="35"/>
        <v>1.1939508039365172E-2</v>
      </c>
      <c r="F722" s="2">
        <f t="shared" ca="1" si="36"/>
        <v>101193.95080393652</v>
      </c>
    </row>
    <row r="723" spans="1:6" x14ac:dyDescent="0.35">
      <c r="A723">
        <f t="shared" si="34"/>
        <v>721</v>
      </c>
      <c r="B723" s="1">
        <f ca="1">NORMINV(RAND(),'Solver Optimal Portfolio '!$C$3,'Solver Optimal Portfolio '!$D$3)</f>
        <v>0.28207991258006876</v>
      </c>
      <c r="C723" s="1">
        <f ca="1">NORMINV(RAND(),'Solver Optimal Portfolio '!$C$4,'Solver Optimal Portfolio '!$D$4)</f>
        <v>7.0068774547661181E-2</v>
      </c>
      <c r="D723" s="1">
        <f ca="1">NORMINV(RAND(),'Solver Optimal Portfolio '!$C$5,'Solver Optimal Portfolio '!$D$5)</f>
        <v>-0.10511038686947241</v>
      </c>
      <c r="E723" s="21">
        <f t="shared" ca="1" si="35"/>
        <v>8.2263753985999749E-2</v>
      </c>
      <c r="F723" s="2">
        <f t="shared" ca="1" si="36"/>
        <v>108226.37539859998</v>
      </c>
    </row>
    <row r="724" spans="1:6" x14ac:dyDescent="0.35">
      <c r="A724">
        <f t="shared" si="34"/>
        <v>722</v>
      </c>
      <c r="B724" s="1">
        <f ca="1">NORMINV(RAND(),'Solver Optimal Portfolio '!$C$3,'Solver Optimal Portfolio '!$D$3)</f>
        <v>-5.3110636257853089E-2</v>
      </c>
      <c r="C724" s="1">
        <f ca="1">NORMINV(RAND(),'Solver Optimal Portfolio '!$C$4,'Solver Optimal Portfolio '!$D$4)</f>
        <v>-0.13638657173660715</v>
      </c>
      <c r="D724" s="1">
        <f ca="1">NORMINV(RAND(),'Solver Optimal Portfolio '!$C$5,'Solver Optimal Portfolio '!$D$5)</f>
        <v>0.16969014294882911</v>
      </c>
      <c r="E724" s="21">
        <f t="shared" ca="1" si="35"/>
        <v>-6.5957526601951658E-3</v>
      </c>
      <c r="F724" s="2">
        <f t="shared" ca="1" si="36"/>
        <v>99340.424733980486</v>
      </c>
    </row>
    <row r="725" spans="1:6" x14ac:dyDescent="0.35">
      <c r="A725">
        <f t="shared" si="34"/>
        <v>723</v>
      </c>
      <c r="B725" s="1">
        <f ca="1">NORMINV(RAND(),'Solver Optimal Portfolio '!$C$3,'Solver Optimal Portfolio '!$D$3)</f>
        <v>0.20639109433185429</v>
      </c>
      <c r="C725" s="1">
        <f ca="1">NORMINV(RAND(),'Solver Optimal Portfolio '!$C$4,'Solver Optimal Portfolio '!$D$4)</f>
        <v>-5.6308121120667187E-2</v>
      </c>
      <c r="D725" s="1">
        <f ca="1">NORMINV(RAND(),'Solver Optimal Portfolio '!$C$5,'Solver Optimal Portfolio '!$D$5)</f>
        <v>-2.1031059170933966E-2</v>
      </c>
      <c r="E725" s="21">
        <f t="shared" ca="1" si="35"/>
        <v>4.2974287375404305E-2</v>
      </c>
      <c r="F725" s="2">
        <f t="shared" ca="1" si="36"/>
        <v>104297.42873754042</v>
      </c>
    </row>
    <row r="726" spans="1:6" x14ac:dyDescent="0.35">
      <c r="A726">
        <f t="shared" si="34"/>
        <v>724</v>
      </c>
      <c r="B726" s="1">
        <f ca="1">NORMINV(RAND(),'Solver Optimal Portfolio '!$C$3,'Solver Optimal Portfolio '!$D$3)</f>
        <v>0.30894097511501384</v>
      </c>
      <c r="C726" s="1">
        <f ca="1">NORMINV(RAND(),'Solver Optimal Portfolio '!$C$4,'Solver Optimal Portfolio '!$D$4)</f>
        <v>7.6000126407821972E-2</v>
      </c>
      <c r="D726" s="1">
        <f ca="1">NORMINV(RAND(),'Solver Optimal Portfolio '!$C$5,'Solver Optimal Portfolio '!$D$5)</f>
        <v>0.11662877279904024</v>
      </c>
      <c r="E726" s="21">
        <f t="shared" ca="1" si="35"/>
        <v>0.16702276814918474</v>
      </c>
      <c r="F726" s="2">
        <f t="shared" ca="1" si="36"/>
        <v>116702.27681491847</v>
      </c>
    </row>
    <row r="727" spans="1:6" x14ac:dyDescent="0.35">
      <c r="A727">
        <f t="shared" si="34"/>
        <v>725</v>
      </c>
      <c r="B727" s="1">
        <f ca="1">NORMINV(RAND(),'Solver Optimal Portfolio '!$C$3,'Solver Optimal Portfolio '!$D$3)</f>
        <v>0.52614694467587597</v>
      </c>
      <c r="C727" s="1">
        <f ca="1">NORMINV(RAND(),'Solver Optimal Portfolio '!$C$4,'Solver Optimal Portfolio '!$D$4)</f>
        <v>2.6472672898059088E-2</v>
      </c>
      <c r="D727" s="1">
        <f ca="1">NORMINV(RAND(),'Solver Optimal Portfolio '!$C$5,'Solver Optimal Portfolio '!$D$5)</f>
        <v>7.2526782877022952E-2</v>
      </c>
      <c r="E727" s="21">
        <f t="shared" ca="1" si="35"/>
        <v>0.20817375135016905</v>
      </c>
      <c r="F727" s="2">
        <f t="shared" ca="1" si="36"/>
        <v>120817.37513501692</v>
      </c>
    </row>
    <row r="728" spans="1:6" x14ac:dyDescent="0.35">
      <c r="A728">
        <f t="shared" si="34"/>
        <v>726</v>
      </c>
      <c r="B728" s="1">
        <f ca="1">NORMINV(RAND(),'Solver Optimal Portfolio '!$C$3,'Solver Optimal Portfolio '!$D$3)</f>
        <v>0.21963019312487436</v>
      </c>
      <c r="C728" s="1">
        <f ca="1">NORMINV(RAND(),'Solver Optimal Portfolio '!$C$4,'Solver Optimal Portfolio '!$D$4)</f>
        <v>6.4488656403180133E-2</v>
      </c>
      <c r="D728" s="1">
        <f ca="1">NORMINV(RAND(),'Solver Optimal Portfolio '!$C$5,'Solver Optimal Portfolio '!$D$5)</f>
        <v>-0.12214372533489776</v>
      </c>
      <c r="E728" s="21">
        <f t="shared" ca="1" si="35"/>
        <v>5.3937716356321212E-2</v>
      </c>
      <c r="F728" s="2">
        <f t="shared" ca="1" si="36"/>
        <v>105393.77163563213</v>
      </c>
    </row>
    <row r="729" spans="1:6" x14ac:dyDescent="0.35">
      <c r="A729">
        <f t="shared" si="34"/>
        <v>727</v>
      </c>
      <c r="B729" s="1">
        <f ca="1">NORMINV(RAND(),'Solver Optimal Portfolio '!$C$3,'Solver Optimal Portfolio '!$D$3)</f>
        <v>0.22915409184274427</v>
      </c>
      <c r="C729" s="1">
        <f ca="1">NORMINV(RAND(),'Solver Optimal Portfolio '!$C$4,'Solver Optimal Portfolio '!$D$4)</f>
        <v>5.088224601680226E-2</v>
      </c>
      <c r="D729" s="1">
        <f ca="1">NORMINV(RAND(),'Solver Optimal Portfolio '!$C$5,'Solver Optimal Portfolio '!$D$5)</f>
        <v>9.9382037122917211E-2</v>
      </c>
      <c r="E729" s="21">
        <f t="shared" ca="1" si="35"/>
        <v>0.12634631886916042</v>
      </c>
      <c r="F729" s="2">
        <f t="shared" ca="1" si="36"/>
        <v>112634.63188691605</v>
      </c>
    </row>
    <row r="730" spans="1:6" x14ac:dyDescent="0.35">
      <c r="A730">
        <f t="shared" si="34"/>
        <v>728</v>
      </c>
      <c r="B730" s="1">
        <f ca="1">NORMINV(RAND(),'Solver Optimal Portfolio '!$C$3,'Solver Optimal Portfolio '!$D$3)</f>
        <v>0.32956116266522151</v>
      </c>
      <c r="C730" s="1">
        <f ca="1">NORMINV(RAND(),'Solver Optimal Portfolio '!$C$4,'Solver Optimal Portfolio '!$D$4)</f>
        <v>1.9296039785293706E-4</v>
      </c>
      <c r="D730" s="1">
        <f ca="1">NORMINV(RAND(),'Solver Optimal Portfolio '!$C$5,'Solver Optimal Portfolio '!$D$5)</f>
        <v>1.734628748153929E-2</v>
      </c>
      <c r="E730" s="21">
        <f t="shared" ca="1" si="35"/>
        <v>0.11558443671135638</v>
      </c>
      <c r="F730" s="2">
        <f t="shared" ca="1" si="36"/>
        <v>111558.44367113562</v>
      </c>
    </row>
    <row r="731" spans="1:6" x14ac:dyDescent="0.35">
      <c r="A731">
        <f t="shared" si="34"/>
        <v>729</v>
      </c>
      <c r="B731" s="1">
        <f ca="1">NORMINV(RAND(),'Solver Optimal Portfolio '!$C$3,'Solver Optimal Portfolio '!$D$3)</f>
        <v>6.6299074813059092E-2</v>
      </c>
      <c r="C731" s="1">
        <f ca="1">NORMINV(RAND(),'Solver Optimal Portfolio '!$C$4,'Solver Optimal Portfolio '!$D$4)</f>
        <v>-0.19755979903425086</v>
      </c>
      <c r="D731" s="1">
        <f ca="1">NORMINV(RAND(),'Solver Optimal Portfolio '!$C$5,'Solver Optimal Portfolio '!$D$5)</f>
        <v>0.10197673466532944</v>
      </c>
      <c r="E731" s="21">
        <f t="shared" ca="1" si="35"/>
        <v>-9.7515685221021553E-3</v>
      </c>
      <c r="F731" s="2">
        <f t="shared" ca="1" si="36"/>
        <v>99024.843147789783</v>
      </c>
    </row>
    <row r="732" spans="1:6" x14ac:dyDescent="0.35">
      <c r="A732">
        <f t="shared" si="34"/>
        <v>730</v>
      </c>
      <c r="B732" s="1">
        <f ca="1">NORMINV(RAND(),'Solver Optimal Portfolio '!$C$3,'Solver Optimal Portfolio '!$D$3)</f>
        <v>3.8954569437957748E-2</v>
      </c>
      <c r="C732" s="1">
        <f ca="1">NORMINV(RAND(),'Solver Optimal Portfolio '!$C$4,'Solver Optimal Portfolio '!$D$4)</f>
        <v>0.32346776022695001</v>
      </c>
      <c r="D732" s="1">
        <f ca="1">NORMINV(RAND(),'Solver Optimal Portfolio '!$C$5,'Solver Optimal Portfolio '!$D$5)</f>
        <v>3.8545275678901064E-2</v>
      </c>
      <c r="E732" s="21">
        <f t="shared" ca="1" si="35"/>
        <v>0.13352221257948835</v>
      </c>
      <c r="F732" s="2">
        <f t="shared" ca="1" si="36"/>
        <v>113352.22125794884</v>
      </c>
    </row>
    <row r="733" spans="1:6" x14ac:dyDescent="0.35">
      <c r="A733">
        <f t="shared" si="34"/>
        <v>731</v>
      </c>
      <c r="B733" s="1">
        <f ca="1">NORMINV(RAND(),'Solver Optimal Portfolio '!$C$3,'Solver Optimal Portfolio '!$D$3)</f>
        <v>0.15565003758841575</v>
      </c>
      <c r="C733" s="1">
        <f ca="1">NORMINV(RAND(),'Solver Optimal Portfolio '!$C$4,'Solver Optimal Portfolio '!$D$4)</f>
        <v>4.357046542635834E-2</v>
      </c>
      <c r="D733" s="1">
        <f ca="1">NORMINV(RAND(),'Solver Optimal Portfolio '!$C$5,'Solver Optimal Portfolio '!$D$5)</f>
        <v>-0.19174515117526403</v>
      </c>
      <c r="E733" s="21">
        <f t="shared" ca="1" si="35"/>
        <v>2.489292162556847E-3</v>
      </c>
      <c r="F733" s="2">
        <f t="shared" ca="1" si="36"/>
        <v>100248.92921625568</v>
      </c>
    </row>
    <row r="734" spans="1:6" x14ac:dyDescent="0.35">
      <c r="A734">
        <f t="shared" si="34"/>
        <v>732</v>
      </c>
      <c r="B734" s="1">
        <f ca="1">NORMINV(RAND(),'Solver Optimal Portfolio '!$C$3,'Solver Optimal Portfolio '!$D$3)</f>
        <v>0.27061584731916022</v>
      </c>
      <c r="C734" s="1">
        <f ca="1">NORMINV(RAND(),'Solver Optimal Portfolio '!$C$4,'Solver Optimal Portfolio '!$D$4)</f>
        <v>-0.15320491910602813</v>
      </c>
      <c r="D734" s="1">
        <f ca="1">NORMINV(RAND(),'Solver Optimal Portfolio '!$C$5,'Solver Optimal Portfolio '!$D$5)</f>
        <v>1.3102257193791718E-2</v>
      </c>
      <c r="E734" s="21">
        <f t="shared" ca="1" si="35"/>
        <v>4.3460890740505631E-2</v>
      </c>
      <c r="F734" s="2">
        <f t="shared" ca="1" si="36"/>
        <v>104346.08907405056</v>
      </c>
    </row>
    <row r="735" spans="1:6" x14ac:dyDescent="0.35">
      <c r="A735">
        <f t="shared" si="34"/>
        <v>733</v>
      </c>
      <c r="B735" s="1">
        <f ca="1">NORMINV(RAND(),'Solver Optimal Portfolio '!$C$3,'Solver Optimal Portfolio '!$D$3)</f>
        <v>0.36538230802331501</v>
      </c>
      <c r="C735" s="1">
        <f ca="1">NORMINV(RAND(),'Solver Optimal Portfolio '!$C$4,'Solver Optimal Portfolio '!$D$4)</f>
        <v>-0.12721116510444333</v>
      </c>
      <c r="D735" s="1">
        <f ca="1">NORMINV(RAND(),'Solver Optimal Portfolio '!$C$5,'Solver Optimal Portfolio '!$D$5)</f>
        <v>0.12182868501893018</v>
      </c>
      <c r="E735" s="21">
        <f t="shared" ca="1" si="35"/>
        <v>0.11987994270328803</v>
      </c>
      <c r="F735" s="2">
        <f t="shared" ca="1" si="36"/>
        <v>111987.9942703288</v>
      </c>
    </row>
    <row r="736" spans="1:6" x14ac:dyDescent="0.35">
      <c r="A736">
        <f t="shared" si="34"/>
        <v>734</v>
      </c>
      <c r="B736" s="1">
        <f ca="1">NORMINV(RAND(),'Solver Optimal Portfolio '!$C$3,'Solver Optimal Portfolio '!$D$3)</f>
        <v>2.6286066065965008E-2</v>
      </c>
      <c r="C736" s="1">
        <f ca="1">NORMINV(RAND(),'Solver Optimal Portfolio '!$C$4,'Solver Optimal Portfolio '!$D$4)</f>
        <v>-0.12122414203747239</v>
      </c>
      <c r="D736" s="1">
        <f ca="1">NORMINV(RAND(),'Solver Optimal Portfolio '!$C$5,'Solver Optimal Portfolio '!$D$5)</f>
        <v>0.10677101108549947</v>
      </c>
      <c r="E736" s="21">
        <f t="shared" ca="1" si="35"/>
        <v>3.9403673929593597E-3</v>
      </c>
      <c r="F736" s="2">
        <f t="shared" ca="1" si="36"/>
        <v>100394.03673929595</v>
      </c>
    </row>
    <row r="737" spans="1:6" x14ac:dyDescent="0.35">
      <c r="A737">
        <f t="shared" si="34"/>
        <v>735</v>
      </c>
      <c r="B737" s="1">
        <f ca="1">NORMINV(RAND(),'Solver Optimal Portfolio '!$C$3,'Solver Optimal Portfolio '!$D$3)</f>
        <v>4.8014071442464806E-2</v>
      </c>
      <c r="C737" s="1">
        <f ca="1">NORMINV(RAND(),'Solver Optimal Portfolio '!$C$4,'Solver Optimal Portfolio '!$D$4)</f>
        <v>0.19861717292406977</v>
      </c>
      <c r="D737" s="1">
        <f ca="1">NORMINV(RAND(),'Solver Optimal Portfolio '!$C$5,'Solver Optimal Portfolio '!$D$5)</f>
        <v>0.23923736647637406</v>
      </c>
      <c r="E737" s="21">
        <f t="shared" ca="1" si="35"/>
        <v>0.1617942474106886</v>
      </c>
      <c r="F737" s="2">
        <f t="shared" ca="1" si="36"/>
        <v>116179.42474106885</v>
      </c>
    </row>
    <row r="738" spans="1:6" x14ac:dyDescent="0.35">
      <c r="A738">
        <f t="shared" si="34"/>
        <v>736</v>
      </c>
      <c r="B738" s="1">
        <f ca="1">NORMINV(RAND(),'Solver Optimal Portfolio '!$C$3,'Solver Optimal Portfolio '!$D$3)</f>
        <v>0.50451140521135884</v>
      </c>
      <c r="C738" s="1">
        <f ca="1">NORMINV(RAND(),'Solver Optimal Portfolio '!$C$4,'Solver Optimal Portfolio '!$D$4)</f>
        <v>0.11935223785399104</v>
      </c>
      <c r="D738" s="1">
        <f ca="1">NORMINV(RAND(),'Solver Optimal Portfolio '!$C$5,'Solver Optimal Portfolio '!$D$5)</f>
        <v>0.26361693079527793</v>
      </c>
      <c r="E738" s="21">
        <f t="shared" ca="1" si="35"/>
        <v>0.29553103109558909</v>
      </c>
      <c r="F738" s="2">
        <f t="shared" ca="1" si="36"/>
        <v>129553.10310955891</v>
      </c>
    </row>
    <row r="739" spans="1:6" x14ac:dyDescent="0.35">
      <c r="A739">
        <f t="shared" si="34"/>
        <v>737</v>
      </c>
      <c r="B739" s="1">
        <f ca="1">NORMINV(RAND(),'Solver Optimal Portfolio '!$C$3,'Solver Optimal Portfolio '!$D$3)</f>
        <v>0.4844656764226985</v>
      </c>
      <c r="C739" s="1">
        <f ca="1">NORMINV(RAND(),'Solver Optimal Portfolio '!$C$4,'Solver Optimal Portfolio '!$D$4)</f>
        <v>9.8860308825841042E-2</v>
      </c>
      <c r="D739" s="1">
        <f ca="1">NORMINV(RAND(),'Solver Optimal Portfolio '!$C$5,'Solver Optimal Portfolio '!$D$5)</f>
        <v>0.26279077421804831</v>
      </c>
      <c r="E739" s="21">
        <f t="shared" ca="1" si="35"/>
        <v>0.28175688090237377</v>
      </c>
      <c r="F739" s="2">
        <f t="shared" ca="1" si="36"/>
        <v>128175.68809023738</v>
      </c>
    </row>
    <row r="740" spans="1:6" x14ac:dyDescent="0.35">
      <c r="A740">
        <f t="shared" si="34"/>
        <v>738</v>
      </c>
      <c r="B740" s="1">
        <f ca="1">NORMINV(RAND(),'Solver Optimal Portfolio '!$C$3,'Solver Optimal Portfolio '!$D$3)</f>
        <v>0.54263078507639484</v>
      </c>
      <c r="C740" s="1">
        <f ca="1">NORMINV(RAND(),'Solver Optimal Portfolio '!$C$4,'Solver Optimal Portfolio '!$D$4)</f>
        <v>0.22360501364054775</v>
      </c>
      <c r="D740" s="1">
        <f ca="1">NORMINV(RAND(),'Solver Optimal Portfolio '!$C$5,'Solver Optimal Portfolio '!$D$5)</f>
        <v>0.27988571312435967</v>
      </c>
      <c r="E740" s="21">
        <f t="shared" ca="1" si="35"/>
        <v>0.34835846344315369</v>
      </c>
      <c r="F740" s="2">
        <f t="shared" ca="1" si="36"/>
        <v>134835.84634431539</v>
      </c>
    </row>
    <row r="741" spans="1:6" x14ac:dyDescent="0.35">
      <c r="A741">
        <f t="shared" si="34"/>
        <v>739</v>
      </c>
      <c r="B741" s="1">
        <f ca="1">NORMINV(RAND(),'Solver Optimal Portfolio '!$C$3,'Solver Optimal Portfolio '!$D$3)</f>
        <v>6.2253394553053454E-3</v>
      </c>
      <c r="C741" s="1">
        <f ca="1">NORMINV(RAND(),'Solver Optimal Portfolio '!$C$4,'Solver Optimal Portfolio '!$D$4)</f>
        <v>-7.4654018141481621E-3</v>
      </c>
      <c r="D741" s="1">
        <f ca="1">NORMINV(RAND(),'Solver Optimal Portfolio '!$C$5,'Solver Optimal Portfolio '!$D$5)</f>
        <v>0.14080152670718135</v>
      </c>
      <c r="E741" s="21">
        <f t="shared" ca="1" si="35"/>
        <v>4.6473967627996729E-2</v>
      </c>
      <c r="F741" s="2">
        <f t="shared" ca="1" si="36"/>
        <v>104647.39676279968</v>
      </c>
    </row>
    <row r="742" spans="1:6" x14ac:dyDescent="0.35">
      <c r="A742">
        <f t="shared" si="34"/>
        <v>740</v>
      </c>
      <c r="B742" s="1">
        <f ca="1">NORMINV(RAND(),'Solver Optimal Portfolio '!$C$3,'Solver Optimal Portfolio '!$D$3)</f>
        <v>4.140452285610316E-2</v>
      </c>
      <c r="C742" s="1">
        <f ca="1">NORMINV(RAND(),'Solver Optimal Portfolio '!$C$4,'Solver Optimal Portfolio '!$D$4)</f>
        <v>-1.7384218879081037E-2</v>
      </c>
      <c r="D742" s="1">
        <f ca="1">NORMINV(RAND(),'Solver Optimal Portfolio '!$C$5,'Solver Optimal Portfolio '!$D$5)</f>
        <v>0.26806423569454396</v>
      </c>
      <c r="E742" s="21">
        <f t="shared" ca="1" si="35"/>
        <v>9.7264151710631505E-2</v>
      </c>
      <c r="F742" s="2">
        <f t="shared" ca="1" si="36"/>
        <v>109726.41517106314</v>
      </c>
    </row>
    <row r="743" spans="1:6" x14ac:dyDescent="0.35">
      <c r="A743">
        <f t="shared" si="34"/>
        <v>741</v>
      </c>
      <c r="B743" s="1">
        <f ca="1">NORMINV(RAND(),'Solver Optimal Portfolio '!$C$3,'Solver Optimal Portfolio '!$D$3)</f>
        <v>0.25397170617477088</v>
      </c>
      <c r="C743" s="1">
        <f ca="1">NORMINV(RAND(),'Solver Optimal Portfolio '!$C$4,'Solver Optimal Portfolio '!$D$4)</f>
        <v>0.37506469962812283</v>
      </c>
      <c r="D743" s="1">
        <f ca="1">NORMINV(RAND(),'Solver Optimal Portfolio '!$C$5,'Solver Optimal Portfolio '!$D$5)</f>
        <v>-6.1408169566010307E-2</v>
      </c>
      <c r="E743" s="21">
        <f t="shared" ca="1" si="35"/>
        <v>0.18902020266688216</v>
      </c>
      <c r="F743" s="2">
        <f t="shared" ca="1" si="36"/>
        <v>118902.02026668821</v>
      </c>
    </row>
    <row r="744" spans="1:6" x14ac:dyDescent="0.35">
      <c r="A744">
        <f t="shared" si="34"/>
        <v>742</v>
      </c>
      <c r="B744" s="1">
        <f ca="1">NORMINV(RAND(),'Solver Optimal Portfolio '!$C$3,'Solver Optimal Portfolio '!$D$3)</f>
        <v>-9.6654265621754276E-2</v>
      </c>
      <c r="C744" s="1">
        <f ca="1">NORMINV(RAND(),'Solver Optimal Portfolio '!$C$4,'Solver Optimal Portfolio '!$D$4)</f>
        <v>-2.3464389752374581E-2</v>
      </c>
      <c r="D744" s="1">
        <f ca="1">NORMINV(RAND(),'Solver Optimal Portfolio '!$C$5,'Solver Optimal Portfolio '!$D$5)</f>
        <v>0.17758158512045719</v>
      </c>
      <c r="E744" s="21">
        <f t="shared" ca="1" si="35"/>
        <v>1.9135155605527331E-2</v>
      </c>
      <c r="F744" s="2">
        <f t="shared" ca="1" si="36"/>
        <v>101913.51556055273</v>
      </c>
    </row>
    <row r="745" spans="1:6" x14ac:dyDescent="0.35">
      <c r="A745">
        <f t="shared" si="34"/>
        <v>743</v>
      </c>
      <c r="B745" s="1">
        <f ca="1">NORMINV(RAND(),'Solver Optimal Portfolio '!$C$3,'Solver Optimal Portfolio '!$D$3)</f>
        <v>0.29421933964534142</v>
      </c>
      <c r="C745" s="1">
        <f ca="1">NORMINV(RAND(),'Solver Optimal Portfolio '!$C$4,'Solver Optimal Portfolio '!$D$4)</f>
        <v>0.14385685199267961</v>
      </c>
      <c r="D745" s="1">
        <f ca="1">NORMINV(RAND(),'Solver Optimal Portfolio '!$C$5,'Solver Optimal Portfolio '!$D$5)</f>
        <v>0.115579212099036</v>
      </c>
      <c r="E745" s="21">
        <f t="shared" ca="1" si="35"/>
        <v>0.18436724944444</v>
      </c>
      <c r="F745" s="2">
        <f t="shared" ca="1" si="36"/>
        <v>118436.72494444399</v>
      </c>
    </row>
    <row r="746" spans="1:6" x14ac:dyDescent="0.35">
      <c r="A746">
        <f t="shared" si="34"/>
        <v>744</v>
      </c>
      <c r="B746" s="1">
        <f ca="1">NORMINV(RAND(),'Solver Optimal Portfolio '!$C$3,'Solver Optimal Portfolio '!$D$3)</f>
        <v>0.21379662355217058</v>
      </c>
      <c r="C746" s="1">
        <f ca="1">NORMINV(RAND(),'Solver Optimal Portfolio '!$C$4,'Solver Optimal Portfolio '!$D$4)</f>
        <v>4.9605928301321218E-2</v>
      </c>
      <c r="D746" s="1">
        <f ca="1">NORMINV(RAND(),'Solver Optimal Portfolio '!$C$5,'Solver Optimal Portfolio '!$D$5)</f>
        <v>8.9614460401785556E-2</v>
      </c>
      <c r="E746" s="21">
        <f t="shared" ca="1" si="35"/>
        <v>0.11755466508100737</v>
      </c>
      <c r="F746" s="2">
        <f t="shared" ca="1" si="36"/>
        <v>111755.46650810073</v>
      </c>
    </row>
    <row r="747" spans="1:6" x14ac:dyDescent="0.35">
      <c r="A747">
        <f t="shared" si="34"/>
        <v>745</v>
      </c>
      <c r="B747" s="1">
        <f ca="1">NORMINV(RAND(),'Solver Optimal Portfolio '!$C$3,'Solver Optimal Portfolio '!$D$3)</f>
        <v>0.23775991865554794</v>
      </c>
      <c r="C747" s="1">
        <f ca="1">NORMINV(RAND(),'Solver Optimal Portfolio '!$C$4,'Solver Optimal Portfolio '!$D$4)</f>
        <v>-6.687388650563636E-2</v>
      </c>
      <c r="D747" s="1">
        <f ca="1">NORMINV(RAND(),'Solver Optimal Portfolio '!$C$5,'Solver Optimal Portfolio '!$D$5)</f>
        <v>6.9020509339027494E-2</v>
      </c>
      <c r="E747" s="21">
        <f t="shared" ca="1" si="35"/>
        <v>7.9888878315816717E-2</v>
      </c>
      <c r="F747" s="2">
        <f t="shared" ca="1" si="36"/>
        <v>107988.88783158167</v>
      </c>
    </row>
    <row r="748" spans="1:6" x14ac:dyDescent="0.35">
      <c r="A748">
        <f t="shared" si="34"/>
        <v>746</v>
      </c>
      <c r="B748" s="1">
        <f ca="1">NORMINV(RAND(),'Solver Optimal Portfolio '!$C$3,'Solver Optimal Portfolio '!$D$3)</f>
        <v>0.18096267068627234</v>
      </c>
      <c r="C748" s="1">
        <f ca="1">NORMINV(RAND(),'Solver Optimal Portfolio '!$C$4,'Solver Optimal Portfolio '!$D$4)</f>
        <v>1.4574218653452327E-2</v>
      </c>
      <c r="D748" s="1">
        <f ca="1">NORMINV(RAND(),'Solver Optimal Portfolio '!$C$5,'Solver Optimal Portfolio '!$D$5)</f>
        <v>-0.32329449498850205</v>
      </c>
      <c r="E748" s="21">
        <f t="shared" ca="1" si="35"/>
        <v>-4.2543282681042863E-2</v>
      </c>
      <c r="F748" s="2">
        <f t="shared" ca="1" si="36"/>
        <v>95745.671731895709</v>
      </c>
    </row>
    <row r="749" spans="1:6" x14ac:dyDescent="0.35">
      <c r="A749">
        <f t="shared" si="34"/>
        <v>747</v>
      </c>
      <c r="B749" s="1">
        <f ca="1">NORMINV(RAND(),'Solver Optimal Portfolio '!$C$3,'Solver Optimal Portfolio '!$D$3)</f>
        <v>0.16302732416594362</v>
      </c>
      <c r="C749" s="1">
        <f ca="1">NORMINV(RAND(),'Solver Optimal Portfolio '!$C$4,'Solver Optimal Portfolio '!$D$4)</f>
        <v>0.165534323364321</v>
      </c>
      <c r="D749" s="1">
        <f ca="1">NORMINV(RAND(),'Solver Optimal Portfolio '!$C$5,'Solver Optimal Portfolio '!$D$5)</f>
        <v>-0.11087449357103601</v>
      </c>
      <c r="E749" s="21">
        <f t="shared" ca="1" si="35"/>
        <v>7.2489822268423126E-2</v>
      </c>
      <c r="F749" s="2">
        <f t="shared" ca="1" si="36"/>
        <v>107248.98222684232</v>
      </c>
    </row>
    <row r="750" spans="1:6" x14ac:dyDescent="0.35">
      <c r="A750">
        <f t="shared" si="34"/>
        <v>748</v>
      </c>
      <c r="B750" s="1">
        <f ca="1">NORMINV(RAND(),'Solver Optimal Portfolio '!$C$3,'Solver Optimal Portfolio '!$D$3)</f>
        <v>0.24126603426927073</v>
      </c>
      <c r="C750" s="1">
        <f ca="1">NORMINV(RAND(),'Solver Optimal Portfolio '!$C$4,'Solver Optimal Portfolio '!$D$4)</f>
        <v>-5.5272081835301315E-2</v>
      </c>
      <c r="D750" s="1">
        <f ca="1">NORMINV(RAND(),'Solver Optimal Portfolio '!$C$5,'Solver Optimal Portfolio '!$D$5)</f>
        <v>0.15997305306807941</v>
      </c>
      <c r="E750" s="21">
        <f t="shared" ca="1" si="35"/>
        <v>0.11520701283218227</v>
      </c>
      <c r="F750" s="2">
        <f t="shared" ca="1" si="36"/>
        <v>111520.70128321822</v>
      </c>
    </row>
    <row r="751" spans="1:6" x14ac:dyDescent="0.35">
      <c r="A751">
        <f t="shared" si="34"/>
        <v>749</v>
      </c>
      <c r="B751" s="1">
        <f ca="1">NORMINV(RAND(),'Solver Optimal Portfolio '!$C$3,'Solver Optimal Portfolio '!$D$3)</f>
        <v>-2.680548873597155E-2</v>
      </c>
      <c r="C751" s="1">
        <f ca="1">NORMINV(RAND(),'Solver Optimal Portfolio '!$C$4,'Solver Optimal Portfolio '!$D$4)</f>
        <v>0.23914152980368028</v>
      </c>
      <c r="D751" s="1">
        <f ca="1">NORMINV(RAND(),'Solver Optimal Portfolio '!$C$5,'Solver Optimal Portfolio '!$D$5)</f>
        <v>2.2677982912798628E-3</v>
      </c>
      <c r="E751" s="21">
        <f t="shared" ca="1" si="35"/>
        <v>7.1463078506543209E-2</v>
      </c>
      <c r="F751" s="2">
        <f t="shared" ca="1" si="36"/>
        <v>107146.30785065431</v>
      </c>
    </row>
    <row r="752" spans="1:6" x14ac:dyDescent="0.35">
      <c r="A752">
        <f t="shared" si="34"/>
        <v>750</v>
      </c>
      <c r="B752" s="1">
        <f ca="1">NORMINV(RAND(),'Solver Optimal Portfolio '!$C$3,'Solver Optimal Portfolio '!$D$3)</f>
        <v>0.23190847556580269</v>
      </c>
      <c r="C752" s="1">
        <f ca="1">NORMINV(RAND(),'Solver Optimal Portfolio '!$C$4,'Solver Optimal Portfolio '!$D$4)</f>
        <v>0.17117181888200111</v>
      </c>
      <c r="D752" s="1">
        <f ca="1">NORMINV(RAND(),'Solver Optimal Portfolio '!$C$5,'Solver Optimal Portfolio '!$D$5)</f>
        <v>2.6211281289029852E-2</v>
      </c>
      <c r="E752" s="21">
        <f t="shared" ca="1" si="35"/>
        <v>0.1429540947203656</v>
      </c>
      <c r="F752" s="2">
        <f t="shared" ca="1" si="36"/>
        <v>114295.40947203655</v>
      </c>
    </row>
    <row r="753" spans="1:6" x14ac:dyDescent="0.35">
      <c r="A753">
        <f t="shared" si="34"/>
        <v>751</v>
      </c>
      <c r="B753" s="1">
        <f ca="1">NORMINV(RAND(),'Solver Optimal Portfolio '!$C$3,'Solver Optimal Portfolio '!$D$3)</f>
        <v>0.48837880417074686</v>
      </c>
      <c r="C753" s="1">
        <f ca="1">NORMINV(RAND(),'Solver Optimal Portfolio '!$C$4,'Solver Optimal Portfolio '!$D$4)</f>
        <v>-6.6508718850094656E-2</v>
      </c>
      <c r="D753" s="1">
        <f ca="1">NORMINV(RAND(),'Solver Optimal Portfolio '!$C$5,'Solver Optimal Portfolio '!$D$5)</f>
        <v>0.20761466343571297</v>
      </c>
      <c r="E753" s="21">
        <f t="shared" ca="1" si="35"/>
        <v>0.20961842133586961</v>
      </c>
      <c r="F753" s="2">
        <f t="shared" ca="1" si="36"/>
        <v>120961.84213358696</v>
      </c>
    </row>
    <row r="754" spans="1:6" x14ac:dyDescent="0.35">
      <c r="A754">
        <f t="shared" si="34"/>
        <v>752</v>
      </c>
      <c r="B754" s="1">
        <f ca="1">NORMINV(RAND(),'Solver Optimal Portfolio '!$C$3,'Solver Optimal Portfolio '!$D$3)</f>
        <v>0.3221617500748129</v>
      </c>
      <c r="C754" s="1">
        <f ca="1">NORMINV(RAND(),'Solver Optimal Portfolio '!$C$4,'Solver Optimal Portfolio '!$D$4)</f>
        <v>0.19532421088775118</v>
      </c>
      <c r="D754" s="1">
        <f ca="1">NORMINV(RAND(),'Solver Optimal Portfolio '!$C$5,'Solver Optimal Portfolio '!$D$5)</f>
        <v>0.15806873911758121</v>
      </c>
      <c r="E754" s="21">
        <f t="shared" ca="1" si="35"/>
        <v>0.22495971512668841</v>
      </c>
      <c r="F754" s="2">
        <f t="shared" ca="1" si="36"/>
        <v>122495.97151266884</v>
      </c>
    </row>
    <row r="755" spans="1:6" x14ac:dyDescent="0.35">
      <c r="A755">
        <f t="shared" si="34"/>
        <v>753</v>
      </c>
      <c r="B755" s="1">
        <f ca="1">NORMINV(RAND(),'Solver Optimal Portfolio '!$C$3,'Solver Optimal Portfolio '!$D$3)</f>
        <v>0.21286776957340228</v>
      </c>
      <c r="C755" s="1">
        <f ca="1">NORMINV(RAND(),'Solver Optimal Portfolio '!$C$4,'Solver Optimal Portfolio '!$D$4)</f>
        <v>0.21121865499612852</v>
      </c>
      <c r="D755" s="1">
        <f ca="1">NORMINV(RAND(),'Solver Optimal Portfolio '!$C$5,'Solver Optimal Portfolio '!$D$5)</f>
        <v>-5.5756232477575524E-2</v>
      </c>
      <c r="E755" s="21">
        <f t="shared" ca="1" si="35"/>
        <v>0.12265395396662113</v>
      </c>
      <c r="F755" s="2">
        <f t="shared" ca="1" si="36"/>
        <v>112265.39539666212</v>
      </c>
    </row>
    <row r="756" spans="1:6" x14ac:dyDescent="0.35">
      <c r="A756">
        <f t="shared" si="34"/>
        <v>754</v>
      </c>
      <c r="B756" s="1">
        <f ca="1">NORMINV(RAND(),'Solver Optimal Portfolio '!$C$3,'Solver Optimal Portfolio '!$D$3)</f>
        <v>0.31633455253531506</v>
      </c>
      <c r="C756" s="1">
        <f ca="1">NORMINV(RAND(),'Solver Optimal Portfolio '!$C$4,'Solver Optimal Portfolio '!$D$4)</f>
        <v>2.6614372296402011E-2</v>
      </c>
      <c r="D756" s="1">
        <f ca="1">NORMINV(RAND(),'Solver Optimal Portfolio '!$C$5,'Solver Optimal Portfolio '!$D$5)</f>
        <v>0.14795106333153749</v>
      </c>
      <c r="E756" s="21">
        <f t="shared" ca="1" si="35"/>
        <v>0.16346969605836378</v>
      </c>
      <c r="F756" s="2">
        <f t="shared" ca="1" si="36"/>
        <v>116346.96960583638</v>
      </c>
    </row>
    <row r="757" spans="1:6" x14ac:dyDescent="0.35">
      <c r="A757">
        <f t="shared" si="34"/>
        <v>755</v>
      </c>
      <c r="B757" s="1">
        <f ca="1">NORMINV(RAND(),'Solver Optimal Portfolio '!$C$3,'Solver Optimal Portfolio '!$D$3)</f>
        <v>0.14779387347350914</v>
      </c>
      <c r="C757" s="1">
        <f ca="1">NORMINV(RAND(),'Solver Optimal Portfolio '!$C$4,'Solver Optimal Portfolio '!$D$4)</f>
        <v>-2.1900953429578277E-2</v>
      </c>
      <c r="D757" s="1">
        <f ca="1">NORMINV(RAND(),'Solver Optimal Portfolio '!$C$5,'Solver Optimal Portfolio '!$D$5)</f>
        <v>-3.9244039753519644E-2</v>
      </c>
      <c r="E757" s="21">
        <f t="shared" ca="1" si="35"/>
        <v>2.885407713670694E-2</v>
      </c>
      <c r="F757" s="2">
        <f t="shared" ca="1" si="36"/>
        <v>102885.40771367069</v>
      </c>
    </row>
    <row r="758" spans="1:6" x14ac:dyDescent="0.35">
      <c r="A758">
        <f t="shared" si="34"/>
        <v>756</v>
      </c>
      <c r="B758" s="1">
        <f ca="1">NORMINV(RAND(),'Solver Optimal Portfolio '!$C$3,'Solver Optimal Portfolio '!$D$3)</f>
        <v>0.22468700948062795</v>
      </c>
      <c r="C758" s="1">
        <f ca="1">NORMINV(RAND(),'Solver Optimal Portfolio '!$C$4,'Solver Optimal Portfolio '!$D$4)</f>
        <v>-0.21923349497110417</v>
      </c>
      <c r="D758" s="1">
        <f ca="1">NORMINV(RAND(),'Solver Optimal Portfolio '!$C$5,'Solver Optimal Portfolio '!$D$5)</f>
        <v>-1.7487680383354562E-2</v>
      </c>
      <c r="E758" s="21">
        <f t="shared" ca="1" si="35"/>
        <v>-4.0073772359856411E-3</v>
      </c>
      <c r="F758" s="2">
        <f t="shared" ca="1" si="36"/>
        <v>99599.262276401438</v>
      </c>
    </row>
    <row r="759" spans="1:6" x14ac:dyDescent="0.35">
      <c r="A759">
        <f t="shared" si="34"/>
        <v>757</v>
      </c>
      <c r="B759" s="1">
        <f ca="1">NORMINV(RAND(),'Solver Optimal Portfolio '!$C$3,'Solver Optimal Portfolio '!$D$3)</f>
        <v>-0.10136735595723179</v>
      </c>
      <c r="C759" s="1">
        <f ca="1">NORMINV(RAND(),'Solver Optimal Portfolio '!$C$4,'Solver Optimal Portfolio '!$D$4)</f>
        <v>-0.16368836472151882</v>
      </c>
      <c r="D759" s="1">
        <f ca="1">NORMINV(RAND(),'Solver Optimal Portfolio '!$C$5,'Solver Optimal Portfolio '!$D$5)</f>
        <v>-6.267293651549638E-2</v>
      </c>
      <c r="E759" s="21">
        <f t="shared" ca="1" si="35"/>
        <v>-0.10913364284568425</v>
      </c>
      <c r="F759" s="2">
        <f t="shared" ca="1" si="36"/>
        <v>89086.635715431577</v>
      </c>
    </row>
    <row r="760" spans="1:6" x14ac:dyDescent="0.35">
      <c r="A760">
        <f t="shared" si="34"/>
        <v>758</v>
      </c>
      <c r="B760" s="1">
        <f ca="1">NORMINV(RAND(),'Solver Optimal Portfolio '!$C$3,'Solver Optimal Portfolio '!$D$3)</f>
        <v>0.36410048372675397</v>
      </c>
      <c r="C760" s="1">
        <f ca="1">NORMINV(RAND(),'Solver Optimal Portfolio '!$C$4,'Solver Optimal Portfolio '!$D$4)</f>
        <v>0.10411851246886966</v>
      </c>
      <c r="D760" s="1">
        <f ca="1">NORMINV(RAND(),'Solver Optimal Portfolio '!$C$5,'Solver Optimal Portfolio '!$D$5)</f>
        <v>-0.11377382161756572</v>
      </c>
      <c r="E760" s="21">
        <f t="shared" ca="1" si="35"/>
        <v>0.11803024313449328</v>
      </c>
      <c r="F760" s="2">
        <f t="shared" ca="1" si="36"/>
        <v>111803.02431344932</v>
      </c>
    </row>
    <row r="761" spans="1:6" x14ac:dyDescent="0.35">
      <c r="A761">
        <f t="shared" si="34"/>
        <v>759</v>
      </c>
      <c r="B761" s="1">
        <f ca="1">NORMINV(RAND(),'Solver Optimal Portfolio '!$C$3,'Solver Optimal Portfolio '!$D$3)</f>
        <v>4.2663101255393882E-2</v>
      </c>
      <c r="C761" s="1">
        <f ca="1">NORMINV(RAND(),'Solver Optimal Portfolio '!$C$4,'Solver Optimal Portfolio '!$D$4)</f>
        <v>0.15597454988134662</v>
      </c>
      <c r="D761" s="1">
        <f ca="1">NORMINV(RAND(),'Solver Optimal Portfolio '!$C$5,'Solver Optimal Portfolio '!$D$5)</f>
        <v>6.3429144749929264E-2</v>
      </c>
      <c r="E761" s="21">
        <f t="shared" ca="1" si="35"/>
        <v>8.7268243030261053E-2</v>
      </c>
      <c r="F761" s="2">
        <f t="shared" ca="1" si="36"/>
        <v>108726.82430302612</v>
      </c>
    </row>
    <row r="762" spans="1:6" x14ac:dyDescent="0.35">
      <c r="A762">
        <f t="shared" si="34"/>
        <v>760</v>
      </c>
      <c r="B762" s="1">
        <f ca="1">NORMINV(RAND(),'Solver Optimal Portfolio '!$C$3,'Solver Optimal Portfolio '!$D$3)</f>
        <v>0.32885357623301342</v>
      </c>
      <c r="C762" s="1">
        <f ca="1">NORMINV(RAND(),'Solver Optimal Portfolio '!$C$4,'Solver Optimal Portfolio '!$D$4)</f>
        <v>0.14418028665530372</v>
      </c>
      <c r="D762" s="1">
        <f ca="1">NORMINV(RAND(),'Solver Optimal Portfolio '!$C$5,'Solver Optimal Portfolio '!$D$5)</f>
        <v>0.13931018174952142</v>
      </c>
      <c r="E762" s="21">
        <f t="shared" ca="1" si="35"/>
        <v>0.20391056686440026</v>
      </c>
      <c r="F762" s="2">
        <f t="shared" ca="1" si="36"/>
        <v>120391.05668644003</v>
      </c>
    </row>
    <row r="763" spans="1:6" x14ac:dyDescent="0.35">
      <c r="A763">
        <f t="shared" si="34"/>
        <v>761</v>
      </c>
      <c r="B763" s="1">
        <f ca="1">NORMINV(RAND(),'Solver Optimal Portfolio '!$C$3,'Solver Optimal Portfolio '!$D$3)</f>
        <v>0.27764906924402788</v>
      </c>
      <c r="C763" s="1">
        <f ca="1">NORMINV(RAND(),'Solver Optimal Portfolio '!$C$4,'Solver Optimal Portfolio '!$D$4)</f>
        <v>-5.4731728313007669E-2</v>
      </c>
      <c r="D763" s="1">
        <f ca="1">NORMINV(RAND(),'Solver Optimal Portfolio '!$C$5,'Solver Optimal Portfolio '!$D$5)</f>
        <v>6.7592048679877448E-2</v>
      </c>
      <c r="E763" s="21">
        <f t="shared" ca="1" si="35"/>
        <v>9.6739626740428922E-2</v>
      </c>
      <c r="F763" s="2">
        <f t="shared" ca="1" si="36"/>
        <v>109673.96267404291</v>
      </c>
    </row>
    <row r="764" spans="1:6" x14ac:dyDescent="0.35">
      <c r="A764">
        <f t="shared" si="34"/>
        <v>762</v>
      </c>
      <c r="B764" s="1">
        <f ca="1">NORMINV(RAND(),'Solver Optimal Portfolio '!$C$3,'Solver Optimal Portfolio '!$D$3)</f>
        <v>0.16864662722406384</v>
      </c>
      <c r="C764" s="1">
        <f ca="1">NORMINV(RAND(),'Solver Optimal Portfolio '!$C$4,'Solver Optimal Portfolio '!$D$4)</f>
        <v>-8.9594200858499673E-2</v>
      </c>
      <c r="D764" s="1">
        <f ca="1">NORMINV(RAND(),'Solver Optimal Portfolio '!$C$5,'Solver Optimal Portfolio '!$D$5)</f>
        <v>6.9324393788603736E-2</v>
      </c>
      <c r="E764" s="21">
        <f t="shared" ca="1" si="35"/>
        <v>4.9409481111337916E-2</v>
      </c>
      <c r="F764" s="2">
        <f t="shared" ca="1" si="36"/>
        <v>104940.9481111338</v>
      </c>
    </row>
    <row r="765" spans="1:6" x14ac:dyDescent="0.35">
      <c r="A765">
        <f t="shared" si="34"/>
        <v>763</v>
      </c>
      <c r="B765" s="1">
        <f ca="1">NORMINV(RAND(),'Solver Optimal Portfolio '!$C$3,'Solver Optimal Portfolio '!$D$3)</f>
        <v>-5.9423515865428156E-2</v>
      </c>
      <c r="C765" s="1">
        <f ca="1">NORMINV(RAND(),'Solver Optimal Portfolio '!$C$4,'Solver Optimal Portfolio '!$D$4)</f>
        <v>9.4904294472359596E-2</v>
      </c>
      <c r="D765" s="1">
        <f ca="1">NORMINV(RAND(),'Solver Optimal Portfolio '!$C$5,'Solver Optimal Portfolio '!$D$5)</f>
        <v>0.17040924013082057</v>
      </c>
      <c r="E765" s="21">
        <f t="shared" ca="1" si="35"/>
        <v>6.8561376239671429E-2</v>
      </c>
      <c r="F765" s="2">
        <f t="shared" ca="1" si="36"/>
        <v>106856.13762396715</v>
      </c>
    </row>
    <row r="766" spans="1:6" x14ac:dyDescent="0.35">
      <c r="A766">
        <f t="shared" si="34"/>
        <v>764</v>
      </c>
      <c r="B766" s="1">
        <f ca="1">NORMINV(RAND(),'Solver Optimal Portfolio '!$C$3,'Solver Optimal Portfolio '!$D$3)</f>
        <v>0.49026430016111028</v>
      </c>
      <c r="C766" s="1">
        <f ca="1">NORMINV(RAND(),'Solver Optimal Portfolio '!$C$4,'Solver Optimal Portfolio '!$D$4)</f>
        <v>-0.18811243439776842</v>
      </c>
      <c r="D766" s="1">
        <f ca="1">NORMINV(RAND(),'Solver Optimal Portfolio '!$C$5,'Solver Optimal Portfolio '!$D$5)</f>
        <v>-6.6279665828544915E-2</v>
      </c>
      <c r="E766" s="21">
        <f t="shared" ca="1" si="35"/>
        <v>7.8545442578287383E-2</v>
      </c>
      <c r="F766" s="2">
        <f t="shared" ca="1" si="36"/>
        <v>107854.54425782875</v>
      </c>
    </row>
    <row r="767" spans="1:6" x14ac:dyDescent="0.35">
      <c r="A767">
        <f t="shared" si="34"/>
        <v>765</v>
      </c>
      <c r="B767" s="1">
        <f ca="1">NORMINV(RAND(),'Solver Optimal Portfolio '!$C$3,'Solver Optimal Portfolio '!$D$3)</f>
        <v>0.28880319508571906</v>
      </c>
      <c r="C767" s="1">
        <f ca="1">NORMINV(RAND(),'Solver Optimal Portfolio '!$C$4,'Solver Optimal Portfolio '!$D$4)</f>
        <v>0.23019020461591738</v>
      </c>
      <c r="D767" s="1">
        <f ca="1">NORMINV(RAND(),'Solver Optimal Portfolio '!$C$5,'Solver Optimal Portfolio '!$D$5)</f>
        <v>-8.2391621710916935E-2</v>
      </c>
      <c r="E767" s="21">
        <f t="shared" ca="1" si="35"/>
        <v>0.14538839207090959</v>
      </c>
      <c r="F767" s="2">
        <f t="shared" ca="1" si="36"/>
        <v>114538.83920709096</v>
      </c>
    </row>
    <row r="768" spans="1:6" x14ac:dyDescent="0.35">
      <c r="A768">
        <f t="shared" si="34"/>
        <v>766</v>
      </c>
      <c r="B768" s="1">
        <f ca="1">NORMINV(RAND(),'Solver Optimal Portfolio '!$C$3,'Solver Optimal Portfolio '!$D$3)</f>
        <v>0.21614568879776463</v>
      </c>
      <c r="C768" s="1">
        <f ca="1">NORMINV(RAND(),'Solver Optimal Portfolio '!$C$4,'Solver Optimal Portfolio '!$D$4)</f>
        <v>-0.11038091438083791</v>
      </c>
      <c r="D768" s="1">
        <f ca="1">NORMINV(RAND(),'Solver Optimal Portfolio '!$C$5,'Solver Optimal Portfolio '!$D$5)</f>
        <v>-3.3451913167600975E-2</v>
      </c>
      <c r="E768" s="21">
        <f t="shared" ca="1" si="35"/>
        <v>2.408018279602548E-2</v>
      </c>
      <c r="F768" s="2">
        <f t="shared" ca="1" si="36"/>
        <v>102408.01827960255</v>
      </c>
    </row>
    <row r="769" spans="1:6" x14ac:dyDescent="0.35">
      <c r="A769">
        <f t="shared" si="34"/>
        <v>767</v>
      </c>
      <c r="B769" s="1">
        <f ca="1">NORMINV(RAND(),'Solver Optimal Portfolio '!$C$3,'Solver Optimal Portfolio '!$D$3)</f>
        <v>-8.9396427050941751E-5</v>
      </c>
      <c r="C769" s="1">
        <f ca="1">NORMINV(RAND(),'Solver Optimal Portfolio '!$C$4,'Solver Optimal Portfolio '!$D$4)</f>
        <v>-5.1196232190561533E-2</v>
      </c>
      <c r="D769" s="1">
        <f ca="1">NORMINV(RAND(),'Solver Optimal Portfolio '!$C$5,'Solver Optimal Portfolio '!$D$5)</f>
        <v>0.14982480616179861</v>
      </c>
      <c r="E769" s="21">
        <f t="shared" ca="1" si="35"/>
        <v>3.2813546122213988E-2</v>
      </c>
      <c r="F769" s="2">
        <f t="shared" ca="1" si="36"/>
        <v>103281.3546122214</v>
      </c>
    </row>
    <row r="770" spans="1:6" x14ac:dyDescent="0.35">
      <c r="A770">
        <f t="shared" si="34"/>
        <v>768</v>
      </c>
      <c r="B770" s="1">
        <f ca="1">NORMINV(RAND(),'Solver Optimal Portfolio '!$C$3,'Solver Optimal Portfolio '!$D$3)</f>
        <v>0.44463453054120716</v>
      </c>
      <c r="C770" s="1">
        <f ca="1">NORMINV(RAND(),'Solver Optimal Portfolio '!$C$4,'Solver Optimal Portfolio '!$D$4)</f>
        <v>-0.17239348607857571</v>
      </c>
      <c r="D770" s="1">
        <f ca="1">NORMINV(RAND(),'Solver Optimal Portfolio '!$C$5,'Solver Optimal Portfolio '!$D$5)</f>
        <v>0.16952128580733189</v>
      </c>
      <c r="E770" s="21">
        <f t="shared" ca="1" si="35"/>
        <v>0.14710685597989781</v>
      </c>
      <c r="F770" s="2">
        <f t="shared" ca="1" si="36"/>
        <v>114710.68559798978</v>
      </c>
    </row>
    <row r="771" spans="1:6" x14ac:dyDescent="0.35">
      <c r="A771">
        <f t="shared" si="34"/>
        <v>769</v>
      </c>
      <c r="B771" s="1">
        <f ca="1">NORMINV(RAND(),'Solver Optimal Portfolio '!$C$3,'Solver Optimal Portfolio '!$D$3)</f>
        <v>-8.1646616002499783E-2</v>
      </c>
      <c r="C771" s="1">
        <f ca="1">NORMINV(RAND(),'Solver Optimal Portfolio '!$C$4,'Solver Optimal Portfolio '!$D$4)</f>
        <v>0.26139251170166311</v>
      </c>
      <c r="D771" s="1">
        <f ca="1">NORMINV(RAND(),'Solver Optimal Portfolio '!$C$5,'Solver Optimal Portfolio '!$D$5)</f>
        <v>2.5869790772725922E-2</v>
      </c>
      <c r="E771" s="21">
        <f t="shared" ca="1" si="35"/>
        <v>6.8470023595139123E-2</v>
      </c>
      <c r="F771" s="2">
        <f t="shared" ca="1" si="36"/>
        <v>106847.00235951392</v>
      </c>
    </row>
    <row r="772" spans="1:6" x14ac:dyDescent="0.35">
      <c r="A772">
        <f t="shared" ref="A772:A835" si="37">ROW()-2</f>
        <v>770</v>
      </c>
      <c r="B772" s="1">
        <f ca="1">NORMINV(RAND(),'Solver Optimal Portfolio '!$C$3,'Solver Optimal Portfolio '!$D$3)</f>
        <v>4.5970052607621464E-2</v>
      </c>
      <c r="C772" s="1">
        <f ca="1">NORMINV(RAND(),'Solver Optimal Portfolio '!$C$4,'Solver Optimal Portfolio '!$D$4)</f>
        <v>0.27265860486441412</v>
      </c>
      <c r="D772" s="1">
        <f ca="1">NORMINV(RAND(),'Solver Optimal Portfolio '!$C$5,'Solver Optimal Portfolio '!$D$5)</f>
        <v>-6.2916240651935962E-3</v>
      </c>
      <c r="E772" s="21">
        <f t="shared" ref="E772:E835" ca="1" si="38">B772*$K$10+C772*$K$11+D772*$K$12</f>
        <v>0.10400823212447838</v>
      </c>
      <c r="F772" s="2">
        <f t="shared" ref="F772:F835" ca="1" si="39">100000*(1+E772)</f>
        <v>110400.82321244784</v>
      </c>
    </row>
    <row r="773" spans="1:6" x14ac:dyDescent="0.35">
      <c r="A773">
        <f t="shared" si="37"/>
        <v>771</v>
      </c>
      <c r="B773" s="1">
        <f ca="1">NORMINV(RAND(),'Solver Optimal Portfolio '!$C$3,'Solver Optimal Portfolio '!$D$3)</f>
        <v>0.24602249217378375</v>
      </c>
      <c r="C773" s="1">
        <f ca="1">NORMINV(RAND(),'Solver Optimal Portfolio '!$C$4,'Solver Optimal Portfolio '!$D$4)</f>
        <v>0.2242931464053558</v>
      </c>
      <c r="D773" s="1">
        <f ca="1">NORMINV(RAND(),'Solver Optimal Portfolio '!$C$5,'Solver Optimal Portfolio '!$D$5)</f>
        <v>-0.13356892872700851</v>
      </c>
      <c r="E773" s="21">
        <f t="shared" ca="1" si="38"/>
        <v>0.11213665438075965</v>
      </c>
      <c r="F773" s="2">
        <f t="shared" ca="1" si="39"/>
        <v>111213.66543807596</v>
      </c>
    </row>
    <row r="774" spans="1:6" x14ac:dyDescent="0.35">
      <c r="A774">
        <f t="shared" si="37"/>
        <v>772</v>
      </c>
      <c r="B774" s="1">
        <f ca="1">NORMINV(RAND(),'Solver Optimal Portfolio '!$C$3,'Solver Optimal Portfolio '!$D$3)</f>
        <v>0.71071336212923319</v>
      </c>
      <c r="C774" s="1">
        <f ca="1">NORMINV(RAND(),'Solver Optimal Portfolio '!$C$4,'Solver Optimal Portfolio '!$D$4)</f>
        <v>-5.0266052206415224E-3</v>
      </c>
      <c r="D774" s="1">
        <f ca="1">NORMINV(RAND(),'Solver Optimal Portfolio '!$C$5,'Solver Optimal Portfolio '!$D$5)</f>
        <v>5.328475700531568E-2</v>
      </c>
      <c r="E774" s="21">
        <f t="shared" ca="1" si="38"/>
        <v>0.25273751413333118</v>
      </c>
      <c r="F774" s="2">
        <f t="shared" ca="1" si="39"/>
        <v>125273.75141333313</v>
      </c>
    </row>
    <row r="775" spans="1:6" x14ac:dyDescent="0.35">
      <c r="A775">
        <f t="shared" si="37"/>
        <v>773</v>
      </c>
      <c r="B775" s="1">
        <f ca="1">NORMINV(RAND(),'Solver Optimal Portfolio '!$C$3,'Solver Optimal Portfolio '!$D$3)</f>
        <v>0.72302407365415733</v>
      </c>
      <c r="C775" s="1">
        <f ca="1">NORMINV(RAND(),'Solver Optimal Portfolio '!$C$4,'Solver Optimal Portfolio '!$D$4)</f>
        <v>0.16636284477014046</v>
      </c>
      <c r="D775" s="1">
        <f ca="1">NORMINV(RAND(),'Solver Optimal Portfolio '!$C$5,'Solver Optimal Portfolio '!$D$5)</f>
        <v>0.11372664743675523</v>
      </c>
      <c r="E775" s="21">
        <f t="shared" ca="1" si="38"/>
        <v>0.33403681743173069</v>
      </c>
      <c r="F775" s="2">
        <f t="shared" ca="1" si="39"/>
        <v>133403.68174317307</v>
      </c>
    </row>
    <row r="776" spans="1:6" x14ac:dyDescent="0.35">
      <c r="A776">
        <f t="shared" si="37"/>
        <v>774</v>
      </c>
      <c r="B776" s="1">
        <f ca="1">NORMINV(RAND(),'Solver Optimal Portfolio '!$C$3,'Solver Optimal Portfolio '!$D$3)</f>
        <v>0.12489051399645415</v>
      </c>
      <c r="C776" s="1">
        <f ca="1">NORMINV(RAND(),'Solver Optimal Portfolio '!$C$4,'Solver Optimal Portfolio '!$D$4)</f>
        <v>0.10998187848039573</v>
      </c>
      <c r="D776" s="1">
        <f ca="1">NORMINV(RAND(),'Solver Optimal Portfolio '!$C$5,'Solver Optimal Portfolio '!$D$5)</f>
        <v>4.6421224430442942E-3</v>
      </c>
      <c r="E776" s="21">
        <f t="shared" ca="1" si="38"/>
        <v>7.9758333468324769E-2</v>
      </c>
      <c r="F776" s="2">
        <f t="shared" ca="1" si="39"/>
        <v>107975.83334683247</v>
      </c>
    </row>
    <row r="777" spans="1:6" x14ac:dyDescent="0.35">
      <c r="A777">
        <f t="shared" si="37"/>
        <v>775</v>
      </c>
      <c r="B777" s="1">
        <f ca="1">NORMINV(RAND(),'Solver Optimal Portfolio '!$C$3,'Solver Optimal Portfolio '!$D$3)</f>
        <v>6.3015752616437187E-2</v>
      </c>
      <c r="C777" s="1">
        <f ca="1">NORMINV(RAND(),'Solver Optimal Portfolio '!$C$4,'Solver Optimal Portfolio '!$D$4)</f>
        <v>3.8524711309727504E-2</v>
      </c>
      <c r="D777" s="1">
        <f ca="1">NORMINV(RAND(),'Solver Optimal Portfolio '!$C$5,'Solver Optimal Portfolio '!$D$5)</f>
        <v>3.5199618434733924E-2</v>
      </c>
      <c r="E777" s="21">
        <f t="shared" ca="1" si="38"/>
        <v>4.5534447426179236E-2</v>
      </c>
      <c r="F777" s="2">
        <f t="shared" ca="1" si="39"/>
        <v>104553.44474261792</v>
      </c>
    </row>
    <row r="778" spans="1:6" x14ac:dyDescent="0.35">
      <c r="A778">
        <f t="shared" si="37"/>
        <v>776</v>
      </c>
      <c r="B778" s="1">
        <f ca="1">NORMINV(RAND(),'Solver Optimal Portfolio '!$C$3,'Solver Optimal Portfolio '!$D$3)</f>
        <v>0.11959877376686294</v>
      </c>
      <c r="C778" s="1">
        <f ca="1">NORMINV(RAND(),'Solver Optimal Portfolio '!$C$4,'Solver Optimal Portfolio '!$D$4)</f>
        <v>-6.4168034376959115E-2</v>
      </c>
      <c r="D778" s="1">
        <f ca="1">NORMINV(RAND(),'Solver Optimal Portfolio '!$C$5,'Solver Optimal Portfolio '!$D$5)</f>
        <v>0.20512781686117107</v>
      </c>
      <c r="E778" s="21">
        <f t="shared" ca="1" si="38"/>
        <v>8.6765999231607938E-2</v>
      </c>
      <c r="F778" s="2">
        <f t="shared" ca="1" si="39"/>
        <v>108676.59992316079</v>
      </c>
    </row>
    <row r="779" spans="1:6" x14ac:dyDescent="0.35">
      <c r="A779">
        <f t="shared" si="37"/>
        <v>777</v>
      </c>
      <c r="B779" s="1">
        <f ca="1">NORMINV(RAND(),'Solver Optimal Portfolio '!$C$3,'Solver Optimal Portfolio '!$D$3)</f>
        <v>-0.16108722463179376</v>
      </c>
      <c r="C779" s="1">
        <f ca="1">NORMINV(RAND(),'Solver Optimal Portfolio '!$C$4,'Solver Optimal Portfolio '!$D$4)</f>
        <v>-0.14622319625168256</v>
      </c>
      <c r="D779" s="1">
        <f ca="1">NORMINV(RAND(),'Solver Optimal Portfolio '!$C$5,'Solver Optimal Portfolio '!$D$5)</f>
        <v>0.23510261124272552</v>
      </c>
      <c r="E779" s="21">
        <f t="shared" ca="1" si="38"/>
        <v>-2.4045200610370021E-2</v>
      </c>
      <c r="F779" s="2">
        <f t="shared" ca="1" si="39"/>
        <v>97595.479938963006</v>
      </c>
    </row>
    <row r="780" spans="1:6" x14ac:dyDescent="0.35">
      <c r="A780">
        <f t="shared" si="37"/>
        <v>778</v>
      </c>
      <c r="B780" s="1">
        <f ca="1">NORMINV(RAND(),'Solver Optimal Portfolio '!$C$3,'Solver Optimal Portfolio '!$D$3)</f>
        <v>0.34822533006391643</v>
      </c>
      <c r="C780" s="1">
        <f ca="1">NORMINV(RAND(),'Solver Optimal Portfolio '!$C$4,'Solver Optimal Portfolio '!$D$4)</f>
        <v>0.18076174995754807</v>
      </c>
      <c r="D780" s="1">
        <f ca="1">NORMINV(RAND(),'Solver Optimal Portfolio '!$C$5,'Solver Optimal Portfolio '!$D$5)</f>
        <v>-2.3329791535054198E-2</v>
      </c>
      <c r="E780" s="21">
        <f t="shared" ca="1" si="38"/>
        <v>0.16838387706597466</v>
      </c>
      <c r="F780" s="2">
        <f t="shared" ca="1" si="39"/>
        <v>116838.38770659747</v>
      </c>
    </row>
    <row r="781" spans="1:6" x14ac:dyDescent="0.35">
      <c r="A781">
        <f t="shared" si="37"/>
        <v>779</v>
      </c>
      <c r="B781" s="1">
        <f ca="1">NORMINV(RAND(),'Solver Optimal Portfolio '!$C$3,'Solver Optimal Portfolio '!$D$3)</f>
        <v>0.6699405065147902</v>
      </c>
      <c r="C781" s="1">
        <f ca="1">NORMINV(RAND(),'Solver Optimal Portfolio '!$C$4,'Solver Optimal Portfolio '!$D$4)</f>
        <v>0.20897747076536285</v>
      </c>
      <c r="D781" s="1">
        <f ca="1">NORMINV(RAND(),'Solver Optimal Portfolio '!$C$5,'Solver Optimal Portfolio '!$D$5)</f>
        <v>6.7358873720234178E-2</v>
      </c>
      <c r="E781" s="21">
        <f t="shared" ca="1" si="38"/>
        <v>0.31511019138312896</v>
      </c>
      <c r="F781" s="2">
        <f t="shared" ca="1" si="39"/>
        <v>131511.0191383129</v>
      </c>
    </row>
    <row r="782" spans="1:6" x14ac:dyDescent="0.35">
      <c r="A782">
        <f t="shared" si="37"/>
        <v>780</v>
      </c>
      <c r="B782" s="1">
        <f ca="1">NORMINV(RAND(),'Solver Optimal Portfolio '!$C$3,'Solver Optimal Portfolio '!$D$3)</f>
        <v>-4.398497754129671E-2</v>
      </c>
      <c r="C782" s="1">
        <f ca="1">NORMINV(RAND(),'Solver Optimal Portfolio '!$C$4,'Solver Optimal Portfolio '!$D$4)</f>
        <v>0.20187126410246609</v>
      </c>
      <c r="D782" s="1">
        <f ca="1">NORMINV(RAND(),'Solver Optimal Portfolio '!$C$5,'Solver Optimal Portfolio '!$D$5)</f>
        <v>0.15988218472445415</v>
      </c>
      <c r="E782" s="21">
        <f t="shared" ca="1" si="38"/>
        <v>0.10581690093811263</v>
      </c>
      <c r="F782" s="2">
        <f t="shared" ca="1" si="39"/>
        <v>110581.69009381127</v>
      </c>
    </row>
    <row r="783" spans="1:6" x14ac:dyDescent="0.35">
      <c r="A783">
        <f t="shared" si="37"/>
        <v>781</v>
      </c>
      <c r="B783" s="1">
        <f ca="1">NORMINV(RAND(),'Solver Optimal Portfolio '!$C$3,'Solver Optimal Portfolio '!$D$3)</f>
        <v>0.18968345516659366</v>
      </c>
      <c r="C783" s="1">
        <f ca="1">NORMINV(RAND(),'Solver Optimal Portfolio '!$C$4,'Solver Optimal Portfolio '!$D$4)</f>
        <v>1.8121307937811866E-2</v>
      </c>
      <c r="D783" s="1">
        <f ca="1">NORMINV(RAND(),'Solver Optimal Portfolio '!$C$5,'Solver Optimal Portfolio '!$D$5)</f>
        <v>-0.12221360667442971</v>
      </c>
      <c r="E783" s="21">
        <f t="shared" ca="1" si="38"/>
        <v>2.8501855091181943E-2</v>
      </c>
      <c r="F783" s="2">
        <f t="shared" ca="1" si="39"/>
        <v>102850.18550911819</v>
      </c>
    </row>
    <row r="784" spans="1:6" x14ac:dyDescent="0.35">
      <c r="A784">
        <f t="shared" si="37"/>
        <v>782</v>
      </c>
      <c r="B784" s="1">
        <f ca="1">NORMINV(RAND(),'Solver Optimal Portfolio '!$C$3,'Solver Optimal Portfolio '!$D$3)</f>
        <v>0.64587933351517346</v>
      </c>
      <c r="C784" s="1">
        <f ca="1">NORMINV(RAND(),'Solver Optimal Portfolio '!$C$4,'Solver Optimal Portfolio '!$D$4)</f>
        <v>0.12442398353858586</v>
      </c>
      <c r="D784" s="1">
        <f ca="1">NORMINV(RAND(),'Solver Optimal Portfolio '!$C$5,'Solver Optimal Portfolio '!$D$5)</f>
        <v>1.3181688788545004E-2</v>
      </c>
      <c r="E784" s="21">
        <f t="shared" ca="1" si="38"/>
        <v>0.26090050694548733</v>
      </c>
      <c r="F784" s="2">
        <f t="shared" ca="1" si="39"/>
        <v>126090.05069454873</v>
      </c>
    </row>
    <row r="785" spans="1:6" x14ac:dyDescent="0.35">
      <c r="A785">
        <f t="shared" si="37"/>
        <v>783</v>
      </c>
      <c r="B785" s="1">
        <f ca="1">NORMINV(RAND(),'Solver Optimal Portfolio '!$C$3,'Solver Optimal Portfolio '!$D$3)</f>
        <v>-7.9389300988169487E-2</v>
      </c>
      <c r="C785" s="1">
        <f ca="1">NORMINV(RAND(),'Solver Optimal Portfolio '!$C$4,'Solver Optimal Portfolio '!$D$4)</f>
        <v>9.957763561089103E-2</v>
      </c>
      <c r="D785" s="1">
        <f ca="1">NORMINV(RAND(),'Solver Optimal Portfolio '!$C$5,'Solver Optimal Portfolio '!$D$5)</f>
        <v>-0.23561288562044025</v>
      </c>
      <c r="E785" s="21">
        <f t="shared" ca="1" si="38"/>
        <v>-7.1736375482240336E-2</v>
      </c>
      <c r="F785" s="2">
        <f t="shared" ca="1" si="39"/>
        <v>92826.362451775974</v>
      </c>
    </row>
    <row r="786" spans="1:6" x14ac:dyDescent="0.35">
      <c r="A786">
        <f t="shared" si="37"/>
        <v>784</v>
      </c>
      <c r="B786" s="1">
        <f ca="1">NORMINV(RAND(),'Solver Optimal Portfolio '!$C$3,'Solver Optimal Portfolio '!$D$3)</f>
        <v>-0.16730092766721233</v>
      </c>
      <c r="C786" s="1">
        <f ca="1">NORMINV(RAND(),'Solver Optimal Portfolio '!$C$4,'Solver Optimal Portfolio '!$D$4)</f>
        <v>-7.6847563476144604E-2</v>
      </c>
      <c r="D786" s="1">
        <f ca="1">NORMINV(RAND(),'Solver Optimal Portfolio '!$C$5,'Solver Optimal Portfolio '!$D$5)</f>
        <v>8.7707110924565304E-2</v>
      </c>
      <c r="E786" s="21">
        <f t="shared" ca="1" si="38"/>
        <v>-5.2094979612857625E-2</v>
      </c>
      <c r="F786" s="2">
        <f t="shared" ca="1" si="39"/>
        <v>94790.502038714243</v>
      </c>
    </row>
    <row r="787" spans="1:6" x14ac:dyDescent="0.35">
      <c r="A787">
        <f t="shared" si="37"/>
        <v>785</v>
      </c>
      <c r="B787" s="1">
        <f ca="1">NORMINV(RAND(),'Solver Optimal Portfolio '!$C$3,'Solver Optimal Portfolio '!$D$3)</f>
        <v>0.5159961899989336</v>
      </c>
      <c r="C787" s="1">
        <f ca="1">NORMINV(RAND(),'Solver Optimal Portfolio '!$C$4,'Solver Optimal Portfolio '!$D$4)</f>
        <v>-1.6097749760380253E-2</v>
      </c>
      <c r="D787" s="1">
        <f ca="1">NORMINV(RAND(),'Solver Optimal Portfolio '!$C$5,'Solver Optimal Portfolio '!$D$5)</f>
        <v>0.10914316467005733</v>
      </c>
      <c r="E787" s="21">
        <f t="shared" ca="1" si="38"/>
        <v>0.20281085443456737</v>
      </c>
      <c r="F787" s="2">
        <f t="shared" ca="1" si="39"/>
        <v>120281.08544345674</v>
      </c>
    </row>
    <row r="788" spans="1:6" x14ac:dyDescent="0.35">
      <c r="A788">
        <f t="shared" si="37"/>
        <v>786</v>
      </c>
      <c r="B788" s="1">
        <f ca="1">NORMINV(RAND(),'Solver Optimal Portfolio '!$C$3,'Solver Optimal Portfolio '!$D$3)</f>
        <v>5.92044141417572E-3</v>
      </c>
      <c r="C788" s="1">
        <f ca="1">NORMINV(RAND(),'Solver Optimal Portfolio '!$C$4,'Solver Optimal Portfolio '!$D$4)</f>
        <v>-4.4301694984169762E-2</v>
      </c>
      <c r="D788" s="1">
        <f ca="1">NORMINV(RAND(),'Solver Optimal Portfolio '!$C$5,'Solver Optimal Portfolio '!$D$5)</f>
        <v>7.4314208144843241E-2</v>
      </c>
      <c r="E788" s="21">
        <f t="shared" ca="1" si="38"/>
        <v>1.1965673873424783E-2</v>
      </c>
      <c r="F788" s="2">
        <f t="shared" ca="1" si="39"/>
        <v>101196.56738734248</v>
      </c>
    </row>
    <row r="789" spans="1:6" x14ac:dyDescent="0.35">
      <c r="A789">
        <f t="shared" si="37"/>
        <v>787</v>
      </c>
      <c r="B789" s="1">
        <f ca="1">NORMINV(RAND(),'Solver Optimal Portfolio '!$C$3,'Solver Optimal Portfolio '!$D$3)</f>
        <v>0.11812285130741008</v>
      </c>
      <c r="C789" s="1">
        <f ca="1">NORMINV(RAND(),'Solver Optimal Portfolio '!$C$4,'Solver Optimal Portfolio '!$D$4)</f>
        <v>0.16387643285831355</v>
      </c>
      <c r="D789" s="1">
        <f ca="1">NORMINV(RAND(),'Solver Optimal Portfolio '!$C$5,'Solver Optimal Portfolio '!$D$5)</f>
        <v>3.6997907668439078E-2</v>
      </c>
      <c r="E789" s="21">
        <f t="shared" ca="1" si="38"/>
        <v>0.10622606488077618</v>
      </c>
      <c r="F789" s="2">
        <f t="shared" ca="1" si="39"/>
        <v>110622.60648807762</v>
      </c>
    </row>
    <row r="790" spans="1:6" x14ac:dyDescent="0.35">
      <c r="A790">
        <f t="shared" si="37"/>
        <v>788</v>
      </c>
      <c r="B790" s="1">
        <f ca="1">NORMINV(RAND(),'Solver Optimal Portfolio '!$C$3,'Solver Optimal Portfolio '!$D$3)</f>
        <v>-9.5046020454912061E-2</v>
      </c>
      <c r="C790" s="1">
        <f ca="1">NORMINV(RAND(),'Solver Optimal Portfolio '!$C$4,'Solver Optimal Portfolio '!$D$4)</f>
        <v>0.22717431663842746</v>
      </c>
      <c r="D790" s="1">
        <f ca="1">NORMINV(RAND(),'Solver Optimal Portfolio '!$C$5,'Solver Optimal Portfolio '!$D$5)</f>
        <v>9.0233630878415294E-2</v>
      </c>
      <c r="E790" s="21">
        <f t="shared" ca="1" si="38"/>
        <v>7.4046521711622931E-2</v>
      </c>
      <c r="F790" s="2">
        <f t="shared" ca="1" si="39"/>
        <v>107404.65217116229</v>
      </c>
    </row>
    <row r="791" spans="1:6" x14ac:dyDescent="0.35">
      <c r="A791">
        <f t="shared" si="37"/>
        <v>789</v>
      </c>
      <c r="B791" s="1">
        <f ca="1">NORMINV(RAND(),'Solver Optimal Portfolio '!$C$3,'Solver Optimal Portfolio '!$D$3)</f>
        <v>0.7366661769186531</v>
      </c>
      <c r="C791" s="1">
        <f ca="1">NORMINV(RAND(),'Solver Optimal Portfolio '!$C$4,'Solver Optimal Portfolio '!$D$4)</f>
        <v>0.1261868247333354</v>
      </c>
      <c r="D791" s="1">
        <f ca="1">NORMINV(RAND(),'Solver Optimal Portfolio '!$C$5,'Solver Optimal Portfolio '!$D$5)</f>
        <v>0.16129268122962964</v>
      </c>
      <c r="E791" s="21">
        <f t="shared" ca="1" si="38"/>
        <v>0.34104051239957889</v>
      </c>
      <c r="F791" s="2">
        <f t="shared" ca="1" si="39"/>
        <v>134104.05123995789</v>
      </c>
    </row>
    <row r="792" spans="1:6" x14ac:dyDescent="0.35">
      <c r="A792">
        <f t="shared" si="37"/>
        <v>790</v>
      </c>
      <c r="B792" s="1">
        <f ca="1">NORMINV(RAND(),'Solver Optimal Portfolio '!$C$3,'Solver Optimal Portfolio '!$D$3)</f>
        <v>-4.1749784462985523E-2</v>
      </c>
      <c r="C792" s="1">
        <f ca="1">NORMINV(RAND(),'Solver Optimal Portfolio '!$C$4,'Solver Optimal Portfolio '!$D$4)</f>
        <v>1.1036606272617475E-2</v>
      </c>
      <c r="D792" s="1">
        <f ca="1">NORMINV(RAND(),'Solver Optimal Portfolio '!$C$5,'Solver Optimal Portfolio '!$D$5)</f>
        <v>-7.2050133624067397E-3</v>
      </c>
      <c r="E792" s="21">
        <f t="shared" ca="1" si="38"/>
        <v>-1.2626757787074006E-2</v>
      </c>
      <c r="F792" s="2">
        <f t="shared" ca="1" si="39"/>
        <v>98737.324221292598</v>
      </c>
    </row>
    <row r="793" spans="1:6" x14ac:dyDescent="0.35">
      <c r="A793">
        <f t="shared" si="37"/>
        <v>791</v>
      </c>
      <c r="B793" s="1">
        <f ca="1">NORMINV(RAND(),'Solver Optimal Portfolio '!$C$3,'Solver Optimal Portfolio '!$D$3)</f>
        <v>0.20060746074468733</v>
      </c>
      <c r="C793" s="1">
        <f ca="1">NORMINV(RAND(),'Solver Optimal Portfolio '!$C$4,'Solver Optimal Portfolio '!$D$4)</f>
        <v>0.15723192241322481</v>
      </c>
      <c r="D793" s="1">
        <f ca="1">NORMINV(RAND(),'Solver Optimal Portfolio '!$C$5,'Solver Optimal Portfolio '!$D$5)</f>
        <v>-0.22646955811857228</v>
      </c>
      <c r="E793" s="21">
        <f t="shared" ca="1" si="38"/>
        <v>4.3746151738100175E-2</v>
      </c>
      <c r="F793" s="2">
        <f t="shared" ca="1" si="39"/>
        <v>104374.61517381002</v>
      </c>
    </row>
    <row r="794" spans="1:6" x14ac:dyDescent="0.35">
      <c r="A794">
        <f t="shared" si="37"/>
        <v>792</v>
      </c>
      <c r="B794" s="1">
        <f ca="1">NORMINV(RAND(),'Solver Optimal Portfolio '!$C$3,'Solver Optimal Portfolio '!$D$3)</f>
        <v>0.27846921159583976</v>
      </c>
      <c r="C794" s="1">
        <f ca="1">NORMINV(RAND(),'Solver Optimal Portfolio '!$C$4,'Solver Optimal Portfolio '!$D$4)</f>
        <v>-2.3881414358724679E-2</v>
      </c>
      <c r="D794" s="1">
        <f ca="1">NORMINV(RAND(),'Solver Optimal Portfolio '!$C$5,'Solver Optimal Portfolio '!$D$5)</f>
        <v>0.26844184846559394</v>
      </c>
      <c r="E794" s="21">
        <f t="shared" ca="1" si="38"/>
        <v>0.17416887201900211</v>
      </c>
      <c r="F794" s="2">
        <f t="shared" ca="1" si="39"/>
        <v>117416.88720190022</v>
      </c>
    </row>
    <row r="795" spans="1:6" x14ac:dyDescent="0.35">
      <c r="A795">
        <f t="shared" si="37"/>
        <v>793</v>
      </c>
      <c r="B795" s="1">
        <f ca="1">NORMINV(RAND(),'Solver Optimal Portfolio '!$C$3,'Solver Optimal Portfolio '!$D$3)</f>
        <v>5.7618392730463625E-2</v>
      </c>
      <c r="C795" s="1">
        <f ca="1">NORMINV(RAND(),'Solver Optimal Portfolio '!$C$4,'Solver Optimal Portfolio '!$D$4)</f>
        <v>0.15129489445354422</v>
      </c>
      <c r="D795" s="1">
        <f ca="1">NORMINV(RAND(),'Solver Optimal Portfolio '!$C$5,'Solver Optimal Portfolio '!$D$5)</f>
        <v>-0.17854423606339961</v>
      </c>
      <c r="E795" s="21">
        <f t="shared" ca="1" si="38"/>
        <v>1.0112894023162539E-2</v>
      </c>
      <c r="F795" s="2">
        <f t="shared" ca="1" si="39"/>
        <v>101011.28940231625</v>
      </c>
    </row>
    <row r="796" spans="1:6" x14ac:dyDescent="0.35">
      <c r="A796">
        <f t="shared" si="37"/>
        <v>794</v>
      </c>
      <c r="B796" s="1">
        <f ca="1">NORMINV(RAND(),'Solver Optimal Portfolio '!$C$3,'Solver Optimal Portfolio '!$D$3)</f>
        <v>0.34434888170941069</v>
      </c>
      <c r="C796" s="1">
        <f ca="1">NORMINV(RAND(),'Solver Optimal Portfolio '!$C$4,'Solver Optimal Portfolio '!$D$4)</f>
        <v>0.20755918008017382</v>
      </c>
      <c r="D796" s="1">
        <f ca="1">NORMINV(RAND(),'Solver Optimal Portfolio '!$C$5,'Solver Optimal Portfolio '!$D$5)</f>
        <v>-3.5248771889607733E-3</v>
      </c>
      <c r="E796" s="21">
        <f t="shared" ca="1" si="38"/>
        <v>0.18261160047200772</v>
      </c>
      <c r="F796" s="2">
        <f t="shared" ca="1" si="39"/>
        <v>118261.16004720077</v>
      </c>
    </row>
    <row r="797" spans="1:6" x14ac:dyDescent="0.35">
      <c r="A797">
        <f t="shared" si="37"/>
        <v>795</v>
      </c>
      <c r="B797" s="1">
        <f ca="1">NORMINV(RAND(),'Solver Optimal Portfolio '!$C$3,'Solver Optimal Portfolio '!$D$3)</f>
        <v>-0.52015280405004338</v>
      </c>
      <c r="C797" s="1">
        <f ca="1">NORMINV(RAND(),'Solver Optimal Portfolio '!$C$4,'Solver Optimal Portfolio '!$D$4)</f>
        <v>0.26455312921086815</v>
      </c>
      <c r="D797" s="1">
        <f ca="1">NORMINV(RAND(),'Solver Optimal Portfolio '!$C$5,'Solver Optimal Portfolio '!$D$5)</f>
        <v>5.7621743600576272E-2</v>
      </c>
      <c r="E797" s="21">
        <f t="shared" ca="1" si="38"/>
        <v>-6.5926651102453437E-2</v>
      </c>
      <c r="F797" s="2">
        <f t="shared" ca="1" si="39"/>
        <v>93407.334889754653</v>
      </c>
    </row>
    <row r="798" spans="1:6" x14ac:dyDescent="0.35">
      <c r="A798">
        <f t="shared" si="37"/>
        <v>796</v>
      </c>
      <c r="B798" s="1">
        <f ca="1">NORMINV(RAND(),'Solver Optimal Portfolio '!$C$3,'Solver Optimal Portfolio '!$D$3)</f>
        <v>0.45167253287326797</v>
      </c>
      <c r="C798" s="1">
        <f ca="1">NORMINV(RAND(),'Solver Optimal Portfolio '!$C$4,'Solver Optimal Portfolio '!$D$4)</f>
        <v>0.27341173258863427</v>
      </c>
      <c r="D798" s="1">
        <f ca="1">NORMINV(RAND(),'Solver Optimal Portfolio '!$C$5,'Solver Optimal Portfolio '!$D$5)</f>
        <v>0.23015373451114432</v>
      </c>
      <c r="E798" s="21">
        <f t="shared" ca="1" si="38"/>
        <v>0.31809425399102453</v>
      </c>
      <c r="F798" s="2">
        <f t="shared" ca="1" si="39"/>
        <v>131809.42539910245</v>
      </c>
    </row>
    <row r="799" spans="1:6" x14ac:dyDescent="0.35">
      <c r="A799">
        <f t="shared" si="37"/>
        <v>797</v>
      </c>
      <c r="B799" s="1">
        <f ca="1">NORMINV(RAND(),'Solver Optimal Portfolio '!$C$3,'Solver Optimal Portfolio '!$D$3)</f>
        <v>0.14125325683140941</v>
      </c>
      <c r="C799" s="1">
        <f ca="1">NORMINV(RAND(),'Solver Optimal Portfolio '!$C$4,'Solver Optimal Portfolio '!$D$4)</f>
        <v>-8.1792786778747906E-2</v>
      </c>
      <c r="D799" s="1">
        <f ca="1">NORMINV(RAND(),'Solver Optimal Portfolio '!$C$5,'Solver Optimal Portfolio '!$D$5)</f>
        <v>0.11042823190561737</v>
      </c>
      <c r="E799" s="21">
        <f t="shared" ca="1" si="38"/>
        <v>5.6572937752106867E-2</v>
      </c>
      <c r="F799" s="2">
        <f t="shared" ca="1" si="39"/>
        <v>105657.2937752107</v>
      </c>
    </row>
    <row r="800" spans="1:6" x14ac:dyDescent="0.35">
      <c r="A800">
        <f t="shared" si="37"/>
        <v>798</v>
      </c>
      <c r="B800" s="1">
        <f ca="1">NORMINV(RAND(),'Solver Optimal Portfolio '!$C$3,'Solver Optimal Portfolio '!$D$3)</f>
        <v>2.601773349594122E-2</v>
      </c>
      <c r="C800" s="1">
        <f ca="1">NORMINV(RAND(),'Solver Optimal Portfolio '!$C$4,'Solver Optimal Portfolio '!$D$4)</f>
        <v>1.9613983381712552E-2</v>
      </c>
      <c r="D800" s="1">
        <f ca="1">NORMINV(RAND(),'Solver Optimal Portfolio '!$C$5,'Solver Optimal Portfolio '!$D$5)</f>
        <v>-8.0854953200496182E-2</v>
      </c>
      <c r="E800" s="21">
        <f t="shared" ca="1" si="38"/>
        <v>-1.1729337695506523E-2</v>
      </c>
      <c r="F800" s="2">
        <f t="shared" ca="1" si="39"/>
        <v>98827.066230449345</v>
      </c>
    </row>
    <row r="801" spans="1:6" x14ac:dyDescent="0.35">
      <c r="A801">
        <f t="shared" si="37"/>
        <v>799</v>
      </c>
      <c r="B801" s="1">
        <f ca="1">NORMINV(RAND(),'Solver Optimal Portfolio '!$C$3,'Solver Optimal Portfolio '!$D$3)</f>
        <v>0.18154389170709975</v>
      </c>
      <c r="C801" s="1">
        <f ca="1">NORMINV(RAND(),'Solver Optimal Portfolio '!$C$4,'Solver Optimal Portfolio '!$D$4)</f>
        <v>0.16931774672009867</v>
      </c>
      <c r="D801" s="1">
        <f ca="1">NORMINV(RAND(),'Solver Optimal Portfolio '!$C$5,'Solver Optimal Portfolio '!$D$5)</f>
        <v>3.8197066607233349E-2</v>
      </c>
      <c r="E801" s="21">
        <f t="shared" ca="1" si="38"/>
        <v>0.12955654877646577</v>
      </c>
      <c r="F801" s="2">
        <f t="shared" ca="1" si="39"/>
        <v>112955.65487764658</v>
      </c>
    </row>
    <row r="802" spans="1:6" x14ac:dyDescent="0.35">
      <c r="A802">
        <f t="shared" si="37"/>
        <v>800</v>
      </c>
      <c r="B802" s="1">
        <f ca="1">NORMINV(RAND(),'Solver Optimal Portfolio '!$C$3,'Solver Optimal Portfolio '!$D$3)</f>
        <v>7.2740084698300386E-2</v>
      </c>
      <c r="C802" s="1">
        <f ca="1">NORMINV(RAND(),'Solver Optimal Portfolio '!$C$4,'Solver Optimal Portfolio '!$D$4)</f>
        <v>-1.287654823172836E-2</v>
      </c>
      <c r="D802" s="1">
        <f ca="1">NORMINV(RAND(),'Solver Optimal Portfolio '!$C$5,'Solver Optimal Portfolio '!$D$5)</f>
        <v>0.14619745801097753</v>
      </c>
      <c r="E802" s="21">
        <f t="shared" ca="1" si="38"/>
        <v>6.8618311161024001E-2</v>
      </c>
      <c r="F802" s="2">
        <f t="shared" ca="1" si="39"/>
        <v>106861.83111610239</v>
      </c>
    </row>
    <row r="803" spans="1:6" x14ac:dyDescent="0.35">
      <c r="A803">
        <f t="shared" si="37"/>
        <v>801</v>
      </c>
      <c r="B803" s="1">
        <f ca="1">NORMINV(RAND(),'Solver Optimal Portfolio '!$C$3,'Solver Optimal Portfolio '!$D$3)</f>
        <v>0.25481205282116304</v>
      </c>
      <c r="C803" s="1">
        <f ca="1">NORMINV(RAND(),'Solver Optimal Portfolio '!$C$4,'Solver Optimal Portfolio '!$D$4)</f>
        <v>-7.8269692930733825E-2</v>
      </c>
      <c r="D803" s="1">
        <f ca="1">NORMINV(RAND(),'Solver Optimal Portfolio '!$C$5,'Solver Optimal Portfolio '!$D$5)</f>
        <v>-0.18809535928284032</v>
      </c>
      <c r="E803" s="21">
        <f t="shared" ca="1" si="38"/>
        <v>-3.8471487976728946E-3</v>
      </c>
      <c r="F803" s="2">
        <f t="shared" ca="1" si="39"/>
        <v>99615.285120232715</v>
      </c>
    </row>
    <row r="804" spans="1:6" x14ac:dyDescent="0.35">
      <c r="A804">
        <f t="shared" si="37"/>
        <v>802</v>
      </c>
      <c r="B804" s="1">
        <f ca="1">NORMINV(RAND(),'Solver Optimal Portfolio '!$C$3,'Solver Optimal Portfolio '!$D$3)</f>
        <v>0.17070144979137719</v>
      </c>
      <c r="C804" s="1">
        <f ca="1">NORMINV(RAND(),'Solver Optimal Portfolio '!$C$4,'Solver Optimal Portfolio '!$D$4)</f>
        <v>0.15482725273491976</v>
      </c>
      <c r="D804" s="1">
        <f ca="1">NORMINV(RAND(),'Solver Optimal Portfolio '!$C$5,'Solver Optimal Portfolio '!$D$5)</f>
        <v>0.30678170782648123</v>
      </c>
      <c r="E804" s="21">
        <f t="shared" ca="1" si="38"/>
        <v>0.21055936664747515</v>
      </c>
      <c r="F804" s="2">
        <f t="shared" ca="1" si="39"/>
        <v>121055.93666474753</v>
      </c>
    </row>
    <row r="805" spans="1:6" x14ac:dyDescent="0.35">
      <c r="A805">
        <f t="shared" si="37"/>
        <v>803</v>
      </c>
      <c r="B805" s="1">
        <f ca="1">NORMINV(RAND(),'Solver Optimal Portfolio '!$C$3,'Solver Optimal Portfolio '!$D$3)</f>
        <v>0.42530568353553722</v>
      </c>
      <c r="C805" s="1">
        <f ca="1">NORMINV(RAND(),'Solver Optimal Portfolio '!$C$4,'Solver Optimal Portfolio '!$D$4)</f>
        <v>0.14778129319064154</v>
      </c>
      <c r="D805" s="1">
        <f ca="1">NORMINV(RAND(),'Solver Optimal Portfolio '!$C$5,'Solver Optimal Portfolio '!$D$5)</f>
        <v>0.2597190294438777</v>
      </c>
      <c r="E805" s="21">
        <f t="shared" ca="1" si="38"/>
        <v>0.27732440005462883</v>
      </c>
      <c r="F805" s="2">
        <f t="shared" ca="1" si="39"/>
        <v>127732.44000546289</v>
      </c>
    </row>
    <row r="806" spans="1:6" x14ac:dyDescent="0.35">
      <c r="A806">
        <f t="shared" si="37"/>
        <v>804</v>
      </c>
      <c r="B806" s="1">
        <f ca="1">NORMINV(RAND(),'Solver Optimal Portfolio '!$C$3,'Solver Optimal Portfolio '!$D$3)</f>
        <v>0.63027490904908801</v>
      </c>
      <c r="C806" s="1">
        <f ca="1">NORMINV(RAND(),'Solver Optimal Portfolio '!$C$4,'Solver Optimal Portfolio '!$D$4)</f>
        <v>5.5972439350311834E-2</v>
      </c>
      <c r="D806" s="1">
        <f ca="1">NORMINV(RAND(),'Solver Optimal Portfolio '!$C$5,'Solver Optimal Portfolio '!$D$5)</f>
        <v>-7.7200193615900303E-3</v>
      </c>
      <c r="E806" s="21">
        <f t="shared" ca="1" si="38"/>
        <v>0.22594960056959071</v>
      </c>
      <c r="F806" s="2">
        <f t="shared" ca="1" si="39"/>
        <v>122594.96005695907</v>
      </c>
    </row>
    <row r="807" spans="1:6" x14ac:dyDescent="0.35">
      <c r="A807">
        <f t="shared" si="37"/>
        <v>805</v>
      </c>
      <c r="B807" s="1">
        <f ca="1">NORMINV(RAND(),'Solver Optimal Portfolio '!$C$3,'Solver Optimal Portfolio '!$D$3)</f>
        <v>0.38962340008748225</v>
      </c>
      <c r="C807" s="1">
        <f ca="1">NORMINV(RAND(),'Solver Optimal Portfolio '!$C$4,'Solver Optimal Portfolio '!$D$4)</f>
        <v>9.2540113896808093E-2</v>
      </c>
      <c r="D807" s="1">
        <f ca="1">NORMINV(RAND(),'Solver Optimal Portfolio '!$C$5,'Solver Optimal Portfolio '!$D$5)</f>
        <v>-0.23295022483701372</v>
      </c>
      <c r="E807" s="21">
        <f t="shared" ca="1" si="38"/>
        <v>8.2988025286043127E-2</v>
      </c>
      <c r="F807" s="2">
        <f t="shared" ca="1" si="39"/>
        <v>108298.80252860431</v>
      </c>
    </row>
    <row r="808" spans="1:6" x14ac:dyDescent="0.35">
      <c r="A808">
        <f t="shared" si="37"/>
        <v>806</v>
      </c>
      <c r="B808" s="1">
        <f ca="1">NORMINV(RAND(),'Solver Optimal Portfolio '!$C$3,'Solver Optimal Portfolio '!$D$3)</f>
        <v>3.0773084142276336E-2</v>
      </c>
      <c r="C808" s="1">
        <f ca="1">NORMINV(RAND(),'Solver Optimal Portfolio '!$C$4,'Solver Optimal Portfolio '!$D$4)</f>
        <v>-5.9267354894237026E-2</v>
      </c>
      <c r="D808" s="1">
        <f ca="1">NORMINV(RAND(),'Solver Optimal Portfolio '!$C$5,'Solver Optimal Portfolio '!$D$5)</f>
        <v>-4.3533805097932393E-2</v>
      </c>
      <c r="E808" s="21">
        <f t="shared" ca="1" si="38"/>
        <v>-2.3985349258014398E-2</v>
      </c>
      <c r="F808" s="2">
        <f t="shared" ca="1" si="39"/>
        <v>97601.465074198553</v>
      </c>
    </row>
    <row r="809" spans="1:6" x14ac:dyDescent="0.35">
      <c r="A809">
        <f t="shared" si="37"/>
        <v>807</v>
      </c>
      <c r="B809" s="1">
        <f ca="1">NORMINV(RAND(),'Solver Optimal Portfolio '!$C$3,'Solver Optimal Portfolio '!$D$3)</f>
        <v>0.35177854641003775</v>
      </c>
      <c r="C809" s="1">
        <f ca="1">NORMINV(RAND(),'Solver Optimal Portfolio '!$C$4,'Solver Optimal Portfolio '!$D$4)</f>
        <v>0.29298739386025718</v>
      </c>
      <c r="D809" s="1">
        <f ca="1">NORMINV(RAND(),'Solver Optimal Portfolio '!$C$5,'Solver Optimal Portfolio '!$D$5)</f>
        <v>-7.4244022008389587E-2</v>
      </c>
      <c r="E809" s="21">
        <f t="shared" ca="1" si="38"/>
        <v>0.18998379878121449</v>
      </c>
      <c r="F809" s="2">
        <f t="shared" ca="1" si="39"/>
        <v>118998.37987812146</v>
      </c>
    </row>
    <row r="810" spans="1:6" x14ac:dyDescent="0.35">
      <c r="A810">
        <f t="shared" si="37"/>
        <v>808</v>
      </c>
      <c r="B810" s="1">
        <f ca="1">NORMINV(RAND(),'Solver Optimal Portfolio '!$C$3,'Solver Optimal Portfolio '!$D$3)</f>
        <v>-5.4861707183578301E-3</v>
      </c>
      <c r="C810" s="1">
        <f ca="1">NORMINV(RAND(),'Solver Optimal Portfolio '!$C$4,'Solver Optimal Portfolio '!$D$4)</f>
        <v>-0.1067330064847522</v>
      </c>
      <c r="D810" s="1">
        <f ca="1">NORMINV(RAND(),'Solver Optimal Portfolio '!$C$5,'Solver Optimal Portfolio '!$D$5)</f>
        <v>0.28722765487381552</v>
      </c>
      <c r="E810" s="21">
        <f t="shared" ca="1" si="38"/>
        <v>5.8277823064344932E-2</v>
      </c>
      <c r="F810" s="2">
        <f t="shared" ca="1" si="39"/>
        <v>105827.7823064345</v>
      </c>
    </row>
    <row r="811" spans="1:6" x14ac:dyDescent="0.35">
      <c r="A811">
        <f t="shared" si="37"/>
        <v>809</v>
      </c>
      <c r="B811" s="1">
        <f ca="1">NORMINV(RAND(),'Solver Optimal Portfolio '!$C$3,'Solver Optimal Portfolio '!$D$3)</f>
        <v>0.66970434232713383</v>
      </c>
      <c r="C811" s="1">
        <f ca="1">NORMINV(RAND(),'Solver Optimal Portfolio '!$C$4,'Solver Optimal Portfolio '!$D$4)</f>
        <v>-4.1835629192315732E-2</v>
      </c>
      <c r="D811" s="1">
        <f ca="1">NORMINV(RAND(),'Solver Optimal Portfolio '!$C$5,'Solver Optimal Portfolio '!$D$5)</f>
        <v>0.17412968655860955</v>
      </c>
      <c r="E811" s="21">
        <f t="shared" ca="1" si="38"/>
        <v>0.26706546709791146</v>
      </c>
      <c r="F811" s="2">
        <f t="shared" ca="1" si="39"/>
        <v>126706.54670979116</v>
      </c>
    </row>
    <row r="812" spans="1:6" x14ac:dyDescent="0.35">
      <c r="A812">
        <f t="shared" si="37"/>
        <v>810</v>
      </c>
      <c r="B812" s="1">
        <f ca="1">NORMINV(RAND(),'Solver Optimal Portfolio '!$C$3,'Solver Optimal Portfolio '!$D$3)</f>
        <v>0.42520562368955828</v>
      </c>
      <c r="C812" s="1">
        <f ca="1">NORMINV(RAND(),'Solver Optimal Portfolio '!$C$4,'Solver Optimal Portfolio '!$D$4)</f>
        <v>0.36093341051098715</v>
      </c>
      <c r="D812" s="1">
        <f ca="1">NORMINV(RAND(),'Solver Optimal Portfolio '!$C$5,'Solver Optimal Portfolio '!$D$5)</f>
        <v>0.26332768757427205</v>
      </c>
      <c r="E812" s="21">
        <f t="shared" ca="1" si="38"/>
        <v>0.34947241835101422</v>
      </c>
      <c r="F812" s="2">
        <f t="shared" ca="1" si="39"/>
        <v>134947.24183510142</v>
      </c>
    </row>
    <row r="813" spans="1:6" x14ac:dyDescent="0.35">
      <c r="A813">
        <f t="shared" si="37"/>
        <v>811</v>
      </c>
      <c r="B813" s="1">
        <f ca="1">NORMINV(RAND(),'Solver Optimal Portfolio '!$C$3,'Solver Optimal Portfolio '!$D$3)</f>
        <v>0.12404867023842711</v>
      </c>
      <c r="C813" s="1">
        <f ca="1">NORMINV(RAND(),'Solver Optimal Portfolio '!$C$4,'Solver Optimal Portfolio '!$D$4)</f>
        <v>-5.1032669878190759E-2</v>
      </c>
      <c r="D813" s="1">
        <f ca="1">NORMINV(RAND(),'Solver Optimal Portfolio '!$C$5,'Solver Optimal Portfolio '!$D$5)</f>
        <v>0.16801057339909833</v>
      </c>
      <c r="E813" s="21">
        <f t="shared" ca="1" si="38"/>
        <v>8.0261849061858445E-2</v>
      </c>
      <c r="F813" s="2">
        <f t="shared" ca="1" si="39"/>
        <v>108026.18490618585</v>
      </c>
    </row>
    <row r="814" spans="1:6" x14ac:dyDescent="0.35">
      <c r="A814">
        <f t="shared" si="37"/>
        <v>812</v>
      </c>
      <c r="B814" s="1">
        <f ca="1">NORMINV(RAND(),'Solver Optimal Portfolio '!$C$3,'Solver Optimal Portfolio '!$D$3)</f>
        <v>0.14731774292047684</v>
      </c>
      <c r="C814" s="1">
        <f ca="1">NORMINV(RAND(),'Solver Optimal Portfolio '!$C$4,'Solver Optimal Portfolio '!$D$4)</f>
        <v>0.26962684559123917</v>
      </c>
      <c r="D814" s="1">
        <f ca="1">NORMINV(RAND(),'Solver Optimal Portfolio '!$C$5,'Solver Optimal Portfolio '!$D$5)</f>
        <v>0.16255260895528373</v>
      </c>
      <c r="E814" s="21">
        <f t="shared" ca="1" si="38"/>
        <v>0.19297256675651092</v>
      </c>
      <c r="F814" s="2">
        <f t="shared" ca="1" si="39"/>
        <v>119297.25667565109</v>
      </c>
    </row>
    <row r="815" spans="1:6" x14ac:dyDescent="0.35">
      <c r="A815">
        <f t="shared" si="37"/>
        <v>813</v>
      </c>
      <c r="B815" s="1">
        <f ca="1">NORMINV(RAND(),'Solver Optimal Portfolio '!$C$3,'Solver Optimal Portfolio '!$D$3)</f>
        <v>-3.8842130442811706E-2</v>
      </c>
      <c r="C815" s="1">
        <f ca="1">NORMINV(RAND(),'Solver Optimal Portfolio '!$C$4,'Solver Optimal Portfolio '!$D$4)</f>
        <v>-0.17415845873230734</v>
      </c>
      <c r="D815" s="1">
        <f ca="1">NORMINV(RAND(),'Solver Optimal Portfolio '!$C$5,'Solver Optimal Portfolio '!$D$5)</f>
        <v>5.1049075207200451E-2</v>
      </c>
      <c r="E815" s="21">
        <f t="shared" ca="1" si="38"/>
        <v>-5.3929854151316903E-2</v>
      </c>
      <c r="F815" s="2">
        <f t="shared" ca="1" si="39"/>
        <v>94607.014584868317</v>
      </c>
    </row>
    <row r="816" spans="1:6" x14ac:dyDescent="0.35">
      <c r="A816">
        <f t="shared" si="37"/>
        <v>814</v>
      </c>
      <c r="B816" s="1">
        <f ca="1">NORMINV(RAND(),'Solver Optimal Portfolio '!$C$3,'Solver Optimal Portfolio '!$D$3)</f>
        <v>-2.2118212200845089E-2</v>
      </c>
      <c r="C816" s="1">
        <f ca="1">NORMINV(RAND(),'Solver Optimal Portfolio '!$C$4,'Solver Optimal Portfolio '!$D$4)</f>
        <v>8.4100259765523558E-2</v>
      </c>
      <c r="D816" s="1">
        <f ca="1">NORMINV(RAND(),'Solver Optimal Portfolio '!$C$5,'Solver Optimal Portfolio '!$D$5)</f>
        <v>0.21687323608751938</v>
      </c>
      <c r="E816" s="21">
        <f t="shared" ca="1" si="38"/>
        <v>9.2858809456181884E-2</v>
      </c>
      <c r="F816" s="2">
        <f t="shared" ca="1" si="39"/>
        <v>109285.88094561819</v>
      </c>
    </row>
    <row r="817" spans="1:6" x14ac:dyDescent="0.35">
      <c r="A817">
        <f t="shared" si="37"/>
        <v>815</v>
      </c>
      <c r="B817" s="1">
        <f ca="1">NORMINV(RAND(),'Solver Optimal Portfolio '!$C$3,'Solver Optimal Portfolio '!$D$3)</f>
        <v>3.2580806558973524E-2</v>
      </c>
      <c r="C817" s="1">
        <f ca="1">NORMINV(RAND(),'Solver Optimal Portfolio '!$C$4,'Solver Optimal Portfolio '!$D$4)</f>
        <v>1.4403847668546237E-2</v>
      </c>
      <c r="D817" s="1">
        <f ca="1">NORMINV(RAND(),'Solver Optimal Portfolio '!$C$5,'Solver Optimal Portfolio '!$D$5)</f>
        <v>3.273060485638845E-2</v>
      </c>
      <c r="E817" s="21">
        <f t="shared" ca="1" si="38"/>
        <v>2.6545181274941435E-2</v>
      </c>
      <c r="F817" s="2">
        <f t="shared" ca="1" si="39"/>
        <v>102654.51812749416</v>
      </c>
    </row>
    <row r="818" spans="1:6" x14ac:dyDescent="0.35">
      <c r="A818">
        <f t="shared" si="37"/>
        <v>816</v>
      </c>
      <c r="B818" s="1">
        <f ca="1">NORMINV(RAND(),'Solver Optimal Portfolio '!$C$3,'Solver Optimal Portfolio '!$D$3)</f>
        <v>0.49287786002677725</v>
      </c>
      <c r="C818" s="1">
        <f ca="1">NORMINV(RAND(),'Solver Optimal Portfolio '!$C$4,'Solver Optimal Portfolio '!$D$4)</f>
        <v>0.16010643004926844</v>
      </c>
      <c r="D818" s="1">
        <f ca="1">NORMINV(RAND(),'Solver Optimal Portfolio '!$C$5,'Solver Optimal Portfolio '!$D$5)</f>
        <v>0.14108526244837169</v>
      </c>
      <c r="E818" s="21">
        <f t="shared" ca="1" si="38"/>
        <v>0.26442516099063101</v>
      </c>
      <c r="F818" s="2">
        <f t="shared" ca="1" si="39"/>
        <v>126442.5160990631</v>
      </c>
    </row>
    <row r="819" spans="1:6" x14ac:dyDescent="0.35">
      <c r="A819">
        <f t="shared" si="37"/>
        <v>817</v>
      </c>
      <c r="B819" s="1">
        <f ca="1">NORMINV(RAND(),'Solver Optimal Portfolio '!$C$3,'Solver Optimal Portfolio '!$D$3)</f>
        <v>-0.31629084906771388</v>
      </c>
      <c r="C819" s="1">
        <f ca="1">NORMINV(RAND(),'Solver Optimal Portfolio '!$C$4,'Solver Optimal Portfolio '!$D$4)</f>
        <v>0.24169041178045672</v>
      </c>
      <c r="D819" s="1">
        <f ca="1">NORMINV(RAND(),'Solver Optimal Portfolio '!$C$5,'Solver Optimal Portfolio '!$D$5)</f>
        <v>-4.8589718312149685E-2</v>
      </c>
      <c r="E819" s="21">
        <f t="shared" ca="1" si="38"/>
        <v>-4.1022321814602483E-2</v>
      </c>
      <c r="F819" s="2">
        <f t="shared" ca="1" si="39"/>
        <v>95897.767818539753</v>
      </c>
    </row>
    <row r="820" spans="1:6" x14ac:dyDescent="0.35">
      <c r="A820">
        <f t="shared" si="37"/>
        <v>818</v>
      </c>
      <c r="B820" s="1">
        <f ca="1">NORMINV(RAND(),'Solver Optimal Portfolio '!$C$3,'Solver Optimal Portfolio '!$D$3)</f>
        <v>0.19757820099695175</v>
      </c>
      <c r="C820" s="1">
        <f ca="1">NORMINV(RAND(),'Solver Optimal Portfolio '!$C$4,'Solver Optimal Portfolio '!$D$4)</f>
        <v>-3.7418689356997076E-3</v>
      </c>
      <c r="D820" s="1">
        <f ca="1">NORMINV(RAND(),'Solver Optimal Portfolio '!$C$5,'Solver Optimal Portfolio '!$D$5)</f>
        <v>0.21288643250167902</v>
      </c>
      <c r="E820" s="21">
        <f t="shared" ca="1" si="38"/>
        <v>0.13543868059945605</v>
      </c>
      <c r="F820" s="2">
        <f t="shared" ca="1" si="39"/>
        <v>113543.86805994561</v>
      </c>
    </row>
    <row r="821" spans="1:6" x14ac:dyDescent="0.35">
      <c r="A821">
        <f t="shared" si="37"/>
        <v>819</v>
      </c>
      <c r="B821" s="1">
        <f ca="1">NORMINV(RAND(),'Solver Optimal Portfolio '!$C$3,'Solver Optimal Portfolio '!$D$3)</f>
        <v>0.23534519062431378</v>
      </c>
      <c r="C821" s="1">
        <f ca="1">NORMINV(RAND(),'Solver Optimal Portfolio '!$C$4,'Solver Optimal Portfolio '!$D$4)</f>
        <v>0.28539353370902154</v>
      </c>
      <c r="D821" s="1">
        <f ca="1">NORMINV(RAND(),'Solver Optimal Portfolio '!$C$5,'Solver Optimal Portfolio '!$D$5)</f>
        <v>0.15220223717460202</v>
      </c>
      <c r="E821" s="21">
        <f t="shared" ca="1" si="38"/>
        <v>0.22408934018214316</v>
      </c>
      <c r="F821" s="2">
        <f t="shared" ca="1" si="39"/>
        <v>122408.93401821431</v>
      </c>
    </row>
    <row r="822" spans="1:6" x14ac:dyDescent="0.35">
      <c r="A822">
        <f t="shared" si="37"/>
        <v>820</v>
      </c>
      <c r="B822" s="1">
        <f ca="1">NORMINV(RAND(),'Solver Optimal Portfolio '!$C$3,'Solver Optimal Portfolio '!$D$3)</f>
        <v>-2.4553273624999983E-2</v>
      </c>
      <c r="C822" s="1">
        <f ca="1">NORMINV(RAND(),'Solver Optimal Portfolio '!$C$4,'Solver Optimal Portfolio '!$D$4)</f>
        <v>0.12789562364164572</v>
      </c>
      <c r="D822" s="1">
        <f ca="1">NORMINV(RAND(),'Solver Optimal Portfolio '!$C$5,'Solver Optimal Portfolio '!$D$5)</f>
        <v>1.853850167709193E-2</v>
      </c>
      <c r="E822" s="21">
        <f t="shared" ca="1" si="38"/>
        <v>4.0586323614014638E-2</v>
      </c>
      <c r="F822" s="2">
        <f t="shared" ca="1" si="39"/>
        <v>104058.63236140147</v>
      </c>
    </row>
    <row r="823" spans="1:6" x14ac:dyDescent="0.35">
      <c r="A823">
        <f t="shared" si="37"/>
        <v>821</v>
      </c>
      <c r="B823" s="1">
        <f ca="1">NORMINV(RAND(),'Solver Optimal Portfolio '!$C$3,'Solver Optimal Portfolio '!$D$3)</f>
        <v>-0.15239479696838493</v>
      </c>
      <c r="C823" s="1">
        <f ca="1">NORMINV(RAND(),'Solver Optimal Portfolio '!$C$4,'Solver Optimal Portfolio '!$D$4)</f>
        <v>5.2367931536795032E-3</v>
      </c>
      <c r="D823" s="1">
        <f ca="1">NORMINV(RAND(),'Solver Optimal Portfolio '!$C$5,'Solver Optimal Portfolio '!$D$5)</f>
        <v>-1.6070865164333439E-2</v>
      </c>
      <c r="E823" s="21">
        <f t="shared" ca="1" si="38"/>
        <v>-5.4355213370019945E-2</v>
      </c>
      <c r="F823" s="2">
        <f t="shared" ca="1" si="39"/>
        <v>94564.478662998008</v>
      </c>
    </row>
    <row r="824" spans="1:6" x14ac:dyDescent="0.35">
      <c r="A824">
        <f t="shared" si="37"/>
        <v>822</v>
      </c>
      <c r="B824" s="1">
        <f ca="1">NORMINV(RAND(),'Solver Optimal Portfolio '!$C$3,'Solver Optimal Portfolio '!$D$3)</f>
        <v>0.44663081539496807</v>
      </c>
      <c r="C824" s="1">
        <f ca="1">NORMINV(RAND(),'Solver Optimal Portfolio '!$C$4,'Solver Optimal Portfolio '!$D$4)</f>
        <v>0.35733816423886877</v>
      </c>
      <c r="D824" s="1">
        <f ca="1">NORMINV(RAND(),'Solver Optimal Portfolio '!$C$5,'Solver Optimal Portfolio '!$D$5)</f>
        <v>-5.2490242833716852E-2</v>
      </c>
      <c r="E824" s="21">
        <f t="shared" ca="1" si="38"/>
        <v>0.25024241935443997</v>
      </c>
      <c r="F824" s="2">
        <f t="shared" ca="1" si="39"/>
        <v>125024.24193544399</v>
      </c>
    </row>
    <row r="825" spans="1:6" x14ac:dyDescent="0.35">
      <c r="A825">
        <f t="shared" si="37"/>
        <v>823</v>
      </c>
      <c r="B825" s="1">
        <f ca="1">NORMINV(RAND(),'Solver Optimal Portfolio '!$C$3,'Solver Optimal Portfolio '!$D$3)</f>
        <v>0.1018483409306833</v>
      </c>
      <c r="C825" s="1">
        <f ca="1">NORMINV(RAND(),'Solver Optimal Portfolio '!$C$4,'Solver Optimal Portfolio '!$D$4)</f>
        <v>-9.5381361845460616E-3</v>
      </c>
      <c r="D825" s="1">
        <f ca="1">NORMINV(RAND(),'Solver Optimal Portfolio '!$C$5,'Solver Optimal Portfolio '!$D$5)</f>
        <v>0.20695193122338865</v>
      </c>
      <c r="E825" s="21">
        <f t="shared" ca="1" si="38"/>
        <v>9.9654291277852136E-2</v>
      </c>
      <c r="F825" s="2">
        <f t="shared" ca="1" si="39"/>
        <v>109965.42912778522</v>
      </c>
    </row>
    <row r="826" spans="1:6" x14ac:dyDescent="0.35">
      <c r="A826">
        <f t="shared" si="37"/>
        <v>824</v>
      </c>
      <c r="B826" s="1">
        <f ca="1">NORMINV(RAND(),'Solver Optimal Portfolio '!$C$3,'Solver Optimal Portfolio '!$D$3)</f>
        <v>0.21951350336695225</v>
      </c>
      <c r="C826" s="1">
        <f ca="1">NORMINV(RAND(),'Solver Optimal Portfolio '!$C$4,'Solver Optimal Portfolio '!$D$4)</f>
        <v>-2.5431582814476189E-2</v>
      </c>
      <c r="D826" s="1">
        <f ca="1">NORMINV(RAND(),'Solver Optimal Portfolio '!$C$5,'Solver Optimal Portfolio '!$D$5)</f>
        <v>0.19045922967448883</v>
      </c>
      <c r="E826" s="21">
        <f t="shared" ca="1" si="38"/>
        <v>0.12805220302557935</v>
      </c>
      <c r="F826" s="2">
        <f t="shared" ca="1" si="39"/>
        <v>112805.22030255792</v>
      </c>
    </row>
    <row r="827" spans="1:6" x14ac:dyDescent="0.35">
      <c r="A827">
        <f t="shared" si="37"/>
        <v>825</v>
      </c>
      <c r="B827" s="1">
        <f ca="1">NORMINV(RAND(),'Solver Optimal Portfolio '!$C$3,'Solver Optimal Portfolio '!$D$3)</f>
        <v>-0.20000104228513726</v>
      </c>
      <c r="C827" s="1">
        <f ca="1">NORMINV(RAND(),'Solver Optimal Portfolio '!$C$4,'Solver Optimal Portfolio '!$D$4)</f>
        <v>-2.4401332060649109E-2</v>
      </c>
      <c r="D827" s="1">
        <f ca="1">NORMINV(RAND(),'Solver Optimal Portfolio '!$C$5,'Solver Optimal Portfolio '!$D$5)</f>
        <v>0.14580323037373141</v>
      </c>
      <c r="E827" s="21">
        <f t="shared" ca="1" si="38"/>
        <v>-2.6173514942694293E-2</v>
      </c>
      <c r="F827" s="2">
        <f t="shared" ca="1" si="39"/>
        <v>97382.648505730569</v>
      </c>
    </row>
    <row r="828" spans="1:6" x14ac:dyDescent="0.35">
      <c r="A828">
        <f t="shared" si="37"/>
        <v>826</v>
      </c>
      <c r="B828" s="1">
        <f ca="1">NORMINV(RAND(),'Solver Optimal Portfolio '!$C$3,'Solver Optimal Portfolio '!$D$3)</f>
        <v>0.11529948006071654</v>
      </c>
      <c r="C828" s="1">
        <f ca="1">NORMINV(RAND(),'Solver Optimal Portfolio '!$C$4,'Solver Optimal Portfolio '!$D$4)</f>
        <v>3.5502196066082792E-2</v>
      </c>
      <c r="D828" s="1">
        <f ca="1">NORMINV(RAND(),'Solver Optimal Portfolio '!$C$5,'Solver Optimal Portfolio '!$D$5)</f>
        <v>7.5181826374698946E-2</v>
      </c>
      <c r="E828" s="21">
        <f t="shared" ca="1" si="38"/>
        <v>7.5252506332998931E-2</v>
      </c>
      <c r="F828" s="2">
        <f t="shared" ca="1" si="39"/>
        <v>107525.25063329989</v>
      </c>
    </row>
    <row r="829" spans="1:6" x14ac:dyDescent="0.35">
      <c r="A829">
        <f t="shared" si="37"/>
        <v>827</v>
      </c>
      <c r="B829" s="1">
        <f ca="1">NORMINV(RAND(),'Solver Optimal Portfolio '!$C$3,'Solver Optimal Portfolio '!$D$3)</f>
        <v>0.20427060920666548</v>
      </c>
      <c r="C829" s="1">
        <f ca="1">NORMINV(RAND(),'Solver Optimal Portfolio '!$C$4,'Solver Optimal Portfolio '!$D$4)</f>
        <v>0.19238327608036135</v>
      </c>
      <c r="D829" s="1">
        <f ca="1">NORMINV(RAND(),'Solver Optimal Portfolio '!$C$5,'Solver Optimal Portfolio '!$D$5)</f>
        <v>0.23463993055551066</v>
      </c>
      <c r="E829" s="21">
        <f t="shared" ca="1" si="38"/>
        <v>0.21022084067556501</v>
      </c>
      <c r="F829" s="2">
        <f t="shared" ca="1" si="39"/>
        <v>121022.0840675565</v>
      </c>
    </row>
    <row r="830" spans="1:6" x14ac:dyDescent="0.35">
      <c r="A830">
        <f t="shared" si="37"/>
        <v>828</v>
      </c>
      <c r="B830" s="1">
        <f ca="1">NORMINV(RAND(),'Solver Optimal Portfolio '!$C$3,'Solver Optimal Portfolio '!$D$3)</f>
        <v>-4.2751959464200379E-2</v>
      </c>
      <c r="C830" s="1">
        <f ca="1">NORMINV(RAND(),'Solver Optimal Portfolio '!$C$4,'Solver Optimal Portfolio '!$D$4)</f>
        <v>0.21728642657538241</v>
      </c>
      <c r="D830" s="1">
        <f ca="1">NORMINV(RAND(),'Solver Optimal Portfolio '!$C$5,'Solver Optimal Portfolio '!$D$5)</f>
        <v>0.19070334475077108</v>
      </c>
      <c r="E830" s="21">
        <f t="shared" ca="1" si="38"/>
        <v>0.12162419135003039</v>
      </c>
      <c r="F830" s="2">
        <f t="shared" ca="1" si="39"/>
        <v>112162.41913500305</v>
      </c>
    </row>
    <row r="831" spans="1:6" x14ac:dyDescent="0.35">
      <c r="A831">
        <f t="shared" si="37"/>
        <v>829</v>
      </c>
      <c r="B831" s="1">
        <f ca="1">NORMINV(RAND(),'Solver Optimal Portfolio '!$C$3,'Solver Optimal Portfolio '!$D$3)</f>
        <v>0.19706156294186034</v>
      </c>
      <c r="C831" s="1">
        <f ca="1">NORMINV(RAND(),'Solver Optimal Portfolio '!$C$4,'Solver Optimal Portfolio '!$D$4)</f>
        <v>0.17243929993912088</v>
      </c>
      <c r="D831" s="1">
        <f ca="1">NORMINV(RAND(),'Solver Optimal Portfolio '!$C$5,'Solver Optimal Portfolio '!$D$5)</f>
        <v>0.2838199295922883</v>
      </c>
      <c r="E831" s="21">
        <f t="shared" ca="1" si="38"/>
        <v>0.21755582389359876</v>
      </c>
      <c r="F831" s="2">
        <f t="shared" ca="1" si="39"/>
        <v>121755.58238935989</v>
      </c>
    </row>
    <row r="832" spans="1:6" x14ac:dyDescent="0.35">
      <c r="A832">
        <f t="shared" si="37"/>
        <v>830</v>
      </c>
      <c r="B832" s="1">
        <f ca="1">NORMINV(RAND(),'Solver Optimal Portfolio '!$C$3,'Solver Optimal Portfolio '!$D$3)</f>
        <v>0.27910164283602423</v>
      </c>
      <c r="C832" s="1">
        <f ca="1">NORMINV(RAND(),'Solver Optimal Portfolio '!$C$4,'Solver Optimal Portfolio '!$D$4)</f>
        <v>0.26326641013570873</v>
      </c>
      <c r="D832" s="1">
        <f ca="1">NORMINV(RAND(),'Solver Optimal Portfolio '!$C$5,'Solver Optimal Portfolio '!$D$5)</f>
        <v>8.7952648722099541E-2</v>
      </c>
      <c r="E832" s="21">
        <f t="shared" ca="1" si="38"/>
        <v>0.20989679366404626</v>
      </c>
      <c r="F832" s="2">
        <f t="shared" ca="1" si="39"/>
        <v>120989.67936640463</v>
      </c>
    </row>
    <row r="833" spans="1:6" x14ac:dyDescent="0.35">
      <c r="A833">
        <f t="shared" si="37"/>
        <v>831</v>
      </c>
      <c r="B833" s="1">
        <f ca="1">NORMINV(RAND(),'Solver Optimal Portfolio '!$C$3,'Solver Optimal Portfolio '!$D$3)</f>
        <v>2.5361266716788455E-2</v>
      </c>
      <c r="C833" s="1">
        <f ca="1">NORMINV(RAND(),'Solver Optimal Portfolio '!$C$4,'Solver Optimal Portfolio '!$D$4)</f>
        <v>0.11005433439176975</v>
      </c>
      <c r="D833" s="1">
        <f ca="1">NORMINV(RAND(),'Solver Optimal Portfolio '!$C$5,'Solver Optimal Portfolio '!$D$5)</f>
        <v>0.22904548951258893</v>
      </c>
      <c r="E833" s="21">
        <f t="shared" ca="1" si="38"/>
        <v>0.12136554317684201</v>
      </c>
      <c r="F833" s="2">
        <f t="shared" ca="1" si="39"/>
        <v>112136.55431768422</v>
      </c>
    </row>
    <row r="834" spans="1:6" x14ac:dyDescent="0.35">
      <c r="A834">
        <f t="shared" si="37"/>
        <v>832</v>
      </c>
      <c r="B834" s="1">
        <f ca="1">NORMINV(RAND(),'Solver Optimal Portfolio '!$C$3,'Solver Optimal Portfolio '!$D$3)</f>
        <v>0.55286981135608326</v>
      </c>
      <c r="C834" s="1">
        <f ca="1">NORMINV(RAND(),'Solver Optimal Portfolio '!$C$4,'Solver Optimal Portfolio '!$D$4)</f>
        <v>-0.18029519497989072</v>
      </c>
      <c r="D834" s="1">
        <f ca="1">NORMINV(RAND(),'Solver Optimal Portfolio '!$C$5,'Solver Optimal Portfolio '!$D$5)</f>
        <v>-1.0859801882680639E-2</v>
      </c>
      <c r="E834" s="21">
        <f t="shared" ca="1" si="38"/>
        <v>0.12045103322633946</v>
      </c>
      <c r="F834" s="2">
        <f t="shared" ca="1" si="39"/>
        <v>112045.10332263395</v>
      </c>
    </row>
    <row r="835" spans="1:6" x14ac:dyDescent="0.35">
      <c r="A835">
        <f t="shared" si="37"/>
        <v>833</v>
      </c>
      <c r="B835" s="1">
        <f ca="1">NORMINV(RAND(),'Solver Optimal Portfolio '!$C$3,'Solver Optimal Portfolio '!$D$3)</f>
        <v>0.45024544088101687</v>
      </c>
      <c r="C835" s="1">
        <f ca="1">NORMINV(RAND(),'Solver Optimal Portfolio '!$C$4,'Solver Optimal Portfolio '!$D$4)</f>
        <v>0.24491046380217041</v>
      </c>
      <c r="D835" s="1">
        <f ca="1">NORMINV(RAND(),'Solver Optimal Portfolio '!$C$5,'Solver Optimal Portfolio '!$D$5)</f>
        <v>4.1684082453520087E-2</v>
      </c>
      <c r="E835" s="21">
        <f t="shared" ca="1" si="38"/>
        <v>0.24536771571652358</v>
      </c>
      <c r="F835" s="2">
        <f t="shared" ca="1" si="39"/>
        <v>124536.77157165235</v>
      </c>
    </row>
    <row r="836" spans="1:6" x14ac:dyDescent="0.35">
      <c r="A836">
        <f t="shared" ref="A836:A899" si="40">ROW()-2</f>
        <v>834</v>
      </c>
      <c r="B836" s="1">
        <f ca="1">NORMINV(RAND(),'Solver Optimal Portfolio '!$C$3,'Solver Optimal Portfolio '!$D$3)</f>
        <v>0.20565433144515874</v>
      </c>
      <c r="C836" s="1">
        <f ca="1">NORMINV(RAND(),'Solver Optimal Portfolio '!$C$4,'Solver Optimal Portfolio '!$D$4)</f>
        <v>-0.26779963863570461</v>
      </c>
      <c r="D836" s="1">
        <f ca="1">NORMINV(RAND(),'Solver Optimal Portfolio '!$C$5,'Solver Optimal Portfolio '!$D$5)</f>
        <v>4.3832725265138775E-2</v>
      </c>
      <c r="E836" s="21">
        <f t="shared" ref="E836:E899" ca="1" si="41">B836*$K$10+C836*$K$11+D836*$K$12</f>
        <v>-6.0980897811605643E-3</v>
      </c>
      <c r="F836" s="2">
        <f t="shared" ref="F836:F899" ca="1" si="42">100000*(1+E836)</f>
        <v>99390.191021883948</v>
      </c>
    </row>
    <row r="837" spans="1:6" x14ac:dyDescent="0.35">
      <c r="A837">
        <f t="shared" si="40"/>
        <v>835</v>
      </c>
      <c r="B837" s="1">
        <f ca="1">NORMINV(RAND(),'Solver Optimal Portfolio '!$C$3,'Solver Optimal Portfolio '!$D$3)</f>
        <v>0.36883307474382854</v>
      </c>
      <c r="C837" s="1">
        <f ca="1">NORMINV(RAND(),'Solver Optimal Portfolio '!$C$4,'Solver Optimal Portfolio '!$D$4)</f>
        <v>0.19799785675775131</v>
      </c>
      <c r="D837" s="1">
        <f ca="1">NORMINV(RAND(),'Solver Optimal Portfolio '!$C$5,'Solver Optimal Portfolio '!$D$5)</f>
        <v>0.19542171578118564</v>
      </c>
      <c r="E837" s="21">
        <f t="shared" ca="1" si="41"/>
        <v>0.25383013154516093</v>
      </c>
      <c r="F837" s="2">
        <f t="shared" ca="1" si="42"/>
        <v>125383.0131545161</v>
      </c>
    </row>
    <row r="838" spans="1:6" x14ac:dyDescent="0.35">
      <c r="A838">
        <f t="shared" si="40"/>
        <v>836</v>
      </c>
      <c r="B838" s="1">
        <f ca="1">NORMINV(RAND(),'Solver Optimal Portfolio '!$C$3,'Solver Optimal Portfolio '!$D$3)</f>
        <v>8.9669892487504413E-2</v>
      </c>
      <c r="C838" s="1">
        <f ca="1">NORMINV(RAND(),'Solver Optimal Portfolio '!$C$4,'Solver Optimal Portfolio '!$D$4)</f>
        <v>0.12550918801679509</v>
      </c>
      <c r="D838" s="1">
        <f ca="1">NORMINV(RAND(),'Solver Optimal Portfolio '!$C$5,'Solver Optimal Portfolio '!$D$5)</f>
        <v>4.5394201435061024E-2</v>
      </c>
      <c r="E838" s="21">
        <f t="shared" ca="1" si="41"/>
        <v>8.6770902885807064E-2</v>
      </c>
      <c r="F838" s="2">
        <f t="shared" ca="1" si="42"/>
        <v>108677.0902885807</v>
      </c>
    </row>
    <row r="839" spans="1:6" x14ac:dyDescent="0.35">
      <c r="A839">
        <f t="shared" si="40"/>
        <v>837</v>
      </c>
      <c r="B839" s="1">
        <f ca="1">NORMINV(RAND(),'Solver Optimal Portfolio '!$C$3,'Solver Optimal Portfolio '!$D$3)</f>
        <v>0.37052861043052243</v>
      </c>
      <c r="C839" s="1">
        <f ca="1">NORMINV(RAND(),'Solver Optimal Portfolio '!$C$4,'Solver Optimal Portfolio '!$D$4)</f>
        <v>0.24123177831097256</v>
      </c>
      <c r="D839" s="1">
        <f ca="1">NORMINV(RAND(),'Solver Optimal Portfolio '!$C$5,'Solver Optimal Portfolio '!$D$5)</f>
        <v>-0.11656637442190834</v>
      </c>
      <c r="E839" s="21">
        <f t="shared" ca="1" si="41"/>
        <v>0.16489960676842236</v>
      </c>
      <c r="F839" s="2">
        <f t="shared" ca="1" si="42"/>
        <v>116489.96067684222</v>
      </c>
    </row>
    <row r="840" spans="1:6" x14ac:dyDescent="0.35">
      <c r="A840">
        <f t="shared" si="40"/>
        <v>838</v>
      </c>
      <c r="B840" s="1">
        <f ca="1">NORMINV(RAND(),'Solver Optimal Portfolio '!$C$3,'Solver Optimal Portfolio '!$D$3)</f>
        <v>0.43351057945269089</v>
      </c>
      <c r="C840" s="1">
        <f ca="1">NORMINV(RAND(),'Solver Optimal Portfolio '!$C$4,'Solver Optimal Portfolio '!$D$4)</f>
        <v>7.2047781850597056E-3</v>
      </c>
      <c r="D840" s="1">
        <f ca="1">NORMINV(RAND(),'Solver Optimal Portfolio '!$C$5,'Solver Optimal Portfolio '!$D$5)</f>
        <v>0.14864636659478297</v>
      </c>
      <c r="E840" s="21">
        <f t="shared" ca="1" si="41"/>
        <v>0.19625745416943371</v>
      </c>
      <c r="F840" s="2">
        <f t="shared" ca="1" si="42"/>
        <v>119625.74541694338</v>
      </c>
    </row>
    <row r="841" spans="1:6" x14ac:dyDescent="0.35">
      <c r="A841">
        <f t="shared" si="40"/>
        <v>839</v>
      </c>
      <c r="B841" s="1">
        <f ca="1">NORMINV(RAND(),'Solver Optimal Portfolio '!$C$3,'Solver Optimal Portfolio '!$D$3)</f>
        <v>0.22766134077156142</v>
      </c>
      <c r="C841" s="1">
        <f ca="1">NORMINV(RAND(),'Solver Optimal Portfolio '!$C$4,'Solver Optimal Portfolio '!$D$4)</f>
        <v>0.13048887876982662</v>
      </c>
      <c r="D841" s="1">
        <f ca="1">NORMINV(RAND(),'Solver Optimal Portfolio '!$C$5,'Solver Optimal Portfolio '!$D$5)</f>
        <v>-9.7734085034755058E-2</v>
      </c>
      <c r="E841" s="21">
        <f t="shared" ca="1" si="41"/>
        <v>8.671857279070877E-2</v>
      </c>
      <c r="F841" s="2">
        <f t="shared" ca="1" si="42"/>
        <v>108671.85727907087</v>
      </c>
    </row>
    <row r="842" spans="1:6" x14ac:dyDescent="0.35">
      <c r="A842">
        <f t="shared" si="40"/>
        <v>840</v>
      </c>
      <c r="B842" s="1">
        <f ca="1">NORMINV(RAND(),'Solver Optimal Portfolio '!$C$3,'Solver Optimal Portfolio '!$D$3)</f>
        <v>0.1010418411667344</v>
      </c>
      <c r="C842" s="1">
        <f ca="1">NORMINV(RAND(),'Solver Optimal Portfolio '!$C$4,'Solver Optimal Portfolio '!$D$4)</f>
        <v>-0.12501966573455078</v>
      </c>
      <c r="D842" s="1">
        <f ca="1">NORMINV(RAND(),'Solver Optimal Portfolio '!$C$5,'Solver Optimal Portfolio '!$D$5)</f>
        <v>-4.347185585879515E-3</v>
      </c>
      <c r="E842" s="21">
        <f t="shared" ca="1" si="41"/>
        <v>-9.4322283811807336E-3</v>
      </c>
      <c r="F842" s="2">
        <f t="shared" ca="1" si="42"/>
        <v>99056.777161881924</v>
      </c>
    </row>
    <row r="843" spans="1:6" x14ac:dyDescent="0.35">
      <c r="A843">
        <f t="shared" si="40"/>
        <v>841</v>
      </c>
      <c r="B843" s="1">
        <f ca="1">NORMINV(RAND(),'Solver Optimal Portfolio '!$C$3,'Solver Optimal Portfolio '!$D$3)</f>
        <v>0.25379340484706875</v>
      </c>
      <c r="C843" s="1">
        <f ca="1">NORMINV(RAND(),'Solver Optimal Portfolio '!$C$4,'Solver Optimal Portfolio '!$D$4)</f>
        <v>6.0666855830025908E-2</v>
      </c>
      <c r="D843" s="1">
        <f ca="1">NORMINV(RAND(),'Solver Optimal Portfolio '!$C$5,'Solver Optimal Portfolio '!$D$5)</f>
        <v>7.3877191991995356E-2</v>
      </c>
      <c r="E843" s="21">
        <f t="shared" ca="1" si="41"/>
        <v>0.12931637173880697</v>
      </c>
      <c r="F843" s="2">
        <f t="shared" ca="1" si="42"/>
        <v>112931.63717388071</v>
      </c>
    </row>
    <row r="844" spans="1:6" x14ac:dyDescent="0.35">
      <c r="A844">
        <f t="shared" si="40"/>
        <v>842</v>
      </c>
      <c r="B844" s="1">
        <f ca="1">NORMINV(RAND(),'Solver Optimal Portfolio '!$C$3,'Solver Optimal Portfolio '!$D$3)</f>
        <v>0.42954327615958182</v>
      </c>
      <c r="C844" s="1">
        <f ca="1">NORMINV(RAND(),'Solver Optimal Portfolio '!$C$4,'Solver Optimal Portfolio '!$D$4)</f>
        <v>-3.9694827923526563E-2</v>
      </c>
      <c r="D844" s="1">
        <f ca="1">NORMINV(RAND(),'Solver Optimal Portfolio '!$C$5,'Solver Optimal Portfolio '!$D$5)</f>
        <v>7.9404684450243346E-2</v>
      </c>
      <c r="E844" s="21">
        <f t="shared" ca="1" si="41"/>
        <v>0.15626129318453744</v>
      </c>
      <c r="F844" s="2">
        <f t="shared" ca="1" si="42"/>
        <v>115626.12931845375</v>
      </c>
    </row>
    <row r="845" spans="1:6" x14ac:dyDescent="0.35">
      <c r="A845">
        <f t="shared" si="40"/>
        <v>843</v>
      </c>
      <c r="B845" s="1">
        <f ca="1">NORMINV(RAND(),'Solver Optimal Portfolio '!$C$3,'Solver Optimal Portfolio '!$D$3)</f>
        <v>1.6962785627347127E-2</v>
      </c>
      <c r="C845" s="1">
        <f ca="1">NORMINV(RAND(),'Solver Optimal Portfolio '!$C$4,'Solver Optimal Portfolio '!$D$4)</f>
        <v>-7.0146105526731728E-2</v>
      </c>
      <c r="D845" s="1">
        <f ca="1">NORMINV(RAND(),'Solver Optimal Portfolio '!$C$5,'Solver Optimal Portfolio '!$D$5)</f>
        <v>0.14142243305324004</v>
      </c>
      <c r="E845" s="21">
        <f t="shared" ca="1" si="41"/>
        <v>2.9383624680233866E-2</v>
      </c>
      <c r="F845" s="2">
        <f t="shared" ca="1" si="42"/>
        <v>102938.36246802339</v>
      </c>
    </row>
    <row r="846" spans="1:6" x14ac:dyDescent="0.35">
      <c r="A846">
        <f t="shared" si="40"/>
        <v>844</v>
      </c>
      <c r="B846" s="1">
        <f ca="1">NORMINV(RAND(),'Solver Optimal Portfolio '!$C$3,'Solver Optimal Portfolio '!$D$3)</f>
        <v>0.43736842386585389</v>
      </c>
      <c r="C846" s="1">
        <f ca="1">NORMINV(RAND(),'Solver Optimal Portfolio '!$C$4,'Solver Optimal Portfolio '!$D$4)</f>
        <v>-0.10822577516845436</v>
      </c>
      <c r="D846" s="1">
        <f ca="1">NORMINV(RAND(),'Solver Optimal Portfolio '!$C$5,'Solver Optimal Portfolio '!$D$5)</f>
        <v>0.22572557584252637</v>
      </c>
      <c r="E846" s="21">
        <f t="shared" ca="1" si="41"/>
        <v>0.18477111877179536</v>
      </c>
      <c r="F846" s="2">
        <f t="shared" ca="1" si="42"/>
        <v>118477.11187717953</v>
      </c>
    </row>
    <row r="847" spans="1:6" x14ac:dyDescent="0.35">
      <c r="A847">
        <f t="shared" si="40"/>
        <v>845</v>
      </c>
      <c r="B847" s="1">
        <f ca="1">NORMINV(RAND(),'Solver Optimal Portfolio '!$C$3,'Solver Optimal Portfolio '!$D$3)</f>
        <v>0.37497064743896341</v>
      </c>
      <c r="C847" s="1">
        <f ca="1">NORMINV(RAND(),'Solver Optimal Portfolio '!$C$4,'Solver Optimal Portfolio '!$D$4)</f>
        <v>-0.11556573968158862</v>
      </c>
      <c r="D847" s="1">
        <f ca="1">NORMINV(RAND(),'Solver Optimal Portfolio '!$C$5,'Solver Optimal Portfolio '!$D$5)</f>
        <v>-0.14725689004598366</v>
      </c>
      <c r="E847" s="21">
        <f t="shared" ca="1" si="41"/>
        <v>3.734528989789325E-2</v>
      </c>
      <c r="F847" s="2">
        <f t="shared" ca="1" si="42"/>
        <v>103734.52898978932</v>
      </c>
    </row>
    <row r="848" spans="1:6" x14ac:dyDescent="0.35">
      <c r="A848">
        <f t="shared" si="40"/>
        <v>846</v>
      </c>
      <c r="B848" s="1">
        <f ca="1">NORMINV(RAND(),'Solver Optimal Portfolio '!$C$3,'Solver Optimal Portfolio '!$D$3)</f>
        <v>-0.18091363555557549</v>
      </c>
      <c r="C848" s="1">
        <f ca="1">NORMINV(RAND(),'Solver Optimal Portfolio '!$C$4,'Solver Optimal Portfolio '!$D$4)</f>
        <v>0.19735854195344313</v>
      </c>
      <c r="D848" s="1">
        <f ca="1">NORMINV(RAND(),'Solver Optimal Portfolio '!$C$5,'Solver Optimal Portfolio '!$D$5)</f>
        <v>-3.7722511917590434E-3</v>
      </c>
      <c r="E848" s="21">
        <f t="shared" ca="1" si="41"/>
        <v>4.219994183634156E-3</v>
      </c>
      <c r="F848" s="2">
        <f t="shared" ca="1" si="42"/>
        <v>100421.99941836341</v>
      </c>
    </row>
    <row r="849" spans="1:6" x14ac:dyDescent="0.35">
      <c r="A849">
        <f t="shared" si="40"/>
        <v>847</v>
      </c>
      <c r="B849" s="1">
        <f ca="1">NORMINV(RAND(),'Solver Optimal Portfolio '!$C$3,'Solver Optimal Portfolio '!$D$3)</f>
        <v>0.4972203079454417</v>
      </c>
      <c r="C849" s="1">
        <f ca="1">NORMINV(RAND(),'Solver Optimal Portfolio '!$C$4,'Solver Optimal Portfolio '!$D$4)</f>
        <v>-8.2944237789093905E-2</v>
      </c>
      <c r="D849" s="1">
        <f ca="1">NORMINV(RAND(),'Solver Optimal Portfolio '!$C$5,'Solver Optimal Portfolio '!$D$5)</f>
        <v>0.14525171531996062</v>
      </c>
      <c r="E849" s="21">
        <f t="shared" ca="1" si="41"/>
        <v>0.18632275256361072</v>
      </c>
      <c r="F849" s="2">
        <f t="shared" ca="1" si="42"/>
        <v>118632.27525636107</v>
      </c>
    </row>
    <row r="850" spans="1:6" x14ac:dyDescent="0.35">
      <c r="A850">
        <f t="shared" si="40"/>
        <v>848</v>
      </c>
      <c r="B850" s="1">
        <f ca="1">NORMINV(RAND(),'Solver Optimal Portfolio '!$C$3,'Solver Optimal Portfolio '!$D$3)</f>
        <v>4.6636871640564626E-3</v>
      </c>
      <c r="C850" s="1">
        <f ca="1">NORMINV(RAND(),'Solver Optimal Portfolio '!$C$4,'Solver Optimal Portfolio '!$D$4)</f>
        <v>1.4862005103995005E-3</v>
      </c>
      <c r="D850" s="1">
        <f ca="1">NORMINV(RAND(),'Solver Optimal Portfolio '!$C$5,'Solver Optimal Portfolio '!$D$5)</f>
        <v>7.2052863071713019E-2</v>
      </c>
      <c r="E850" s="21">
        <f t="shared" ca="1" si="41"/>
        <v>2.6041515998474273E-2</v>
      </c>
      <c r="F850" s="2">
        <f t="shared" ca="1" si="42"/>
        <v>102604.15159984744</v>
      </c>
    </row>
    <row r="851" spans="1:6" x14ac:dyDescent="0.35">
      <c r="A851">
        <f t="shared" si="40"/>
        <v>849</v>
      </c>
      <c r="B851" s="1">
        <f ca="1">NORMINV(RAND(),'Solver Optimal Portfolio '!$C$3,'Solver Optimal Portfolio '!$D$3)</f>
        <v>0.34659014276763755</v>
      </c>
      <c r="C851" s="1">
        <f ca="1">NORMINV(RAND(),'Solver Optimal Portfolio '!$C$4,'Solver Optimal Portfolio '!$D$4)</f>
        <v>0.16912475872823959</v>
      </c>
      <c r="D851" s="1">
        <f ca="1">NORMINV(RAND(),'Solver Optimal Portfolio '!$C$5,'Solver Optimal Portfolio '!$D$5)</f>
        <v>0.34411013321777895</v>
      </c>
      <c r="E851" s="21">
        <f t="shared" ca="1" si="41"/>
        <v>0.28632173655964749</v>
      </c>
      <c r="F851" s="2">
        <f t="shared" ca="1" si="42"/>
        <v>128632.17365596475</v>
      </c>
    </row>
    <row r="852" spans="1:6" x14ac:dyDescent="0.35">
      <c r="A852">
        <f t="shared" si="40"/>
        <v>850</v>
      </c>
      <c r="B852" s="1">
        <f ca="1">NORMINV(RAND(),'Solver Optimal Portfolio '!$C$3,'Solver Optimal Portfolio '!$D$3)</f>
        <v>-1.8122472281045299E-2</v>
      </c>
      <c r="C852" s="1">
        <f ca="1">NORMINV(RAND(),'Solver Optimal Portfolio '!$C$4,'Solver Optimal Portfolio '!$D$4)</f>
        <v>4.2763767031748723E-2</v>
      </c>
      <c r="D852" s="1">
        <f ca="1">NORMINV(RAND(),'Solver Optimal Portfolio '!$C$5,'Solver Optimal Portfolio '!$D$5)</f>
        <v>-2.5582661167513593E-2</v>
      </c>
      <c r="E852" s="21">
        <f t="shared" ca="1" si="41"/>
        <v>-3.1347501679778594E-4</v>
      </c>
      <c r="F852" s="2">
        <f t="shared" ca="1" si="42"/>
        <v>99968.652498320225</v>
      </c>
    </row>
    <row r="853" spans="1:6" x14ac:dyDescent="0.35">
      <c r="A853">
        <f t="shared" si="40"/>
        <v>851</v>
      </c>
      <c r="B853" s="1">
        <f ca="1">NORMINV(RAND(),'Solver Optimal Portfolio '!$C$3,'Solver Optimal Portfolio '!$D$3)</f>
        <v>0.52331021365452746</v>
      </c>
      <c r="C853" s="1">
        <f ca="1">NORMINV(RAND(),'Solver Optimal Portfolio '!$C$4,'Solver Optimal Portfolio '!$D$4)</f>
        <v>8.716569393184706E-2</v>
      </c>
      <c r="D853" s="1">
        <f ca="1">NORMINV(RAND(),'Solver Optimal Portfolio '!$C$5,'Solver Optimal Portfolio '!$D$5)</f>
        <v>-7.0206852469819336E-2</v>
      </c>
      <c r="E853" s="21">
        <f t="shared" ca="1" si="41"/>
        <v>0.1799095953538129</v>
      </c>
      <c r="F853" s="2">
        <f t="shared" ca="1" si="42"/>
        <v>117990.95953538128</v>
      </c>
    </row>
    <row r="854" spans="1:6" x14ac:dyDescent="0.35">
      <c r="A854">
        <f t="shared" si="40"/>
        <v>852</v>
      </c>
      <c r="B854" s="1">
        <f ca="1">NORMINV(RAND(),'Solver Optimal Portfolio '!$C$3,'Solver Optimal Portfolio '!$D$3)</f>
        <v>9.8914740272629198E-2</v>
      </c>
      <c r="C854" s="1">
        <f ca="1">NORMINV(RAND(),'Solver Optimal Portfolio '!$C$4,'Solver Optimal Portfolio '!$D$4)</f>
        <v>0.10639496126417286</v>
      </c>
      <c r="D854" s="1">
        <f ca="1">NORMINV(RAND(),'Solver Optimal Portfolio '!$C$5,'Solver Optimal Portfolio '!$D$5)</f>
        <v>-7.784116526684981E-2</v>
      </c>
      <c r="E854" s="21">
        <f t="shared" ca="1" si="41"/>
        <v>4.2447022577894102E-2</v>
      </c>
      <c r="F854" s="2">
        <f t="shared" ca="1" si="42"/>
        <v>104244.70225778941</v>
      </c>
    </row>
    <row r="855" spans="1:6" x14ac:dyDescent="0.35">
      <c r="A855">
        <f t="shared" si="40"/>
        <v>853</v>
      </c>
      <c r="B855" s="1">
        <f ca="1">NORMINV(RAND(),'Solver Optimal Portfolio '!$C$3,'Solver Optimal Portfolio '!$D$3)</f>
        <v>0.10787037929214777</v>
      </c>
      <c r="C855" s="1">
        <f ca="1">NORMINV(RAND(),'Solver Optimal Portfolio '!$C$4,'Solver Optimal Portfolio '!$D$4)</f>
        <v>-0.12289354746115294</v>
      </c>
      <c r="D855" s="1">
        <f ca="1">NORMINV(RAND(),'Solver Optimal Portfolio '!$C$5,'Solver Optimal Portfolio '!$D$5)</f>
        <v>-0.30438931707799716</v>
      </c>
      <c r="E855" s="21">
        <f t="shared" ca="1" si="41"/>
        <v>-0.10636435758725178</v>
      </c>
      <c r="F855" s="2">
        <f t="shared" ca="1" si="42"/>
        <v>89363.564241274813</v>
      </c>
    </row>
    <row r="856" spans="1:6" x14ac:dyDescent="0.35">
      <c r="A856">
        <f t="shared" si="40"/>
        <v>854</v>
      </c>
      <c r="B856" s="1">
        <f ca="1">NORMINV(RAND(),'Solver Optimal Portfolio '!$C$3,'Solver Optimal Portfolio '!$D$3)</f>
        <v>0.26861040872733977</v>
      </c>
      <c r="C856" s="1">
        <f ca="1">NORMINV(RAND(),'Solver Optimal Portfolio '!$C$4,'Solver Optimal Portfolio '!$D$4)</f>
        <v>3.1188765022510043E-2</v>
      </c>
      <c r="D856" s="1">
        <f ca="1">NORMINV(RAND(),'Solver Optimal Portfolio '!$C$5,'Solver Optimal Portfolio '!$D$5)</f>
        <v>-6.9651442853152529E-2</v>
      </c>
      <c r="E856" s="21">
        <f t="shared" ca="1" si="41"/>
        <v>7.6639194388600201E-2</v>
      </c>
      <c r="F856" s="2">
        <f t="shared" ca="1" si="42"/>
        <v>107663.91943886003</v>
      </c>
    </row>
    <row r="857" spans="1:6" x14ac:dyDescent="0.35">
      <c r="A857">
        <f t="shared" si="40"/>
        <v>855</v>
      </c>
      <c r="B857" s="1">
        <f ca="1">NORMINV(RAND(),'Solver Optimal Portfolio '!$C$3,'Solver Optimal Portfolio '!$D$3)</f>
        <v>8.5457492577674918E-2</v>
      </c>
      <c r="C857" s="1">
        <f ca="1">NORMINV(RAND(),'Solver Optimal Portfolio '!$C$4,'Solver Optimal Portfolio '!$D$4)</f>
        <v>-0.18765004077521891</v>
      </c>
      <c r="D857" s="1">
        <f ca="1">NORMINV(RAND(),'Solver Optimal Portfolio '!$C$5,'Solver Optimal Portfolio '!$D$5)</f>
        <v>6.4269983343220982E-2</v>
      </c>
      <c r="E857" s="21">
        <f t="shared" ca="1" si="41"/>
        <v>-1.2628214096489562E-2</v>
      </c>
      <c r="F857" s="2">
        <f t="shared" ca="1" si="42"/>
        <v>98737.178590351046</v>
      </c>
    </row>
    <row r="858" spans="1:6" x14ac:dyDescent="0.35">
      <c r="A858">
        <f t="shared" si="40"/>
        <v>856</v>
      </c>
      <c r="B858" s="1">
        <f ca="1">NORMINV(RAND(),'Solver Optimal Portfolio '!$C$3,'Solver Optimal Portfolio '!$D$3)</f>
        <v>0.30243253877342985</v>
      </c>
      <c r="C858" s="1">
        <f ca="1">NORMINV(RAND(),'Solver Optimal Portfolio '!$C$4,'Solver Optimal Portfolio '!$D$4)</f>
        <v>-0.11108484737536253</v>
      </c>
      <c r="D858" s="1">
        <f ca="1">NORMINV(RAND(),'Solver Optimal Portfolio '!$C$5,'Solver Optimal Portfolio '!$D$5)</f>
        <v>0.25631459337390344</v>
      </c>
      <c r="E858" s="21">
        <f t="shared" ca="1" si="41"/>
        <v>0.14907154082906626</v>
      </c>
      <c r="F858" s="2">
        <f t="shared" ca="1" si="42"/>
        <v>114907.15408290662</v>
      </c>
    </row>
    <row r="859" spans="1:6" x14ac:dyDescent="0.35">
      <c r="A859">
        <f t="shared" si="40"/>
        <v>857</v>
      </c>
      <c r="B859" s="1">
        <f ca="1">NORMINV(RAND(),'Solver Optimal Portfolio '!$C$3,'Solver Optimal Portfolio '!$D$3)</f>
        <v>8.920994536510618E-2</v>
      </c>
      <c r="C859" s="1">
        <f ca="1">NORMINV(RAND(),'Solver Optimal Portfolio '!$C$4,'Solver Optimal Portfolio '!$D$4)</f>
        <v>0.12146595492124228</v>
      </c>
      <c r="D859" s="1">
        <f ca="1">NORMINV(RAND(),'Solver Optimal Portfolio '!$C$5,'Solver Optimal Portfolio '!$D$5)</f>
        <v>-1.2237251097260468E-2</v>
      </c>
      <c r="E859" s="21">
        <f t="shared" ca="1" si="41"/>
        <v>6.608007017996631E-2</v>
      </c>
      <c r="F859" s="2">
        <f t="shared" ca="1" si="42"/>
        <v>106608.00701799661</v>
      </c>
    </row>
    <row r="860" spans="1:6" x14ac:dyDescent="0.35">
      <c r="A860">
        <f t="shared" si="40"/>
        <v>858</v>
      </c>
      <c r="B860" s="1">
        <f ca="1">NORMINV(RAND(),'Solver Optimal Portfolio '!$C$3,'Solver Optimal Portfolio '!$D$3)</f>
        <v>9.1751380405811545E-2</v>
      </c>
      <c r="C860" s="1">
        <f ca="1">NORMINV(RAND(),'Solver Optimal Portfolio '!$C$4,'Solver Optimal Portfolio '!$D$4)</f>
        <v>1.0280117772521843E-2</v>
      </c>
      <c r="D860" s="1">
        <f ca="1">NORMINV(RAND(),'Solver Optimal Portfolio '!$C$5,'Solver Optimal Portfolio '!$D$5)</f>
        <v>0.30173428506508559</v>
      </c>
      <c r="E860" s="21">
        <f t="shared" ca="1" si="41"/>
        <v>0.13445400582005854</v>
      </c>
      <c r="F860" s="2">
        <f t="shared" ca="1" si="42"/>
        <v>113445.40058200585</v>
      </c>
    </row>
    <row r="861" spans="1:6" x14ac:dyDescent="0.35">
      <c r="A861">
        <f t="shared" si="40"/>
        <v>859</v>
      </c>
      <c r="B861" s="1">
        <f ca="1">NORMINV(RAND(),'Solver Optimal Portfolio '!$C$3,'Solver Optimal Portfolio '!$D$3)</f>
        <v>0.5630039502106523</v>
      </c>
      <c r="C861" s="1">
        <f ca="1">NORMINV(RAND(),'Solver Optimal Portfolio '!$C$4,'Solver Optimal Portfolio '!$D$4)</f>
        <v>0.10166110916572844</v>
      </c>
      <c r="D861" s="1">
        <f ca="1">NORMINV(RAND(),'Solver Optimal Portfolio '!$C$5,'Solver Optimal Portfolio '!$D$5)</f>
        <v>-4.3686601734226574E-2</v>
      </c>
      <c r="E861" s="21">
        <f t="shared" ca="1" si="41"/>
        <v>0.20678582639483736</v>
      </c>
      <c r="F861" s="2">
        <f t="shared" ca="1" si="42"/>
        <v>120678.58263948375</v>
      </c>
    </row>
    <row r="862" spans="1:6" x14ac:dyDescent="0.35">
      <c r="A862">
        <f t="shared" si="40"/>
        <v>860</v>
      </c>
      <c r="B862" s="1">
        <f ca="1">NORMINV(RAND(),'Solver Optimal Portfolio '!$C$3,'Solver Optimal Portfolio '!$D$3)</f>
        <v>0.26047164669085593</v>
      </c>
      <c r="C862" s="1">
        <f ca="1">NORMINV(RAND(),'Solver Optimal Portfolio '!$C$4,'Solver Optimal Portfolio '!$D$4)</f>
        <v>7.5061461619258904E-2</v>
      </c>
      <c r="D862" s="1">
        <f ca="1">NORMINV(RAND(),'Solver Optimal Portfolio '!$C$5,'Solver Optimal Portfolio '!$D$5)</f>
        <v>2.5311046605294985E-3</v>
      </c>
      <c r="E862" s="21">
        <f t="shared" ca="1" si="41"/>
        <v>0.11257538291922457</v>
      </c>
      <c r="F862" s="2">
        <f t="shared" ca="1" si="42"/>
        <v>111257.53829192246</v>
      </c>
    </row>
    <row r="863" spans="1:6" x14ac:dyDescent="0.35">
      <c r="A863">
        <f t="shared" si="40"/>
        <v>861</v>
      </c>
      <c r="B863" s="1">
        <f ca="1">NORMINV(RAND(),'Solver Optimal Portfolio '!$C$3,'Solver Optimal Portfolio '!$D$3)</f>
        <v>0.13732686717633658</v>
      </c>
      <c r="C863" s="1">
        <f ca="1">NORMINV(RAND(),'Solver Optimal Portfolio '!$C$4,'Solver Optimal Portfolio '!$D$4)</f>
        <v>-1.2345787694699115E-2</v>
      </c>
      <c r="D863" s="1">
        <f ca="1">NORMINV(RAND(),'Solver Optimal Portfolio '!$C$5,'Solver Optimal Portfolio '!$D$5)</f>
        <v>0.3310027892492699</v>
      </c>
      <c r="E863" s="21">
        <f t="shared" ca="1" si="41"/>
        <v>0.15184262828739215</v>
      </c>
      <c r="F863" s="2">
        <f t="shared" ca="1" si="42"/>
        <v>115184.26282873921</v>
      </c>
    </row>
    <row r="864" spans="1:6" x14ac:dyDescent="0.35">
      <c r="A864">
        <f t="shared" si="40"/>
        <v>862</v>
      </c>
      <c r="B864" s="1">
        <f ca="1">NORMINV(RAND(),'Solver Optimal Portfolio '!$C$3,'Solver Optimal Portfolio '!$D$3)</f>
        <v>3.5555874868439752E-2</v>
      </c>
      <c r="C864" s="1">
        <f ca="1">NORMINV(RAND(),'Solver Optimal Portfolio '!$C$4,'Solver Optimal Portfolio '!$D$4)</f>
        <v>-9.4783632371694709E-2</v>
      </c>
      <c r="D864" s="1">
        <f ca="1">NORMINV(RAND(),'Solver Optimal Portfolio '!$C$5,'Solver Optimal Portfolio '!$D$5)</f>
        <v>9.6525925863810508E-2</v>
      </c>
      <c r="E864" s="21">
        <f t="shared" ca="1" si="41"/>
        <v>1.2420290064065004E-2</v>
      </c>
      <c r="F864" s="2">
        <f t="shared" ca="1" si="42"/>
        <v>101242.0290064065</v>
      </c>
    </row>
    <row r="865" spans="1:6" x14ac:dyDescent="0.35">
      <c r="A865">
        <f t="shared" si="40"/>
        <v>863</v>
      </c>
      <c r="B865" s="1">
        <f ca="1">NORMINV(RAND(),'Solver Optimal Portfolio '!$C$3,'Solver Optimal Portfolio '!$D$3)</f>
        <v>0.40076642835373272</v>
      </c>
      <c r="C865" s="1">
        <f ca="1">NORMINV(RAND(),'Solver Optimal Portfolio '!$C$4,'Solver Optimal Portfolio '!$D$4)</f>
        <v>1.3831318242794668E-3</v>
      </c>
      <c r="D865" s="1">
        <f ca="1">NORMINV(RAND(),'Solver Optimal Portfolio '!$C$5,'Solver Optimal Portfolio '!$D$5)</f>
        <v>-2.3964560981192956E-3</v>
      </c>
      <c r="E865" s="21">
        <f t="shared" ca="1" si="41"/>
        <v>0.13311778365860433</v>
      </c>
      <c r="F865" s="2">
        <f t="shared" ca="1" si="42"/>
        <v>113311.77836586043</v>
      </c>
    </row>
    <row r="866" spans="1:6" x14ac:dyDescent="0.35">
      <c r="A866">
        <f t="shared" si="40"/>
        <v>864</v>
      </c>
      <c r="B866" s="1">
        <f ca="1">NORMINV(RAND(),'Solver Optimal Portfolio '!$C$3,'Solver Optimal Portfolio '!$D$3)</f>
        <v>6.4492093329891739E-2</v>
      </c>
      <c r="C866" s="1">
        <f ca="1">NORMINV(RAND(),'Solver Optimal Portfolio '!$C$4,'Solver Optimal Portfolio '!$D$4)</f>
        <v>-2.5646164210421096E-3</v>
      </c>
      <c r="D866" s="1">
        <f ca="1">NORMINV(RAND(),'Solver Optimal Portfolio '!$C$5,'Solver Optimal Portfolio '!$D$5)</f>
        <v>9.9923438496017092E-2</v>
      </c>
      <c r="E866" s="21">
        <f t="shared" ca="1" si="41"/>
        <v>5.3896354829820622E-2</v>
      </c>
      <c r="F866" s="2">
        <f t="shared" ca="1" si="42"/>
        <v>105389.63548298206</v>
      </c>
    </row>
    <row r="867" spans="1:6" x14ac:dyDescent="0.35">
      <c r="A867">
        <f t="shared" si="40"/>
        <v>865</v>
      </c>
      <c r="B867" s="1">
        <f ca="1">NORMINV(RAND(),'Solver Optimal Portfolio '!$C$3,'Solver Optimal Portfolio '!$D$3)</f>
        <v>0.30846171579032283</v>
      </c>
      <c r="C867" s="1">
        <f ca="1">NORMINV(RAND(),'Solver Optimal Portfolio '!$C$4,'Solver Optimal Portfolio '!$D$4)</f>
        <v>-0.13018015800451743</v>
      </c>
      <c r="D867" s="1">
        <f ca="1">NORMINV(RAND(),'Solver Optimal Portfolio '!$C$5,'Solver Optimal Portfolio '!$D$5)</f>
        <v>0.17198419671803969</v>
      </c>
      <c r="E867" s="21">
        <f t="shared" ca="1" si="41"/>
        <v>0.11663849624978043</v>
      </c>
      <c r="F867" s="2">
        <f t="shared" ca="1" si="42"/>
        <v>111663.84962497804</v>
      </c>
    </row>
    <row r="868" spans="1:6" x14ac:dyDescent="0.35">
      <c r="A868">
        <f t="shared" si="40"/>
        <v>866</v>
      </c>
      <c r="B868" s="1">
        <f ca="1">NORMINV(RAND(),'Solver Optimal Portfolio '!$C$3,'Solver Optimal Portfolio '!$D$3)</f>
        <v>0.36830678094076275</v>
      </c>
      <c r="C868" s="1">
        <f ca="1">NORMINV(RAND(),'Solver Optimal Portfolio '!$C$4,'Solver Optimal Portfolio '!$D$4)</f>
        <v>0.12826227166761195</v>
      </c>
      <c r="D868" s="1">
        <f ca="1">NORMINV(RAND(),'Solver Optimal Portfolio '!$C$5,'Solver Optimal Portfolio '!$D$5)</f>
        <v>2.1852096048350506E-4</v>
      </c>
      <c r="E868" s="21">
        <f t="shared" ca="1" si="41"/>
        <v>0.16543026199842978</v>
      </c>
      <c r="F868" s="2">
        <f t="shared" ca="1" si="42"/>
        <v>116543.02619984298</v>
      </c>
    </row>
    <row r="869" spans="1:6" x14ac:dyDescent="0.35">
      <c r="A869">
        <f t="shared" si="40"/>
        <v>867</v>
      </c>
      <c r="B869" s="1">
        <f ca="1">NORMINV(RAND(),'Solver Optimal Portfolio '!$C$3,'Solver Optimal Portfolio '!$D$3)</f>
        <v>0.20803016183961634</v>
      </c>
      <c r="C869" s="1">
        <f ca="1">NORMINV(RAND(),'Solver Optimal Portfolio '!$C$4,'Solver Optimal Portfolio '!$D$4)</f>
        <v>8.8651991595940685E-2</v>
      </c>
      <c r="D869" s="1">
        <f ca="1">NORMINV(RAND(),'Solver Optimal Portfolio '!$C$5,'Solver Optimal Portfolio '!$D$5)</f>
        <v>-3.6220537203054931E-2</v>
      </c>
      <c r="E869" s="21">
        <f t="shared" ca="1" si="41"/>
        <v>8.6733718205423194E-2</v>
      </c>
      <c r="F869" s="2">
        <f t="shared" ca="1" si="42"/>
        <v>108673.37182054234</v>
      </c>
    </row>
    <row r="870" spans="1:6" x14ac:dyDescent="0.35">
      <c r="A870">
        <f t="shared" si="40"/>
        <v>868</v>
      </c>
      <c r="B870" s="1">
        <f ca="1">NORMINV(RAND(),'Solver Optimal Portfolio '!$C$3,'Solver Optimal Portfolio '!$D$3)</f>
        <v>6.0799152168697704E-2</v>
      </c>
      <c r="C870" s="1">
        <f ca="1">NORMINV(RAND(),'Solver Optimal Portfolio '!$C$4,'Solver Optimal Portfolio '!$D$4)</f>
        <v>-8.6157495356119329E-2</v>
      </c>
      <c r="D870" s="1">
        <f ca="1">NORMINV(RAND(),'Solver Optimal Portfolio '!$C$5,'Solver Optimal Portfolio '!$D$5)</f>
        <v>8.9918315662637055E-2</v>
      </c>
      <c r="E870" s="21">
        <f t="shared" ca="1" si="41"/>
        <v>2.149847083424674E-2</v>
      </c>
      <c r="F870" s="2">
        <f t="shared" ca="1" si="42"/>
        <v>102149.84708342467</v>
      </c>
    </row>
    <row r="871" spans="1:6" x14ac:dyDescent="0.35">
      <c r="A871">
        <f t="shared" si="40"/>
        <v>869</v>
      </c>
      <c r="B871" s="1">
        <f ca="1">NORMINV(RAND(),'Solver Optimal Portfolio '!$C$3,'Solver Optimal Portfolio '!$D$3)</f>
        <v>0.38017862954270165</v>
      </c>
      <c r="C871" s="1">
        <f ca="1">NORMINV(RAND(),'Solver Optimal Portfolio '!$C$4,'Solver Optimal Portfolio '!$D$4)</f>
        <v>-5.2109998202961458E-2</v>
      </c>
      <c r="D871" s="1">
        <f ca="1">NORMINV(RAND(),'Solver Optimal Portfolio '!$C$5,'Solver Optimal Portfolio '!$D$5)</f>
        <v>-8.7201106116696347E-3</v>
      </c>
      <c r="E871" s="21">
        <f t="shared" ca="1" si="41"/>
        <v>0.10634305740244751</v>
      </c>
      <c r="F871" s="2">
        <f t="shared" ca="1" si="42"/>
        <v>110634.30574024476</v>
      </c>
    </row>
    <row r="872" spans="1:6" x14ac:dyDescent="0.35">
      <c r="A872">
        <f t="shared" si="40"/>
        <v>870</v>
      </c>
      <c r="B872" s="1">
        <f ca="1">NORMINV(RAND(),'Solver Optimal Portfolio '!$C$3,'Solver Optimal Portfolio '!$D$3)</f>
        <v>0.47765550435950033</v>
      </c>
      <c r="C872" s="1">
        <f ca="1">NORMINV(RAND(),'Solver Optimal Portfolio '!$C$4,'Solver Optimal Portfolio '!$D$4)</f>
        <v>-0.11327935514881071</v>
      </c>
      <c r="D872" s="1">
        <f ca="1">NORMINV(RAND(),'Solver Optimal Portfolio '!$C$5,'Solver Optimal Portfolio '!$D$5)</f>
        <v>0.20083921071850094</v>
      </c>
      <c r="E872" s="21">
        <f t="shared" ca="1" si="41"/>
        <v>0.18821671485642047</v>
      </c>
      <c r="F872" s="2">
        <f t="shared" ca="1" si="42"/>
        <v>118821.67148564204</v>
      </c>
    </row>
    <row r="873" spans="1:6" x14ac:dyDescent="0.35">
      <c r="A873">
        <f t="shared" si="40"/>
        <v>871</v>
      </c>
      <c r="B873" s="1">
        <f ca="1">NORMINV(RAND(),'Solver Optimal Portfolio '!$C$3,'Solver Optimal Portfolio '!$D$3)</f>
        <v>0.4674000740080369</v>
      </c>
      <c r="C873" s="1">
        <f ca="1">NORMINV(RAND(),'Solver Optimal Portfolio '!$C$4,'Solver Optimal Portfolio '!$D$4)</f>
        <v>0.26006682037692014</v>
      </c>
      <c r="D873" s="1">
        <f ca="1">NORMINV(RAND(),'Solver Optimal Portfolio '!$C$5,'Solver Optimal Portfolio '!$D$5)</f>
        <v>1.9447369323062812E-2</v>
      </c>
      <c r="E873" s="21">
        <f t="shared" ca="1" si="41"/>
        <v>0.24872244981477062</v>
      </c>
      <c r="F873" s="2">
        <f t="shared" ca="1" si="42"/>
        <v>124872.24498147707</v>
      </c>
    </row>
    <row r="874" spans="1:6" x14ac:dyDescent="0.35">
      <c r="A874">
        <f t="shared" si="40"/>
        <v>872</v>
      </c>
      <c r="B874" s="1">
        <f ca="1">NORMINV(RAND(),'Solver Optimal Portfolio '!$C$3,'Solver Optimal Portfolio '!$D$3)</f>
        <v>0.30975958639658774</v>
      </c>
      <c r="C874" s="1">
        <f ca="1">NORMINV(RAND(),'Solver Optimal Portfolio '!$C$4,'Solver Optimal Portfolio '!$D$4)</f>
        <v>0.1126447870652678</v>
      </c>
      <c r="D874" s="1">
        <f ca="1">NORMINV(RAND(),'Solver Optimal Portfolio '!$C$5,'Solver Optimal Portfolio '!$D$5)</f>
        <v>0.14716598343820045</v>
      </c>
      <c r="E874" s="21">
        <f t="shared" ca="1" si="41"/>
        <v>0.18966692884771866</v>
      </c>
      <c r="F874" s="2">
        <f t="shared" ca="1" si="42"/>
        <v>118966.69288477187</v>
      </c>
    </row>
    <row r="875" spans="1:6" x14ac:dyDescent="0.35">
      <c r="A875">
        <f t="shared" si="40"/>
        <v>873</v>
      </c>
      <c r="B875" s="1">
        <f ca="1">NORMINV(RAND(),'Solver Optimal Portfolio '!$C$3,'Solver Optimal Portfolio '!$D$3)</f>
        <v>0.3849444327446756</v>
      </c>
      <c r="C875" s="1">
        <f ca="1">NORMINV(RAND(),'Solver Optimal Portfolio '!$C$4,'Solver Optimal Portfolio '!$D$4)</f>
        <v>7.2721894192748229E-2</v>
      </c>
      <c r="D875" s="1">
        <f ca="1">NORMINV(RAND(),'Solver Optimal Portfolio '!$C$5,'Solver Optimal Portfolio '!$D$5)</f>
        <v>-0.27244885918468265</v>
      </c>
      <c r="E875" s="21">
        <f t="shared" ca="1" si="41"/>
        <v>6.1677416761662801E-2</v>
      </c>
      <c r="F875" s="2">
        <f t="shared" ca="1" si="42"/>
        <v>106167.74167616628</v>
      </c>
    </row>
    <row r="876" spans="1:6" x14ac:dyDescent="0.35">
      <c r="A876">
        <f t="shared" si="40"/>
        <v>874</v>
      </c>
      <c r="B876" s="1">
        <f ca="1">NORMINV(RAND(),'Solver Optimal Portfolio '!$C$3,'Solver Optimal Portfolio '!$D$3)</f>
        <v>0.42073553792444363</v>
      </c>
      <c r="C876" s="1">
        <f ca="1">NORMINV(RAND(),'Solver Optimal Portfolio '!$C$4,'Solver Optimal Portfolio '!$D$4)</f>
        <v>3.8505199744539115E-2</v>
      </c>
      <c r="D876" s="1">
        <f ca="1">NORMINV(RAND(),'Solver Optimal Portfolio '!$C$5,'Solver Optimal Portfolio '!$D$5)</f>
        <v>0.13273106196534409</v>
      </c>
      <c r="E876" s="21">
        <f t="shared" ca="1" si="41"/>
        <v>0.19712660927823084</v>
      </c>
      <c r="F876" s="2">
        <f t="shared" ca="1" si="42"/>
        <v>119712.66092782309</v>
      </c>
    </row>
    <row r="877" spans="1:6" x14ac:dyDescent="0.35">
      <c r="A877">
        <f t="shared" si="40"/>
        <v>875</v>
      </c>
      <c r="B877" s="1">
        <f ca="1">NORMINV(RAND(),'Solver Optimal Portfolio '!$C$3,'Solver Optimal Portfolio '!$D$3)</f>
        <v>0.23631276947767954</v>
      </c>
      <c r="C877" s="1">
        <f ca="1">NORMINV(RAND(),'Solver Optimal Portfolio '!$C$4,'Solver Optimal Portfolio '!$D$4)</f>
        <v>6.8474269998665377E-2</v>
      </c>
      <c r="D877" s="1">
        <f ca="1">NORMINV(RAND(),'Solver Optimal Portfolio '!$C$5,'Solver Optimal Portfolio '!$D$5)</f>
        <v>0.25017118490494972</v>
      </c>
      <c r="E877" s="21">
        <f t="shared" ca="1" si="41"/>
        <v>0.18480108871897111</v>
      </c>
      <c r="F877" s="2">
        <f t="shared" ca="1" si="42"/>
        <v>118480.1088718971</v>
      </c>
    </row>
    <row r="878" spans="1:6" x14ac:dyDescent="0.35">
      <c r="A878">
        <f t="shared" si="40"/>
        <v>876</v>
      </c>
      <c r="B878" s="1">
        <f ca="1">NORMINV(RAND(),'Solver Optimal Portfolio '!$C$3,'Solver Optimal Portfolio '!$D$3)</f>
        <v>0.14823077781376165</v>
      </c>
      <c r="C878" s="1">
        <f ca="1">NORMINV(RAND(),'Solver Optimal Portfolio '!$C$4,'Solver Optimal Portfolio '!$D$4)</f>
        <v>-9.0267641713643793E-2</v>
      </c>
      <c r="D878" s="1">
        <f ca="1">NORMINV(RAND(),'Solver Optimal Portfolio '!$C$5,'Solver Optimal Portfolio '!$D$5)</f>
        <v>-6.6111238747072226E-2</v>
      </c>
      <c r="E878" s="21">
        <f t="shared" ca="1" si="41"/>
        <v>-2.7133181814358032E-3</v>
      </c>
      <c r="F878" s="2">
        <f t="shared" ca="1" si="42"/>
        <v>99728.66818185641</v>
      </c>
    </row>
    <row r="879" spans="1:6" x14ac:dyDescent="0.35">
      <c r="A879">
        <f t="shared" si="40"/>
        <v>877</v>
      </c>
      <c r="B879" s="1">
        <f ca="1">NORMINV(RAND(),'Solver Optimal Portfolio '!$C$3,'Solver Optimal Portfolio '!$D$3)</f>
        <v>-8.805437616935935E-2</v>
      </c>
      <c r="C879" s="1">
        <f ca="1">NORMINV(RAND(),'Solver Optimal Portfolio '!$C$4,'Solver Optimal Portfolio '!$D$4)</f>
        <v>0.15937161721410176</v>
      </c>
      <c r="D879" s="1">
        <f ca="1">NORMINV(RAND(),'Solver Optimal Portfolio '!$C$5,'Solver Optimal Portfolio '!$D$5)</f>
        <v>3.0878852873691208E-2</v>
      </c>
      <c r="E879" s="21">
        <f t="shared" ca="1" si="41"/>
        <v>3.4031299274838396E-2</v>
      </c>
      <c r="F879" s="2">
        <f t="shared" ca="1" si="42"/>
        <v>103403.12992748384</v>
      </c>
    </row>
    <row r="880" spans="1:6" x14ac:dyDescent="0.35">
      <c r="A880">
        <f t="shared" si="40"/>
        <v>878</v>
      </c>
      <c r="B880" s="1">
        <f ca="1">NORMINV(RAND(),'Solver Optimal Portfolio '!$C$3,'Solver Optimal Portfolio '!$D$3)</f>
        <v>-9.9949360521709552E-2</v>
      </c>
      <c r="C880" s="1">
        <f ca="1">NORMINV(RAND(),'Solver Optimal Portfolio '!$C$4,'Solver Optimal Portfolio '!$D$4)</f>
        <v>-8.243622999699135E-2</v>
      </c>
      <c r="D880" s="1">
        <f ca="1">NORMINV(RAND(),'Solver Optimal Portfolio '!$C$5,'Solver Optimal Portfolio '!$D$5)</f>
        <v>0.13794660790263458</v>
      </c>
      <c r="E880" s="21">
        <f t="shared" ca="1" si="41"/>
        <v>-1.4798181211150091E-2</v>
      </c>
      <c r="F880" s="2">
        <f t="shared" ca="1" si="42"/>
        <v>98520.181878884992</v>
      </c>
    </row>
    <row r="881" spans="1:6" x14ac:dyDescent="0.35">
      <c r="A881">
        <f t="shared" si="40"/>
        <v>879</v>
      </c>
      <c r="B881" s="1">
        <f ca="1">NORMINV(RAND(),'Solver Optimal Portfolio '!$C$3,'Solver Optimal Portfolio '!$D$3)</f>
        <v>-0.24572022015222755</v>
      </c>
      <c r="C881" s="1">
        <f ca="1">NORMINV(RAND(),'Solver Optimal Portfolio '!$C$4,'Solver Optimal Portfolio '!$D$4)</f>
        <v>-6.4555266711338266E-2</v>
      </c>
      <c r="D881" s="1">
        <f ca="1">NORMINV(RAND(),'Solver Optimal Portfolio '!$C$5,'Solver Optimal Portfolio '!$D$5)</f>
        <v>0.21531154467675134</v>
      </c>
      <c r="E881" s="21">
        <f t="shared" ca="1" si="41"/>
        <v>-3.1622992748209219E-2</v>
      </c>
      <c r="F881" s="2">
        <f t="shared" ca="1" si="42"/>
        <v>96837.700725179078</v>
      </c>
    </row>
    <row r="882" spans="1:6" x14ac:dyDescent="0.35">
      <c r="A882">
        <f t="shared" si="40"/>
        <v>880</v>
      </c>
      <c r="B882" s="1">
        <f ca="1">NORMINV(RAND(),'Solver Optimal Portfolio '!$C$3,'Solver Optimal Portfolio '!$D$3)</f>
        <v>0.53750012302658023</v>
      </c>
      <c r="C882" s="1">
        <f ca="1">NORMINV(RAND(),'Solver Optimal Portfolio '!$C$4,'Solver Optimal Portfolio '!$D$4)</f>
        <v>0.21168201221572294</v>
      </c>
      <c r="D882" s="1">
        <f ca="1">NORMINV(RAND(),'Solver Optimal Portfolio '!$C$5,'Solver Optimal Portfolio '!$D$5)</f>
        <v>5.7914128715744993E-2</v>
      </c>
      <c r="E882" s="21">
        <f t="shared" ca="1" si="41"/>
        <v>0.26876305589803007</v>
      </c>
      <c r="F882" s="2">
        <f t="shared" ca="1" si="42"/>
        <v>126876.305589803</v>
      </c>
    </row>
    <row r="883" spans="1:6" x14ac:dyDescent="0.35">
      <c r="A883">
        <f t="shared" si="40"/>
        <v>881</v>
      </c>
      <c r="B883" s="1">
        <f ca="1">NORMINV(RAND(),'Solver Optimal Portfolio '!$C$3,'Solver Optimal Portfolio '!$D$3)</f>
        <v>5.990163045544647E-2</v>
      </c>
      <c r="C883" s="1">
        <f ca="1">NORMINV(RAND(),'Solver Optimal Portfolio '!$C$4,'Solver Optimal Portfolio '!$D$4)</f>
        <v>9.8620163262269564E-2</v>
      </c>
      <c r="D883" s="1">
        <f ca="1">NORMINV(RAND(),'Solver Optimal Portfolio '!$C$5,'Solver Optimal Portfolio '!$D$5)</f>
        <v>0.22288295592263188</v>
      </c>
      <c r="E883" s="21">
        <f t="shared" ca="1" si="41"/>
        <v>0.12700778163023585</v>
      </c>
      <c r="F883" s="2">
        <f t="shared" ca="1" si="42"/>
        <v>112700.7781630236</v>
      </c>
    </row>
    <row r="884" spans="1:6" x14ac:dyDescent="0.35">
      <c r="A884">
        <f t="shared" si="40"/>
        <v>882</v>
      </c>
      <c r="B884" s="1">
        <f ca="1">NORMINV(RAND(),'Solver Optimal Portfolio '!$C$3,'Solver Optimal Portfolio '!$D$3)</f>
        <v>0.23207216538904077</v>
      </c>
      <c r="C884" s="1">
        <f ca="1">NORMINV(RAND(),'Solver Optimal Portfolio '!$C$4,'Solver Optimal Portfolio '!$D$4)</f>
        <v>0.1694119930076608</v>
      </c>
      <c r="D884" s="1">
        <f ca="1">NORMINV(RAND(),'Solver Optimal Portfolio '!$C$5,'Solver Optimal Portfolio '!$D$5)</f>
        <v>8.2945382191760883E-2</v>
      </c>
      <c r="E884" s="21">
        <f t="shared" ca="1" si="41"/>
        <v>0.16131503701595803</v>
      </c>
      <c r="F884" s="2">
        <f t="shared" ca="1" si="42"/>
        <v>116131.50370159579</v>
      </c>
    </row>
    <row r="885" spans="1:6" x14ac:dyDescent="0.35">
      <c r="A885">
        <f t="shared" si="40"/>
        <v>883</v>
      </c>
      <c r="B885" s="1">
        <f ca="1">NORMINV(RAND(),'Solver Optimal Portfolio '!$C$3,'Solver Optimal Portfolio '!$D$3)</f>
        <v>0.25744408852310452</v>
      </c>
      <c r="C885" s="1">
        <f ca="1">NORMINV(RAND(),'Solver Optimal Portfolio '!$C$4,'Solver Optimal Portfolio '!$D$4)</f>
        <v>0.14416644298663378</v>
      </c>
      <c r="D885" s="1">
        <f ca="1">NORMINV(RAND(),'Solver Optimal Portfolio '!$C$5,'Solver Optimal Portfolio '!$D$5)</f>
        <v>-0.12271214530807448</v>
      </c>
      <c r="E885" s="21">
        <f t="shared" ca="1" si="41"/>
        <v>9.2873162605154047E-2</v>
      </c>
      <c r="F885" s="2">
        <f t="shared" ca="1" si="42"/>
        <v>109287.31626051539</v>
      </c>
    </row>
    <row r="886" spans="1:6" x14ac:dyDescent="0.35">
      <c r="A886">
        <f t="shared" si="40"/>
        <v>884</v>
      </c>
      <c r="B886" s="1">
        <f ca="1">NORMINV(RAND(),'Solver Optimal Portfolio '!$C$3,'Solver Optimal Portfolio '!$D$3)</f>
        <v>0.62457275902883702</v>
      </c>
      <c r="C886" s="1">
        <f ca="1">NORMINV(RAND(),'Solver Optimal Portfolio '!$C$4,'Solver Optimal Portfolio '!$D$4)</f>
        <v>-1.69577262910382E-2</v>
      </c>
      <c r="D886" s="1">
        <f ca="1">NORMINV(RAND(),'Solver Optimal Portfolio '!$C$5,'Solver Optimal Portfolio '!$D$5)</f>
        <v>0.17650331471563285</v>
      </c>
      <c r="E886" s="21">
        <f t="shared" ca="1" si="41"/>
        <v>0.26111140970199276</v>
      </c>
      <c r="F886" s="2">
        <f t="shared" ca="1" si="42"/>
        <v>126111.14097019928</v>
      </c>
    </row>
    <row r="887" spans="1:6" x14ac:dyDescent="0.35">
      <c r="A887">
        <f t="shared" si="40"/>
        <v>885</v>
      </c>
      <c r="B887" s="1">
        <f ca="1">NORMINV(RAND(),'Solver Optimal Portfolio '!$C$3,'Solver Optimal Portfolio '!$D$3)</f>
        <v>0.24308722194505192</v>
      </c>
      <c r="C887" s="1">
        <f ca="1">NORMINV(RAND(),'Solver Optimal Portfolio '!$C$4,'Solver Optimal Portfolio '!$D$4)</f>
        <v>0.24000762223384095</v>
      </c>
      <c r="D887" s="1">
        <f ca="1">NORMINV(RAND(),'Solver Optimal Portfolio '!$C$5,'Solver Optimal Portfolio '!$D$5)</f>
        <v>1.4735351374555797E-2</v>
      </c>
      <c r="E887" s="21">
        <f t="shared" ca="1" si="41"/>
        <v>0.16577745511929839</v>
      </c>
      <c r="F887" s="2">
        <f t="shared" ca="1" si="42"/>
        <v>116577.74551192982</v>
      </c>
    </row>
    <row r="888" spans="1:6" x14ac:dyDescent="0.35">
      <c r="A888">
        <f t="shared" si="40"/>
        <v>886</v>
      </c>
      <c r="B888" s="1">
        <f ca="1">NORMINV(RAND(),'Solver Optimal Portfolio '!$C$3,'Solver Optimal Portfolio '!$D$3)</f>
        <v>0.18627923547867303</v>
      </c>
      <c r="C888" s="1">
        <f ca="1">NORMINV(RAND(),'Solver Optimal Portfolio '!$C$4,'Solver Optimal Portfolio '!$D$4)</f>
        <v>0.19969139746482811</v>
      </c>
      <c r="D888" s="1">
        <f ca="1">NORMINV(RAND(),'Solver Optimal Portfolio '!$C$5,'Solver Optimal Portfolio '!$D$5)</f>
        <v>0.14932447900625848</v>
      </c>
      <c r="E888" s="21">
        <f t="shared" ca="1" si="41"/>
        <v>0.17825327227926996</v>
      </c>
      <c r="F888" s="2">
        <f t="shared" ca="1" si="42"/>
        <v>117825.327227927</v>
      </c>
    </row>
    <row r="889" spans="1:6" x14ac:dyDescent="0.35">
      <c r="A889">
        <f t="shared" si="40"/>
        <v>887</v>
      </c>
      <c r="B889" s="1">
        <f ca="1">NORMINV(RAND(),'Solver Optimal Portfolio '!$C$3,'Solver Optimal Portfolio '!$D$3)</f>
        <v>0.32270976433056475</v>
      </c>
      <c r="C889" s="1">
        <f ca="1">NORMINV(RAND(),'Solver Optimal Portfolio '!$C$4,'Solver Optimal Portfolio '!$D$4)</f>
        <v>0.10064407504995043</v>
      </c>
      <c r="D889" s="1">
        <f ca="1">NORMINV(RAND(),'Solver Optimal Portfolio '!$C$5,'Solver Optimal Portfolio '!$D$5)</f>
        <v>-7.5678751956522433E-2</v>
      </c>
      <c r="E889" s="21">
        <f t="shared" ca="1" si="41"/>
        <v>0.1157758041121896</v>
      </c>
      <c r="F889" s="2">
        <f t="shared" ca="1" si="42"/>
        <v>111577.58041121897</v>
      </c>
    </row>
    <row r="890" spans="1:6" x14ac:dyDescent="0.35">
      <c r="A890">
        <f t="shared" si="40"/>
        <v>888</v>
      </c>
      <c r="B890" s="1">
        <f ca="1">NORMINV(RAND(),'Solver Optimal Portfolio '!$C$3,'Solver Optimal Portfolio '!$D$3)</f>
        <v>0.23694379793214718</v>
      </c>
      <c r="C890" s="1">
        <f ca="1">NORMINV(RAND(),'Solver Optimal Portfolio '!$C$4,'Solver Optimal Portfolio '!$D$4)</f>
        <v>-8.5108361708008118E-3</v>
      </c>
      <c r="D890" s="1">
        <f ca="1">NORMINV(RAND(),'Solver Optimal Portfolio '!$C$5,'Solver Optimal Portfolio '!$D$5)</f>
        <v>0.12210363478648047</v>
      </c>
      <c r="E890" s="21">
        <f t="shared" ca="1" si="41"/>
        <v>0.11672868665042635</v>
      </c>
      <c r="F890" s="2">
        <f t="shared" ca="1" si="42"/>
        <v>111672.86866504264</v>
      </c>
    </row>
    <row r="891" spans="1:6" x14ac:dyDescent="0.35">
      <c r="A891">
        <f t="shared" si="40"/>
        <v>889</v>
      </c>
      <c r="B891" s="1">
        <f ca="1">NORMINV(RAND(),'Solver Optimal Portfolio '!$C$3,'Solver Optimal Portfolio '!$D$3)</f>
        <v>0.16647176956107182</v>
      </c>
      <c r="C891" s="1">
        <f ca="1">NORMINV(RAND(),'Solver Optimal Portfolio '!$C$4,'Solver Optimal Portfolio '!$D$4)</f>
        <v>0.14140659166372441</v>
      </c>
      <c r="D891" s="1">
        <f ca="1">NORMINV(RAND(),'Solver Optimal Portfolio '!$C$5,'Solver Optimal Portfolio '!$D$5)</f>
        <v>0.1060276434189792</v>
      </c>
      <c r="E891" s="21">
        <f t="shared" ca="1" si="41"/>
        <v>0.13783069954637722</v>
      </c>
      <c r="F891" s="2">
        <f t="shared" ca="1" si="42"/>
        <v>113783.06995463771</v>
      </c>
    </row>
    <row r="892" spans="1:6" x14ac:dyDescent="0.35">
      <c r="A892">
        <f t="shared" si="40"/>
        <v>890</v>
      </c>
      <c r="B892" s="1">
        <f ca="1">NORMINV(RAND(),'Solver Optimal Portfolio '!$C$3,'Solver Optimal Portfolio '!$D$3)</f>
        <v>-0.24060036974954419</v>
      </c>
      <c r="C892" s="1">
        <f ca="1">NORMINV(RAND(),'Solver Optimal Portfolio '!$C$4,'Solver Optimal Portfolio '!$D$4)</f>
        <v>-4.3579333350170835E-2</v>
      </c>
      <c r="D892" s="1">
        <f ca="1">NORMINV(RAND(),'Solver Optimal Portfolio '!$C$5,'Solver Optimal Portfolio '!$D$5)</f>
        <v>3.4065855502434197E-2</v>
      </c>
      <c r="E892" s="21">
        <f t="shared" ca="1" si="41"/>
        <v>-8.3287911249894514E-2</v>
      </c>
      <c r="F892" s="2">
        <f t="shared" ca="1" si="42"/>
        <v>91671.208875010547</v>
      </c>
    </row>
    <row r="893" spans="1:6" x14ac:dyDescent="0.35">
      <c r="A893">
        <f t="shared" si="40"/>
        <v>891</v>
      </c>
      <c r="B893" s="1">
        <f ca="1">NORMINV(RAND(),'Solver Optimal Portfolio '!$C$3,'Solver Optimal Portfolio '!$D$3)</f>
        <v>0.433169865461974</v>
      </c>
      <c r="C893" s="1">
        <f ca="1">NORMINV(RAND(),'Solver Optimal Portfolio '!$C$4,'Solver Optimal Portfolio '!$D$4)</f>
        <v>0.12129824360129327</v>
      </c>
      <c r="D893" s="1">
        <f ca="1">NORMINV(RAND(),'Solver Optimal Portfolio '!$C$5,'Solver Optimal Portfolio '!$D$5)</f>
        <v>5.0984512489711621E-2</v>
      </c>
      <c r="E893" s="21">
        <f t="shared" ca="1" si="41"/>
        <v>0.201615722977142</v>
      </c>
      <c r="F893" s="2">
        <f t="shared" ca="1" si="42"/>
        <v>120161.5722977142</v>
      </c>
    </row>
    <row r="894" spans="1:6" x14ac:dyDescent="0.35">
      <c r="A894">
        <f t="shared" si="40"/>
        <v>892</v>
      </c>
      <c r="B894" s="1">
        <f ca="1">NORMINV(RAND(),'Solver Optimal Portfolio '!$C$3,'Solver Optimal Portfolio '!$D$3)</f>
        <v>0.23680188462131038</v>
      </c>
      <c r="C894" s="1">
        <f ca="1">NORMINV(RAND(),'Solver Optimal Portfolio '!$C$4,'Solver Optimal Portfolio '!$D$4)</f>
        <v>-5.2884081963835136E-2</v>
      </c>
      <c r="D894" s="1">
        <f ca="1">NORMINV(RAND(),'Solver Optimal Portfolio '!$C$5,'Solver Optimal Portfolio '!$D$5)</f>
        <v>0.22434062420993225</v>
      </c>
      <c r="E894" s="21">
        <f t="shared" ca="1" si="41"/>
        <v>0.13595005614684669</v>
      </c>
      <c r="F894" s="2">
        <f t="shared" ca="1" si="42"/>
        <v>113595.00561468468</v>
      </c>
    </row>
    <row r="895" spans="1:6" x14ac:dyDescent="0.35">
      <c r="A895">
        <f t="shared" si="40"/>
        <v>893</v>
      </c>
      <c r="B895" s="1">
        <f ca="1">NORMINV(RAND(),'Solver Optimal Portfolio '!$C$3,'Solver Optimal Portfolio '!$D$3)</f>
        <v>0.26772209761520482</v>
      </c>
      <c r="C895" s="1">
        <f ca="1">NORMINV(RAND(),'Solver Optimal Portfolio '!$C$4,'Solver Optimal Portfolio '!$D$4)</f>
        <v>8.2859694652304375E-2</v>
      </c>
      <c r="D895" s="1">
        <f ca="1">NORMINV(RAND(),'Solver Optimal Portfolio '!$C$5,'Solver Optimal Portfolio '!$D$5)</f>
        <v>0.11305422462359135</v>
      </c>
      <c r="E895" s="21">
        <f t="shared" ca="1" si="41"/>
        <v>0.15439079362473651</v>
      </c>
      <c r="F895" s="2">
        <f t="shared" ca="1" si="42"/>
        <v>115439.07936247364</v>
      </c>
    </row>
    <row r="896" spans="1:6" x14ac:dyDescent="0.35">
      <c r="A896">
        <f t="shared" si="40"/>
        <v>894</v>
      </c>
      <c r="B896" s="1">
        <f ca="1">NORMINV(RAND(),'Solver Optimal Portfolio '!$C$3,'Solver Optimal Portfolio '!$D$3)</f>
        <v>0.32200734303142026</v>
      </c>
      <c r="C896" s="1">
        <f ca="1">NORMINV(RAND(),'Solver Optimal Portfolio '!$C$4,'Solver Optimal Portfolio '!$D$4)</f>
        <v>-0.13595763023246157</v>
      </c>
      <c r="D896" s="1">
        <f ca="1">NORMINV(RAND(),'Solver Optimal Portfolio '!$C$5,'Solver Optimal Portfolio '!$D$5)</f>
        <v>2.2429741282310928E-2</v>
      </c>
      <c r="E896" s="21">
        <f t="shared" ca="1" si="41"/>
        <v>6.9423658209062794E-2</v>
      </c>
      <c r="F896" s="2">
        <f t="shared" ca="1" si="42"/>
        <v>106942.36582090629</v>
      </c>
    </row>
    <row r="897" spans="1:6" x14ac:dyDescent="0.35">
      <c r="A897">
        <f t="shared" si="40"/>
        <v>895</v>
      </c>
      <c r="B897" s="1">
        <f ca="1">NORMINV(RAND(),'Solver Optimal Portfolio '!$C$3,'Solver Optimal Portfolio '!$D$3)</f>
        <v>0.18596906274192815</v>
      </c>
      <c r="C897" s="1">
        <f ca="1">NORMINV(RAND(),'Solver Optimal Portfolio '!$C$4,'Solver Optimal Portfolio '!$D$4)</f>
        <v>-4.7637147374386957E-3</v>
      </c>
      <c r="D897" s="1">
        <f ca="1">NORMINV(RAND(),'Solver Optimal Portfolio '!$C$5,'Solver Optimal Portfolio '!$D$5)</f>
        <v>4.641916879411194E-2</v>
      </c>
      <c r="E897" s="21">
        <f t="shared" ca="1" si="41"/>
        <v>7.5798964093934273E-2</v>
      </c>
      <c r="F897" s="2">
        <f t="shared" ca="1" si="42"/>
        <v>107579.89640939343</v>
      </c>
    </row>
    <row r="898" spans="1:6" x14ac:dyDescent="0.35">
      <c r="A898">
        <f t="shared" si="40"/>
        <v>896</v>
      </c>
      <c r="B898" s="1">
        <f ca="1">NORMINV(RAND(),'Solver Optimal Portfolio '!$C$3,'Solver Optimal Portfolio '!$D$3)</f>
        <v>0.30661630971954801</v>
      </c>
      <c r="C898" s="1">
        <f ca="1">NORMINV(RAND(),'Solver Optimal Portfolio '!$C$4,'Solver Optimal Portfolio '!$D$4)</f>
        <v>9.3880879494321889E-2</v>
      </c>
      <c r="D898" s="1">
        <f ca="1">NORMINV(RAND(),'Solver Optimal Portfolio '!$C$5,'Solver Optimal Portfolio '!$D$5)</f>
        <v>-1.5052040473459954E-2</v>
      </c>
      <c r="E898" s="21">
        <f t="shared" ca="1" si="41"/>
        <v>0.12835323453055653</v>
      </c>
      <c r="F898" s="2">
        <f t="shared" ca="1" si="42"/>
        <v>112835.32345305565</v>
      </c>
    </row>
    <row r="899" spans="1:6" x14ac:dyDescent="0.35">
      <c r="A899">
        <f t="shared" si="40"/>
        <v>897</v>
      </c>
      <c r="B899" s="1">
        <f ca="1">NORMINV(RAND(),'Solver Optimal Portfolio '!$C$3,'Solver Optimal Portfolio '!$D$3)</f>
        <v>0.54958369557748366</v>
      </c>
      <c r="C899" s="1">
        <f ca="1">NORMINV(RAND(),'Solver Optimal Portfolio '!$C$4,'Solver Optimal Portfolio '!$D$4)</f>
        <v>-1.8440413249118007E-2</v>
      </c>
      <c r="D899" s="1">
        <f ca="1">NORMINV(RAND(),'Solver Optimal Portfolio '!$C$5,'Solver Optimal Portfolio '!$D$5)</f>
        <v>0.23427589022000553</v>
      </c>
      <c r="E899" s="21">
        <f t="shared" ca="1" si="41"/>
        <v>0.25488458445860762</v>
      </c>
      <c r="F899" s="2">
        <f t="shared" ca="1" si="42"/>
        <v>125488.45844586076</v>
      </c>
    </row>
    <row r="900" spans="1:6" x14ac:dyDescent="0.35">
      <c r="A900">
        <f t="shared" ref="A900:A963" si="43">ROW()-2</f>
        <v>898</v>
      </c>
      <c r="B900" s="1">
        <f ca="1">NORMINV(RAND(),'Solver Optimal Portfolio '!$C$3,'Solver Optimal Portfolio '!$D$3)</f>
        <v>0.38900162583845777</v>
      </c>
      <c r="C900" s="1">
        <f ca="1">NORMINV(RAND(),'Solver Optimal Portfolio '!$C$4,'Solver Optimal Portfolio '!$D$4)</f>
        <v>0.19164604842908697</v>
      </c>
      <c r="D900" s="1">
        <f ca="1">NORMINV(RAND(),'Solver Optimal Portfolio '!$C$5,'Solver Optimal Portfolio '!$D$5)</f>
        <v>2.3508383439955628E-2</v>
      </c>
      <c r="E900" s="21">
        <f t="shared" ref="E900:E963" ca="1" si="44">B900*$K$10+C900*$K$11+D900*$K$12</f>
        <v>0.20118396721659765</v>
      </c>
      <c r="F900" s="2">
        <f t="shared" ref="F900:F963" ca="1" si="45">100000*(1+E900)</f>
        <v>120118.39672165975</v>
      </c>
    </row>
    <row r="901" spans="1:6" x14ac:dyDescent="0.35">
      <c r="A901">
        <f t="shared" si="43"/>
        <v>899</v>
      </c>
      <c r="B901" s="1">
        <f ca="1">NORMINV(RAND(),'Solver Optimal Portfolio '!$C$3,'Solver Optimal Portfolio '!$D$3)</f>
        <v>0.26977684600962371</v>
      </c>
      <c r="C901" s="1">
        <f ca="1">NORMINV(RAND(),'Solver Optimal Portfolio '!$C$4,'Solver Optimal Portfolio '!$D$4)</f>
        <v>0.24608151956732685</v>
      </c>
      <c r="D901" s="1">
        <f ca="1">NORMINV(RAND(),'Solver Optimal Portfolio '!$C$5,'Solver Optimal Portfolio '!$D$5)</f>
        <v>5.6724567151747035E-2</v>
      </c>
      <c r="E901" s="21">
        <f t="shared" ca="1" si="44"/>
        <v>0.19067011659865632</v>
      </c>
      <c r="F901" s="2">
        <f t="shared" ca="1" si="45"/>
        <v>119067.01165986565</v>
      </c>
    </row>
    <row r="902" spans="1:6" x14ac:dyDescent="0.35">
      <c r="A902">
        <f t="shared" si="43"/>
        <v>900</v>
      </c>
      <c r="B902" s="1">
        <f ca="1">NORMINV(RAND(),'Solver Optimal Portfolio '!$C$3,'Solver Optimal Portfolio '!$D$3)</f>
        <v>3.3872320769955971E-2</v>
      </c>
      <c r="C902" s="1">
        <f ca="1">NORMINV(RAND(),'Solver Optimal Portfolio '!$C$4,'Solver Optimal Portfolio '!$D$4)</f>
        <v>2.7237331902641479E-2</v>
      </c>
      <c r="D902" s="1">
        <f ca="1">NORMINV(RAND(),'Solver Optimal Portfolio '!$C$5,'Solver Optimal Portfolio '!$D$5)</f>
        <v>5.0704399654364581E-2</v>
      </c>
      <c r="E902" s="21">
        <f t="shared" ca="1" si="44"/>
        <v>3.7234079424878358E-2</v>
      </c>
      <c r="F902" s="2">
        <f t="shared" ca="1" si="45"/>
        <v>103723.40794248784</v>
      </c>
    </row>
    <row r="903" spans="1:6" x14ac:dyDescent="0.35">
      <c r="A903">
        <f t="shared" si="43"/>
        <v>901</v>
      </c>
      <c r="B903" s="1">
        <f ca="1">NORMINV(RAND(),'Solver Optimal Portfolio '!$C$3,'Solver Optimal Portfolio '!$D$3)</f>
        <v>0.24512913661838745</v>
      </c>
      <c r="C903" s="1">
        <f ca="1">NORMINV(RAND(),'Solver Optimal Portfolio '!$C$4,'Solver Optimal Portfolio '!$D$4)</f>
        <v>0.13336631422938375</v>
      </c>
      <c r="D903" s="1">
        <f ca="1">NORMINV(RAND(),'Solver Optimal Portfolio '!$C$5,'Solver Optimal Portfolio '!$D$5)</f>
        <v>0.16679530345065829</v>
      </c>
      <c r="E903" s="21">
        <f t="shared" ca="1" si="44"/>
        <v>0.18158182118137703</v>
      </c>
      <c r="F903" s="2">
        <f t="shared" ca="1" si="45"/>
        <v>118158.18211813772</v>
      </c>
    </row>
    <row r="904" spans="1:6" x14ac:dyDescent="0.35">
      <c r="A904">
        <f t="shared" si="43"/>
        <v>902</v>
      </c>
      <c r="B904" s="1">
        <f ca="1">NORMINV(RAND(),'Solver Optimal Portfolio '!$C$3,'Solver Optimal Portfolio '!$D$3)</f>
        <v>0.43912198846130918</v>
      </c>
      <c r="C904" s="1">
        <f ca="1">NORMINV(RAND(),'Solver Optimal Portfolio '!$C$4,'Solver Optimal Portfolio '!$D$4)</f>
        <v>0.18295898864962895</v>
      </c>
      <c r="D904" s="1">
        <f ca="1">NORMINV(RAND(),'Solver Optimal Portfolio '!$C$5,'Solver Optimal Portfolio '!$D$5)</f>
        <v>1.2131104004304637E-2</v>
      </c>
      <c r="E904" s="21">
        <f t="shared" ca="1" si="44"/>
        <v>0.21119262301137587</v>
      </c>
      <c r="F904" s="2">
        <f t="shared" ca="1" si="45"/>
        <v>121119.26230113758</v>
      </c>
    </row>
    <row r="905" spans="1:6" x14ac:dyDescent="0.35">
      <c r="A905">
        <f t="shared" si="43"/>
        <v>903</v>
      </c>
      <c r="B905" s="1">
        <f ca="1">NORMINV(RAND(),'Solver Optimal Portfolio '!$C$3,'Solver Optimal Portfolio '!$D$3)</f>
        <v>0.38005394331898401</v>
      </c>
      <c r="C905" s="1">
        <f ca="1">NORMINV(RAND(),'Solver Optimal Portfolio '!$C$4,'Solver Optimal Portfolio '!$D$4)</f>
        <v>-5.9822118446588857E-2</v>
      </c>
      <c r="D905" s="1">
        <f ca="1">NORMINV(RAND(),'Solver Optimal Portfolio '!$C$5,'Solver Optimal Portfolio '!$D$5)</f>
        <v>0.33301037696431202</v>
      </c>
      <c r="E905" s="21">
        <f t="shared" ca="1" si="44"/>
        <v>0.21752965321162349</v>
      </c>
      <c r="F905" s="2">
        <f t="shared" ca="1" si="45"/>
        <v>121752.96532116235</v>
      </c>
    </row>
    <row r="906" spans="1:6" x14ac:dyDescent="0.35">
      <c r="A906">
        <f t="shared" si="43"/>
        <v>904</v>
      </c>
      <c r="B906" s="1">
        <f ca="1">NORMINV(RAND(),'Solver Optimal Portfolio '!$C$3,'Solver Optimal Portfolio '!$D$3)</f>
        <v>0.20103230195354485</v>
      </c>
      <c r="C906" s="1">
        <f ca="1">NORMINV(RAND(),'Solver Optimal Portfolio '!$C$4,'Solver Optimal Portfolio '!$D$4)</f>
        <v>-0.11737800251708327</v>
      </c>
      <c r="D906" s="1">
        <f ca="1">NORMINV(RAND(),'Solver Optimal Portfolio '!$C$5,'Solver Optimal Portfolio '!$D$5)</f>
        <v>8.8266800575541093E-2</v>
      </c>
      <c r="E906" s="21">
        <f t="shared" ca="1" si="44"/>
        <v>5.7249726303996884E-2</v>
      </c>
      <c r="F906" s="2">
        <f t="shared" ca="1" si="45"/>
        <v>105724.97263039969</v>
      </c>
    </row>
    <row r="907" spans="1:6" x14ac:dyDescent="0.35">
      <c r="A907">
        <f t="shared" si="43"/>
        <v>905</v>
      </c>
      <c r="B907" s="1">
        <f ca="1">NORMINV(RAND(),'Solver Optimal Portfolio '!$C$3,'Solver Optimal Portfolio '!$D$3)</f>
        <v>9.3503670705316413E-2</v>
      </c>
      <c r="C907" s="1">
        <f ca="1">NORMINV(RAND(),'Solver Optimal Portfolio '!$C$4,'Solver Optimal Portfolio '!$D$4)</f>
        <v>0.25819288482132874</v>
      </c>
      <c r="D907" s="1">
        <f ca="1">NORMINV(RAND(),'Solver Optimal Portfolio '!$C$5,'Solver Optimal Portfolio '!$D$5)</f>
        <v>1.8003336611595408E-2</v>
      </c>
      <c r="E907" s="21">
        <f t="shared" ca="1" si="44"/>
        <v>0.12311006408203411</v>
      </c>
      <c r="F907" s="2">
        <f t="shared" ca="1" si="45"/>
        <v>112311.00640820342</v>
      </c>
    </row>
    <row r="908" spans="1:6" x14ac:dyDescent="0.35">
      <c r="A908">
        <f t="shared" si="43"/>
        <v>906</v>
      </c>
      <c r="B908" s="1">
        <f ca="1">NORMINV(RAND(),'Solver Optimal Portfolio '!$C$3,'Solver Optimal Portfolio '!$D$3)</f>
        <v>0.24392460941180547</v>
      </c>
      <c r="C908" s="1">
        <f ca="1">NORMINV(RAND(),'Solver Optimal Portfolio '!$C$4,'Solver Optimal Portfolio '!$D$4)</f>
        <v>-6.595696630761555E-2</v>
      </c>
      <c r="D908" s="1">
        <f ca="1">NORMINV(RAND(),'Solver Optimal Portfolio '!$C$5,'Solver Optimal Portfolio '!$D$5)</f>
        <v>0.21765010420027159</v>
      </c>
      <c r="E908" s="21">
        <f t="shared" ca="1" si="44"/>
        <v>0.1317407098523857</v>
      </c>
      <c r="F908" s="2">
        <f t="shared" ca="1" si="45"/>
        <v>113174.07098523858</v>
      </c>
    </row>
    <row r="909" spans="1:6" x14ac:dyDescent="0.35">
      <c r="A909">
        <f t="shared" si="43"/>
        <v>907</v>
      </c>
      <c r="B909" s="1">
        <f ca="1">NORMINV(RAND(),'Solver Optimal Portfolio '!$C$3,'Solver Optimal Portfolio '!$D$3)</f>
        <v>0.2592049832814548</v>
      </c>
      <c r="C909" s="1">
        <f ca="1">NORMINV(RAND(),'Solver Optimal Portfolio '!$C$4,'Solver Optimal Portfolio '!$D$4)</f>
        <v>3.4666362642337717E-2</v>
      </c>
      <c r="D909" s="1">
        <f ca="1">NORMINV(RAND(),'Solver Optimal Portfolio '!$C$5,'Solver Optimal Portfolio '!$D$5)</f>
        <v>3.0569744990281637E-2</v>
      </c>
      <c r="E909" s="21">
        <f t="shared" ca="1" si="44"/>
        <v>0.10803888327438671</v>
      </c>
      <c r="F909" s="2">
        <f t="shared" ca="1" si="45"/>
        <v>110803.88832743866</v>
      </c>
    </row>
    <row r="910" spans="1:6" x14ac:dyDescent="0.35">
      <c r="A910">
        <f t="shared" si="43"/>
        <v>908</v>
      </c>
      <c r="B910" s="1">
        <f ca="1">NORMINV(RAND(),'Solver Optimal Portfolio '!$C$3,'Solver Optimal Portfolio '!$D$3)</f>
        <v>-5.1110288271853821E-2</v>
      </c>
      <c r="C910" s="1">
        <f ca="1">NORMINV(RAND(),'Solver Optimal Portfolio '!$C$4,'Solver Optimal Portfolio '!$D$4)</f>
        <v>5.1733017741336165E-3</v>
      </c>
      <c r="D910" s="1">
        <f ca="1">NORMINV(RAND(),'Solver Optimal Portfolio '!$C$5,'Solver Optimal Portfolio '!$D$5)</f>
        <v>0.11606457079528371</v>
      </c>
      <c r="E910" s="21">
        <f t="shared" ca="1" si="44"/>
        <v>2.3352485571088648E-2</v>
      </c>
      <c r="F910" s="2">
        <f t="shared" ca="1" si="45"/>
        <v>102335.24855710888</v>
      </c>
    </row>
    <row r="911" spans="1:6" x14ac:dyDescent="0.35">
      <c r="A911">
        <f t="shared" si="43"/>
        <v>909</v>
      </c>
      <c r="B911" s="1">
        <f ca="1">NORMINV(RAND(),'Solver Optimal Portfolio '!$C$3,'Solver Optimal Portfolio '!$D$3)</f>
        <v>0.21859546224595885</v>
      </c>
      <c r="C911" s="1">
        <f ca="1">NORMINV(RAND(),'Solver Optimal Portfolio '!$C$4,'Solver Optimal Portfolio '!$D$4)</f>
        <v>2.5808775160108335E-3</v>
      </c>
      <c r="D911" s="1">
        <f ca="1">NORMINV(RAND(),'Solver Optimal Portfolio '!$C$5,'Solver Optimal Portfolio '!$D$5)</f>
        <v>0.2783196477335913</v>
      </c>
      <c r="E911" s="21">
        <f t="shared" ca="1" si="44"/>
        <v>0.16633216383602184</v>
      </c>
      <c r="F911" s="2">
        <f t="shared" ca="1" si="45"/>
        <v>116633.21638360218</v>
      </c>
    </row>
    <row r="912" spans="1:6" x14ac:dyDescent="0.35">
      <c r="A912">
        <f t="shared" si="43"/>
        <v>910</v>
      </c>
      <c r="B912" s="1">
        <f ca="1">NORMINV(RAND(),'Solver Optimal Portfolio '!$C$3,'Solver Optimal Portfolio '!$D$3)</f>
        <v>0.41324201095511931</v>
      </c>
      <c r="C912" s="1">
        <f ca="1">NORMINV(RAND(),'Solver Optimal Portfolio '!$C$4,'Solver Optimal Portfolio '!$D$4)</f>
        <v>0.10829869017025708</v>
      </c>
      <c r="D912" s="1">
        <f ca="1">NORMINV(RAND(),'Solver Optimal Portfolio '!$C$5,'Solver Optimal Portfolio '!$D$5)</f>
        <v>0.17014060228524377</v>
      </c>
      <c r="E912" s="21">
        <f t="shared" ca="1" si="44"/>
        <v>0.23032987403573649</v>
      </c>
      <c r="F912" s="2">
        <f t="shared" ca="1" si="45"/>
        <v>123032.98740357364</v>
      </c>
    </row>
    <row r="913" spans="1:6" x14ac:dyDescent="0.35">
      <c r="A913">
        <f t="shared" si="43"/>
        <v>911</v>
      </c>
      <c r="B913" s="1">
        <f ca="1">NORMINV(RAND(),'Solver Optimal Portfolio '!$C$3,'Solver Optimal Portfolio '!$D$3)</f>
        <v>0.47732866080735309</v>
      </c>
      <c r="C913" s="1">
        <f ca="1">NORMINV(RAND(),'Solver Optimal Portfolio '!$C$4,'Solver Optimal Portfolio '!$D$4)</f>
        <v>-2.1887716441319122E-2</v>
      </c>
      <c r="D913" s="1">
        <f ca="1">NORMINV(RAND(),'Solver Optimal Portfolio '!$C$5,'Solver Optimal Portfolio '!$D$5)</f>
        <v>4.442842223345482E-2</v>
      </c>
      <c r="E913" s="21">
        <f t="shared" ca="1" si="44"/>
        <v>0.16645649907762977</v>
      </c>
      <c r="F913" s="2">
        <f t="shared" ca="1" si="45"/>
        <v>116645.64990776299</v>
      </c>
    </row>
    <row r="914" spans="1:6" x14ac:dyDescent="0.35">
      <c r="A914">
        <f t="shared" si="43"/>
        <v>912</v>
      </c>
      <c r="B914" s="1">
        <f ca="1">NORMINV(RAND(),'Solver Optimal Portfolio '!$C$3,'Solver Optimal Portfolio '!$D$3)</f>
        <v>-0.15812007284229967</v>
      </c>
      <c r="C914" s="1">
        <f ca="1">NORMINV(RAND(),'Solver Optimal Portfolio '!$C$4,'Solver Optimal Portfolio '!$D$4)</f>
        <v>-2.3944606813815855E-2</v>
      </c>
      <c r="D914" s="1">
        <f ca="1">NORMINV(RAND(),'Solver Optimal Portfolio '!$C$5,'Solver Optimal Portfolio '!$D$5)</f>
        <v>0.23194140155567902</v>
      </c>
      <c r="E914" s="21">
        <f t="shared" ca="1" si="44"/>
        <v>1.6608948392554647E-2</v>
      </c>
      <c r="F914" s="2">
        <f t="shared" ca="1" si="45"/>
        <v>101660.89483925547</v>
      </c>
    </row>
    <row r="915" spans="1:6" x14ac:dyDescent="0.35">
      <c r="A915">
        <f t="shared" si="43"/>
        <v>913</v>
      </c>
      <c r="B915" s="1">
        <f ca="1">NORMINV(RAND(),'Solver Optimal Portfolio '!$C$3,'Solver Optimal Portfolio '!$D$3)</f>
        <v>0.13788137624708074</v>
      </c>
      <c r="C915" s="1">
        <f ca="1">NORMINV(RAND(),'Solver Optimal Portfolio '!$C$4,'Solver Optimal Portfolio '!$D$4)</f>
        <v>-3.5787080630431817E-4</v>
      </c>
      <c r="D915" s="1">
        <f ca="1">NORMINV(RAND(),'Solver Optimal Portfolio '!$C$5,'Solver Optimal Portfolio '!$D$5)</f>
        <v>1.4931743479269628E-2</v>
      </c>
      <c r="E915" s="21">
        <f t="shared" ca="1" si="44"/>
        <v>5.0767597890375341E-2</v>
      </c>
      <c r="F915" s="2">
        <f t="shared" ca="1" si="45"/>
        <v>105076.75978903755</v>
      </c>
    </row>
    <row r="916" spans="1:6" x14ac:dyDescent="0.35">
      <c r="A916">
        <f t="shared" si="43"/>
        <v>914</v>
      </c>
      <c r="B916" s="1">
        <f ca="1">NORMINV(RAND(),'Solver Optimal Portfolio '!$C$3,'Solver Optimal Portfolio '!$D$3)</f>
        <v>0.25116117334674404</v>
      </c>
      <c r="C916" s="1">
        <f ca="1">NORMINV(RAND(),'Solver Optimal Portfolio '!$C$4,'Solver Optimal Portfolio '!$D$4)</f>
        <v>7.4159983184201431E-2</v>
      </c>
      <c r="D916" s="1">
        <f ca="1">NORMINV(RAND(),'Solver Optimal Portfolio '!$C$5,'Solver Optimal Portfolio '!$D$5)</f>
        <v>3.7230921271207001E-3</v>
      </c>
      <c r="E916" s="21">
        <f t="shared" ca="1" si="44"/>
        <v>0.10957173480313603</v>
      </c>
      <c r="F916" s="2">
        <f t="shared" ca="1" si="45"/>
        <v>110957.17348031359</v>
      </c>
    </row>
    <row r="917" spans="1:6" x14ac:dyDescent="0.35">
      <c r="A917">
        <f t="shared" si="43"/>
        <v>915</v>
      </c>
      <c r="B917" s="1">
        <f ca="1">NORMINV(RAND(),'Solver Optimal Portfolio '!$C$3,'Solver Optimal Portfolio '!$D$3)</f>
        <v>5.7942766956026903E-2</v>
      </c>
      <c r="C917" s="1">
        <f ca="1">NORMINV(RAND(),'Solver Optimal Portfolio '!$C$4,'Solver Optimal Portfolio '!$D$4)</f>
        <v>1.62135730826432E-2</v>
      </c>
      <c r="D917" s="1">
        <f ca="1">NORMINV(RAND(),'Solver Optimal Portfolio '!$C$5,'Solver Optimal Portfolio '!$D$5)</f>
        <v>0.25007596719023234</v>
      </c>
      <c r="E917" s="21">
        <f t="shared" ca="1" si="44"/>
        <v>0.10796935830722451</v>
      </c>
      <c r="F917" s="2">
        <f t="shared" ca="1" si="45"/>
        <v>110796.93583072246</v>
      </c>
    </row>
    <row r="918" spans="1:6" x14ac:dyDescent="0.35">
      <c r="A918">
        <f t="shared" si="43"/>
        <v>916</v>
      </c>
      <c r="B918" s="1">
        <f ca="1">NORMINV(RAND(),'Solver Optimal Portfolio '!$C$3,'Solver Optimal Portfolio '!$D$3)</f>
        <v>0.13414107974390932</v>
      </c>
      <c r="C918" s="1">
        <f ca="1">NORMINV(RAND(),'Solver Optimal Portfolio '!$C$4,'Solver Optimal Portfolio '!$D$4)</f>
        <v>6.6023277552870324E-3</v>
      </c>
      <c r="D918" s="1">
        <f ca="1">NORMINV(RAND(),'Solver Optimal Portfolio '!$C$5,'Solver Optimal Portfolio '!$D$5)</f>
        <v>-5.1308757845147768E-2</v>
      </c>
      <c r="E918" s="21">
        <f t="shared" ca="1" si="44"/>
        <v>2.9781738334798181E-2</v>
      </c>
      <c r="F918" s="2">
        <f t="shared" ca="1" si="45"/>
        <v>102978.17383347983</v>
      </c>
    </row>
    <row r="919" spans="1:6" x14ac:dyDescent="0.35">
      <c r="A919">
        <f t="shared" si="43"/>
        <v>917</v>
      </c>
      <c r="B919" s="1">
        <f ca="1">NORMINV(RAND(),'Solver Optimal Portfolio '!$C$3,'Solver Optimal Portfolio '!$D$3)</f>
        <v>0.4512355716036055</v>
      </c>
      <c r="C919" s="1">
        <f ca="1">NORMINV(RAND(),'Solver Optimal Portfolio '!$C$4,'Solver Optimal Portfolio '!$D$4)</f>
        <v>0.27105844476221741</v>
      </c>
      <c r="D919" s="1">
        <f ca="1">NORMINV(RAND(),'Solver Optimal Portfolio '!$C$5,'Solver Optimal Portfolio '!$D$5)</f>
        <v>9.4147124899904386E-2</v>
      </c>
      <c r="E919" s="21">
        <f t="shared" ca="1" si="44"/>
        <v>0.27187490004148718</v>
      </c>
      <c r="F919" s="2">
        <f t="shared" ca="1" si="45"/>
        <v>127187.49000414871</v>
      </c>
    </row>
    <row r="920" spans="1:6" x14ac:dyDescent="0.35">
      <c r="A920">
        <f t="shared" si="43"/>
        <v>918</v>
      </c>
      <c r="B920" s="1">
        <f ca="1">NORMINV(RAND(),'Solver Optimal Portfolio '!$C$3,'Solver Optimal Portfolio '!$D$3)</f>
        <v>6.8441598463148137E-2</v>
      </c>
      <c r="C920" s="1">
        <f ca="1">NORMINV(RAND(),'Solver Optimal Portfolio '!$C$4,'Solver Optimal Portfolio '!$D$4)</f>
        <v>-3.760766724658525E-2</v>
      </c>
      <c r="D920" s="1">
        <f ca="1">NORMINV(RAND(),'Solver Optimal Portfolio '!$C$5,'Solver Optimal Portfolio '!$D$5)</f>
        <v>-5.2464656606822646E-3</v>
      </c>
      <c r="E920" s="21">
        <f t="shared" ca="1" si="44"/>
        <v>8.5206260301082457E-3</v>
      </c>
      <c r="F920" s="2">
        <f t="shared" ca="1" si="45"/>
        <v>100852.06260301083</v>
      </c>
    </row>
    <row r="921" spans="1:6" x14ac:dyDescent="0.35">
      <c r="A921">
        <f t="shared" si="43"/>
        <v>919</v>
      </c>
      <c r="B921" s="1">
        <f ca="1">NORMINV(RAND(),'Solver Optimal Portfolio '!$C$3,'Solver Optimal Portfolio '!$D$3)</f>
        <v>0.26351637997938515</v>
      </c>
      <c r="C921" s="1">
        <f ca="1">NORMINV(RAND(),'Solver Optimal Portfolio '!$C$4,'Solver Optimal Portfolio '!$D$4)</f>
        <v>0.11770342005932218</v>
      </c>
      <c r="D921" s="1">
        <f ca="1">NORMINV(RAND(),'Solver Optimal Portfolio '!$C$5,'Solver Optimal Portfolio '!$D$5)</f>
        <v>0.12236362043850593</v>
      </c>
      <c r="E921" s="21">
        <f t="shared" ca="1" si="44"/>
        <v>0.16769327901891201</v>
      </c>
      <c r="F921" s="2">
        <f t="shared" ca="1" si="45"/>
        <v>116769.3279018912</v>
      </c>
    </row>
    <row r="922" spans="1:6" x14ac:dyDescent="0.35">
      <c r="A922">
        <f t="shared" si="43"/>
        <v>920</v>
      </c>
      <c r="B922" s="1">
        <f ca="1">NORMINV(RAND(),'Solver Optimal Portfolio '!$C$3,'Solver Optimal Portfolio '!$D$3)</f>
        <v>0.12883847187540198</v>
      </c>
      <c r="C922" s="1">
        <f ca="1">NORMINV(RAND(),'Solver Optimal Portfolio '!$C$4,'Solver Optimal Portfolio '!$D$4)</f>
        <v>0.1778576344201363</v>
      </c>
      <c r="D922" s="1">
        <f ca="1">NORMINV(RAND(),'Solver Optimal Portfolio '!$C$5,'Solver Optimal Portfolio '!$D$5)</f>
        <v>-0.10546052184516377</v>
      </c>
      <c r="E922" s="21">
        <f t="shared" ca="1" si="44"/>
        <v>6.7011449621974722E-2</v>
      </c>
      <c r="F922" s="2">
        <f t="shared" ca="1" si="45"/>
        <v>106701.14496219748</v>
      </c>
    </row>
    <row r="923" spans="1:6" x14ac:dyDescent="0.35">
      <c r="A923">
        <f t="shared" si="43"/>
        <v>921</v>
      </c>
      <c r="B923" s="1">
        <f ca="1">NORMINV(RAND(),'Solver Optimal Portfolio '!$C$3,'Solver Optimal Portfolio '!$D$3)</f>
        <v>0.20139335807522918</v>
      </c>
      <c r="C923" s="1">
        <f ca="1">NORMINV(RAND(),'Solver Optimal Portfolio '!$C$4,'Solver Optimal Portfolio '!$D$4)</f>
        <v>-2.7598898977432978E-3</v>
      </c>
      <c r="D923" s="1">
        <f ca="1">NORMINV(RAND(),'Solver Optimal Portfolio '!$C$5,'Solver Optimal Portfolio '!$D$5)</f>
        <v>-7.7583646341178092E-2</v>
      </c>
      <c r="E923" s="21">
        <f t="shared" ca="1" si="44"/>
        <v>4.0309590671490508E-2</v>
      </c>
      <c r="F923" s="2">
        <f t="shared" ca="1" si="45"/>
        <v>104030.95906714906</v>
      </c>
    </row>
    <row r="924" spans="1:6" x14ac:dyDescent="0.35">
      <c r="A924">
        <f t="shared" si="43"/>
        <v>922</v>
      </c>
      <c r="B924" s="1">
        <f ca="1">NORMINV(RAND(),'Solver Optimal Portfolio '!$C$3,'Solver Optimal Portfolio '!$D$3)</f>
        <v>1.7395511553161824E-3</v>
      </c>
      <c r="C924" s="1">
        <f ca="1">NORMINV(RAND(),'Solver Optimal Portfolio '!$C$4,'Solver Optimal Portfolio '!$D$4)</f>
        <v>-4.9678156535259213E-2</v>
      </c>
      <c r="D924" s="1">
        <f ca="1">NORMINV(RAND(),'Solver Optimal Portfolio '!$C$5,'Solver Optimal Portfolio '!$D$5)</f>
        <v>4.180101180092545E-2</v>
      </c>
      <c r="E924" s="21">
        <f t="shared" ca="1" si="44"/>
        <v>-2.0438186618128556E-3</v>
      </c>
      <c r="F924" s="2">
        <f t="shared" ca="1" si="45"/>
        <v>99795.618133818716</v>
      </c>
    </row>
    <row r="925" spans="1:6" x14ac:dyDescent="0.35">
      <c r="A925">
        <f t="shared" si="43"/>
        <v>923</v>
      </c>
      <c r="B925" s="1">
        <f ca="1">NORMINV(RAND(),'Solver Optimal Portfolio '!$C$3,'Solver Optimal Portfolio '!$D$3)</f>
        <v>0.22906768488227411</v>
      </c>
      <c r="C925" s="1">
        <f ca="1">NORMINV(RAND(),'Solver Optimal Portfolio '!$C$4,'Solver Optimal Portfolio '!$D$4)</f>
        <v>8.5222070930830993E-2</v>
      </c>
      <c r="D925" s="1">
        <f ca="1">NORMINV(RAND(),'Solver Optimal Portfolio '!$C$5,'Solver Optimal Portfolio '!$D$5)</f>
        <v>3.9610575553934338E-2</v>
      </c>
      <c r="E925" s="21">
        <f t="shared" ca="1" si="44"/>
        <v>0.11784881034522413</v>
      </c>
      <c r="F925" s="2">
        <f t="shared" ca="1" si="45"/>
        <v>111784.88103452242</v>
      </c>
    </row>
    <row r="926" spans="1:6" x14ac:dyDescent="0.35">
      <c r="A926">
        <f t="shared" si="43"/>
        <v>924</v>
      </c>
      <c r="B926" s="1">
        <f ca="1">NORMINV(RAND(),'Solver Optimal Portfolio '!$C$3,'Solver Optimal Portfolio '!$D$3)</f>
        <v>0.36525457515676074</v>
      </c>
      <c r="C926" s="1">
        <f ca="1">NORMINV(RAND(),'Solver Optimal Portfolio '!$C$4,'Solver Optimal Portfolio '!$D$4)</f>
        <v>0.21922828492124966</v>
      </c>
      <c r="D926" s="1">
        <f ca="1">NORMINV(RAND(),'Solver Optimal Portfolio '!$C$5,'Solver Optimal Portfolio '!$D$5)</f>
        <v>0.29602534214612508</v>
      </c>
      <c r="E926" s="21">
        <f t="shared" ca="1" si="44"/>
        <v>0.29320923134063714</v>
      </c>
      <c r="F926" s="2">
        <f t="shared" ca="1" si="45"/>
        <v>129320.92313406372</v>
      </c>
    </row>
    <row r="927" spans="1:6" x14ac:dyDescent="0.35">
      <c r="A927">
        <f t="shared" si="43"/>
        <v>925</v>
      </c>
      <c r="B927" s="1">
        <f ca="1">NORMINV(RAND(),'Solver Optimal Portfolio '!$C$3,'Solver Optimal Portfolio '!$D$3)</f>
        <v>0.32778723195866316</v>
      </c>
      <c r="C927" s="1">
        <f ca="1">NORMINV(RAND(),'Solver Optimal Portfolio '!$C$4,'Solver Optimal Portfolio '!$D$4)</f>
        <v>-8.4672520125285144E-3</v>
      </c>
      <c r="D927" s="1">
        <f ca="1">NORMINV(RAND(),'Solver Optimal Portfolio '!$C$5,'Solver Optimal Portfolio '!$D$5)</f>
        <v>3.4289619982261627E-3</v>
      </c>
      <c r="E927" s="21">
        <f t="shared" ca="1" si="44"/>
        <v>0.10747539766747216</v>
      </c>
      <c r="F927" s="2">
        <f t="shared" ca="1" si="45"/>
        <v>110747.53976674723</v>
      </c>
    </row>
    <row r="928" spans="1:6" x14ac:dyDescent="0.35">
      <c r="A928">
        <f t="shared" si="43"/>
        <v>926</v>
      </c>
      <c r="B928" s="1">
        <f ca="1">NORMINV(RAND(),'Solver Optimal Portfolio '!$C$3,'Solver Optimal Portfolio '!$D$3)</f>
        <v>0.39550334878052396</v>
      </c>
      <c r="C928" s="1">
        <f ca="1">NORMINV(RAND(),'Solver Optimal Portfolio '!$C$4,'Solver Optimal Portfolio '!$D$4)</f>
        <v>7.074620446706667E-2</v>
      </c>
      <c r="D928" s="1">
        <f ca="1">NORMINV(RAND(),'Solver Optimal Portfolio '!$C$5,'Solver Optimal Portfolio '!$D$5)</f>
        <v>-5.6761605229503062E-2</v>
      </c>
      <c r="E928" s="21">
        <f t="shared" ca="1" si="44"/>
        <v>0.13635948669002315</v>
      </c>
      <c r="F928" s="2">
        <f t="shared" ca="1" si="45"/>
        <v>113635.9486690023</v>
      </c>
    </row>
    <row r="929" spans="1:6" x14ac:dyDescent="0.35">
      <c r="A929">
        <f t="shared" si="43"/>
        <v>927</v>
      </c>
      <c r="B929" s="1">
        <f ca="1">NORMINV(RAND(),'Solver Optimal Portfolio '!$C$3,'Solver Optimal Portfolio '!$D$3)</f>
        <v>0.22580447480023605</v>
      </c>
      <c r="C929" s="1">
        <f ca="1">NORMINV(RAND(),'Solver Optimal Portfolio '!$C$4,'Solver Optimal Portfolio '!$D$4)</f>
        <v>-9.8663449703371348E-2</v>
      </c>
      <c r="D929" s="1">
        <f ca="1">NORMINV(RAND(),'Solver Optimal Portfolio '!$C$5,'Solver Optimal Portfolio '!$D$5)</f>
        <v>1.9458787823200915E-2</v>
      </c>
      <c r="E929" s="21">
        <f t="shared" ca="1" si="44"/>
        <v>4.8817737702381861E-2</v>
      </c>
      <c r="F929" s="2">
        <f t="shared" ca="1" si="45"/>
        <v>104881.7737702382</v>
      </c>
    </row>
    <row r="930" spans="1:6" x14ac:dyDescent="0.35">
      <c r="A930">
        <f t="shared" si="43"/>
        <v>928</v>
      </c>
      <c r="B930" s="1">
        <f ca="1">NORMINV(RAND(),'Solver Optimal Portfolio '!$C$3,'Solver Optimal Portfolio '!$D$3)</f>
        <v>0.37366192993161118</v>
      </c>
      <c r="C930" s="1">
        <f ca="1">NORMINV(RAND(),'Solver Optimal Portfolio '!$C$4,'Solver Optimal Portfolio '!$D$4)</f>
        <v>-4.6310246180308254E-2</v>
      </c>
      <c r="D930" s="1">
        <f ca="1">NORMINV(RAND(),'Solver Optimal Portfolio '!$C$5,'Solver Optimal Portfolio '!$D$5)</f>
        <v>0.27696905322245857</v>
      </c>
      <c r="E930" s="21">
        <f t="shared" ca="1" si="44"/>
        <v>0.20123880541226258</v>
      </c>
      <c r="F930" s="2">
        <f t="shared" ca="1" si="45"/>
        <v>120123.88054122627</v>
      </c>
    </row>
    <row r="931" spans="1:6" x14ac:dyDescent="0.35">
      <c r="A931">
        <f t="shared" si="43"/>
        <v>929</v>
      </c>
      <c r="B931" s="1">
        <f ca="1">NORMINV(RAND(),'Solver Optimal Portfolio '!$C$3,'Solver Optimal Portfolio '!$D$3)</f>
        <v>0.28594298203218549</v>
      </c>
      <c r="C931" s="1">
        <f ca="1">NORMINV(RAND(),'Solver Optimal Portfolio '!$C$4,'Solver Optimal Portfolio '!$D$4)</f>
        <v>-6.1237501603674721E-2</v>
      </c>
      <c r="D931" s="1">
        <f ca="1">NORMINV(RAND(),'Solver Optimal Portfolio '!$C$5,'Solver Optimal Portfolio '!$D$5)</f>
        <v>-4.2149594184946598E-2</v>
      </c>
      <c r="E931" s="21">
        <f t="shared" ca="1" si="44"/>
        <v>6.0791110119106866E-2</v>
      </c>
      <c r="F931" s="2">
        <f t="shared" ca="1" si="45"/>
        <v>106079.11101191067</v>
      </c>
    </row>
    <row r="932" spans="1:6" x14ac:dyDescent="0.35">
      <c r="A932">
        <f t="shared" si="43"/>
        <v>930</v>
      </c>
      <c r="B932" s="1">
        <f ca="1">NORMINV(RAND(),'Solver Optimal Portfolio '!$C$3,'Solver Optimal Portfolio '!$D$3)</f>
        <v>-6.4415616327320235E-2</v>
      </c>
      <c r="C932" s="1">
        <f ca="1">NORMINV(RAND(),'Solver Optimal Portfolio '!$C$4,'Solver Optimal Portfolio '!$D$4)</f>
        <v>2.4741785840056027E-2</v>
      </c>
      <c r="D932" s="1">
        <f ca="1">NORMINV(RAND(),'Solver Optimal Portfolio '!$C$5,'Solver Optimal Portfolio '!$D$5)</f>
        <v>-0.21967311935418871</v>
      </c>
      <c r="E932" s="21">
        <f t="shared" ca="1" si="44"/>
        <v>-8.6362534297203822E-2</v>
      </c>
      <c r="F932" s="2">
        <f t="shared" ca="1" si="45"/>
        <v>91363.746570279618</v>
      </c>
    </row>
    <row r="933" spans="1:6" x14ac:dyDescent="0.35">
      <c r="A933">
        <f t="shared" si="43"/>
        <v>931</v>
      </c>
      <c r="B933" s="1">
        <f ca="1">NORMINV(RAND(),'Solver Optimal Portfolio '!$C$3,'Solver Optimal Portfolio '!$D$3)</f>
        <v>4.1388361798509243E-2</v>
      </c>
      <c r="C933" s="1">
        <f ca="1">NORMINV(RAND(),'Solver Optimal Portfolio '!$C$4,'Solver Optimal Portfolio '!$D$4)</f>
        <v>9.4205797146611203E-3</v>
      </c>
      <c r="D933" s="1">
        <f ca="1">NORMINV(RAND(),'Solver Optimal Portfolio '!$C$5,'Solver Optimal Portfolio '!$D$5)</f>
        <v>6.0289253578764794E-2</v>
      </c>
      <c r="E933" s="21">
        <f t="shared" ca="1" si="44"/>
        <v>3.6995698965614415E-2</v>
      </c>
      <c r="F933" s="2">
        <f t="shared" ca="1" si="45"/>
        <v>103699.56989656144</v>
      </c>
    </row>
    <row r="934" spans="1:6" x14ac:dyDescent="0.35">
      <c r="A934">
        <f t="shared" si="43"/>
        <v>932</v>
      </c>
      <c r="B934" s="1">
        <f ca="1">NORMINV(RAND(),'Solver Optimal Portfolio '!$C$3,'Solver Optimal Portfolio '!$D$3)</f>
        <v>9.6796654383127359E-2</v>
      </c>
      <c r="C934" s="1">
        <f ca="1">NORMINV(RAND(),'Solver Optimal Portfolio '!$C$4,'Solver Optimal Portfolio '!$D$4)</f>
        <v>0.10101353724805087</v>
      </c>
      <c r="D934" s="1">
        <f ca="1">NORMINV(RAND(),'Solver Optimal Portfolio '!$C$5,'Solver Optimal Portfolio '!$D$5)</f>
        <v>0.21163489384066914</v>
      </c>
      <c r="E934" s="21">
        <f t="shared" ca="1" si="44"/>
        <v>0.13634521346212519</v>
      </c>
      <c r="F934" s="2">
        <f t="shared" ca="1" si="45"/>
        <v>113634.52134621252</v>
      </c>
    </row>
    <row r="935" spans="1:6" x14ac:dyDescent="0.35">
      <c r="A935">
        <f t="shared" si="43"/>
        <v>933</v>
      </c>
      <c r="B935" s="1">
        <f ca="1">NORMINV(RAND(),'Solver Optimal Portfolio '!$C$3,'Solver Optimal Portfolio '!$D$3)</f>
        <v>0.39379019471391075</v>
      </c>
      <c r="C935" s="1">
        <f ca="1">NORMINV(RAND(),'Solver Optimal Portfolio '!$C$4,'Solver Optimal Portfolio '!$D$4)</f>
        <v>0.10065981000271373</v>
      </c>
      <c r="D935" s="1">
        <f ca="1">NORMINV(RAND(),'Solver Optimal Portfolio '!$C$5,'Solver Optimal Portfolio '!$D$5)</f>
        <v>2.6739174574934181E-2</v>
      </c>
      <c r="E935" s="21">
        <f t="shared" ca="1" si="44"/>
        <v>0.17355599670408905</v>
      </c>
      <c r="F935" s="2">
        <f t="shared" ca="1" si="45"/>
        <v>117355.59967040889</v>
      </c>
    </row>
    <row r="936" spans="1:6" x14ac:dyDescent="0.35">
      <c r="A936">
        <f t="shared" si="43"/>
        <v>934</v>
      </c>
      <c r="B936" s="1">
        <f ca="1">NORMINV(RAND(),'Solver Optimal Portfolio '!$C$3,'Solver Optimal Portfolio '!$D$3)</f>
        <v>0.45653319152316651</v>
      </c>
      <c r="C936" s="1">
        <f ca="1">NORMINV(RAND(),'Solver Optimal Portfolio '!$C$4,'Solver Optimal Portfolio '!$D$4)</f>
        <v>-0.111920012884349</v>
      </c>
      <c r="D936" s="1">
        <f ca="1">NORMINV(RAND(),'Solver Optimal Portfolio '!$C$5,'Solver Optimal Portfolio '!$D$5)</f>
        <v>-0.17582735242028294</v>
      </c>
      <c r="E936" s="21">
        <f t="shared" ca="1" si="44"/>
        <v>5.6205680130772026E-2</v>
      </c>
      <c r="F936" s="2">
        <f t="shared" ca="1" si="45"/>
        <v>105620.56801307719</v>
      </c>
    </row>
    <row r="937" spans="1:6" x14ac:dyDescent="0.35">
      <c r="A937">
        <f t="shared" si="43"/>
        <v>935</v>
      </c>
      <c r="B937" s="1">
        <f ca="1">NORMINV(RAND(),'Solver Optimal Portfolio '!$C$3,'Solver Optimal Portfolio '!$D$3)</f>
        <v>0.42843852639159385</v>
      </c>
      <c r="C937" s="1">
        <f ca="1">NORMINV(RAND(),'Solver Optimal Portfolio '!$C$4,'Solver Optimal Portfolio '!$D$4)</f>
        <v>5.0156123840170694E-2</v>
      </c>
      <c r="D937" s="1">
        <f ca="1">NORMINV(RAND(),'Solver Optimal Portfolio '!$C$5,'Solver Optimal Portfolio '!$D$5)</f>
        <v>6.4548609586995209E-2</v>
      </c>
      <c r="E937" s="21">
        <f t="shared" ca="1" si="44"/>
        <v>0.18086670551964698</v>
      </c>
      <c r="F937" s="2">
        <f t="shared" ca="1" si="45"/>
        <v>118086.67055196469</v>
      </c>
    </row>
    <row r="938" spans="1:6" x14ac:dyDescent="0.35">
      <c r="A938">
        <f t="shared" si="43"/>
        <v>936</v>
      </c>
      <c r="B938" s="1">
        <f ca="1">NORMINV(RAND(),'Solver Optimal Portfolio '!$C$3,'Solver Optimal Portfolio '!$D$3)</f>
        <v>3.008617303926181E-3</v>
      </c>
      <c r="C938" s="1">
        <f ca="1">NORMINV(RAND(),'Solver Optimal Portfolio '!$C$4,'Solver Optimal Portfolio '!$D$4)</f>
        <v>-0.1197167991631172</v>
      </c>
      <c r="D938" s="1">
        <f ca="1">NORMINV(RAND(),'Solver Optimal Portfolio '!$C$5,'Solver Optimal Portfolio '!$D$5)</f>
        <v>-1.6019156624295233E-3</v>
      </c>
      <c r="E938" s="21">
        <f t="shared" ca="1" si="44"/>
        <v>-3.939726247469965E-2</v>
      </c>
      <c r="F938" s="2">
        <f t="shared" ca="1" si="45"/>
        <v>96060.273752530033</v>
      </c>
    </row>
    <row r="939" spans="1:6" x14ac:dyDescent="0.35">
      <c r="A939">
        <f t="shared" si="43"/>
        <v>937</v>
      </c>
      <c r="B939" s="1">
        <f ca="1">NORMINV(RAND(),'Solver Optimal Portfolio '!$C$3,'Solver Optimal Portfolio '!$D$3)</f>
        <v>0.17279447296186051</v>
      </c>
      <c r="C939" s="1">
        <f ca="1">NORMINV(RAND(),'Solver Optimal Portfolio '!$C$4,'Solver Optimal Portfolio '!$D$4)</f>
        <v>6.8246796035333041E-2</v>
      </c>
      <c r="D939" s="1">
        <f ca="1">NORMINV(RAND(),'Solver Optimal Portfolio '!$C$5,'Solver Optimal Portfolio '!$D$5)</f>
        <v>6.9307300985066475E-2</v>
      </c>
      <c r="E939" s="21">
        <f t="shared" ca="1" si="44"/>
        <v>0.10334607380409259</v>
      </c>
      <c r="F939" s="2">
        <f t="shared" ca="1" si="45"/>
        <v>110334.60738040926</v>
      </c>
    </row>
    <row r="940" spans="1:6" x14ac:dyDescent="0.35">
      <c r="A940">
        <f t="shared" si="43"/>
        <v>938</v>
      </c>
      <c r="B940" s="1">
        <f ca="1">NORMINV(RAND(),'Solver Optimal Portfolio '!$C$3,'Solver Optimal Portfolio '!$D$3)</f>
        <v>0.15666567777020207</v>
      </c>
      <c r="C940" s="1">
        <f ca="1">NORMINV(RAND(),'Solver Optimal Portfolio '!$C$4,'Solver Optimal Portfolio '!$D$4)</f>
        <v>6.2052532002465424E-3</v>
      </c>
      <c r="D940" s="1">
        <f ca="1">NORMINV(RAND(),'Solver Optimal Portfolio '!$C$5,'Solver Optimal Portfolio '!$D$5)</f>
        <v>9.4666219636330151E-5</v>
      </c>
      <c r="E940" s="21">
        <f t="shared" ca="1" si="44"/>
        <v>5.4267543864298294E-2</v>
      </c>
      <c r="F940" s="2">
        <f t="shared" ca="1" si="45"/>
        <v>105426.75438642983</v>
      </c>
    </row>
    <row r="941" spans="1:6" x14ac:dyDescent="0.35">
      <c r="A941">
        <f t="shared" si="43"/>
        <v>939</v>
      </c>
      <c r="B941" s="1">
        <f ca="1">NORMINV(RAND(),'Solver Optimal Portfolio '!$C$3,'Solver Optimal Portfolio '!$D$3)</f>
        <v>0.47068829264798778</v>
      </c>
      <c r="C941" s="1">
        <f ca="1">NORMINV(RAND(),'Solver Optimal Portfolio '!$C$4,'Solver Optimal Portfolio '!$D$4)</f>
        <v>0.10520842370012104</v>
      </c>
      <c r="D941" s="1">
        <f ca="1">NORMINV(RAND(),'Solver Optimal Portfolio '!$C$5,'Solver Optimal Portfolio '!$D$5)</f>
        <v>1.5546903913818397E-2</v>
      </c>
      <c r="E941" s="21">
        <f t="shared" ca="1" si="44"/>
        <v>0.19695072554722179</v>
      </c>
      <c r="F941" s="2">
        <f t="shared" ca="1" si="45"/>
        <v>119695.07255472218</v>
      </c>
    </row>
    <row r="942" spans="1:6" x14ac:dyDescent="0.35">
      <c r="A942">
        <f t="shared" si="43"/>
        <v>940</v>
      </c>
      <c r="B942" s="1">
        <f ca="1">NORMINV(RAND(),'Solver Optimal Portfolio '!$C$3,'Solver Optimal Portfolio '!$D$3)</f>
        <v>0.11361289638000188</v>
      </c>
      <c r="C942" s="1">
        <f ca="1">NORMINV(RAND(),'Solver Optimal Portfolio '!$C$4,'Solver Optimal Portfolio '!$D$4)</f>
        <v>-2.5146358107734773E-2</v>
      </c>
      <c r="D942" s="1">
        <f ca="1">NORMINV(RAND(),'Solver Optimal Portfolio '!$C$5,'Solver Optimal Portfolio '!$D$5)</f>
        <v>3.3710871736026896E-2</v>
      </c>
      <c r="E942" s="21">
        <f t="shared" ca="1" si="44"/>
        <v>4.0685077532761904E-2</v>
      </c>
      <c r="F942" s="2">
        <f t="shared" ca="1" si="45"/>
        <v>104068.50775327618</v>
      </c>
    </row>
    <row r="943" spans="1:6" x14ac:dyDescent="0.35">
      <c r="A943">
        <f t="shared" si="43"/>
        <v>941</v>
      </c>
      <c r="B943" s="1">
        <f ca="1">NORMINV(RAND(),'Solver Optimal Portfolio '!$C$3,'Solver Optimal Portfolio '!$D$3)</f>
        <v>0.52722576786387365</v>
      </c>
      <c r="C943" s="1">
        <f ca="1">NORMINV(RAND(),'Solver Optimal Portfolio '!$C$4,'Solver Optimal Portfolio '!$D$4)</f>
        <v>-0.12950890644084334</v>
      </c>
      <c r="D943" s="1">
        <f ca="1">NORMINV(RAND(),'Solver Optimal Portfolio '!$C$5,'Solver Optimal Portfolio '!$D$5)</f>
        <v>0.14403812979550756</v>
      </c>
      <c r="E943" s="21">
        <f t="shared" ca="1" si="44"/>
        <v>0.18040441207577312</v>
      </c>
      <c r="F943" s="2">
        <f t="shared" ca="1" si="45"/>
        <v>118040.4412075773</v>
      </c>
    </row>
    <row r="944" spans="1:6" x14ac:dyDescent="0.35">
      <c r="A944">
        <f t="shared" si="43"/>
        <v>942</v>
      </c>
      <c r="B944" s="1">
        <f ca="1">NORMINV(RAND(),'Solver Optimal Portfolio '!$C$3,'Solver Optimal Portfolio '!$D$3)</f>
        <v>0.15064089719781454</v>
      </c>
      <c r="C944" s="1">
        <f ca="1">NORMINV(RAND(),'Solver Optimal Portfolio '!$C$4,'Solver Optimal Portfolio '!$D$4)</f>
        <v>-0.10593293883878824</v>
      </c>
      <c r="D944" s="1">
        <f ca="1">NORMINV(RAND(),'Solver Optimal Portfolio '!$C$5,'Solver Optimal Portfolio '!$D$5)</f>
        <v>-3.1153450481288078E-2</v>
      </c>
      <c r="E944" s="21">
        <f t="shared" ca="1" si="44"/>
        <v>4.5136511232868239E-3</v>
      </c>
      <c r="F944" s="2">
        <f t="shared" ca="1" si="45"/>
        <v>100451.36511232868</v>
      </c>
    </row>
    <row r="945" spans="1:6" x14ac:dyDescent="0.35">
      <c r="A945">
        <f t="shared" si="43"/>
        <v>943</v>
      </c>
      <c r="B945" s="1">
        <f ca="1">NORMINV(RAND(),'Solver Optimal Portfolio '!$C$3,'Solver Optimal Portfolio '!$D$3)</f>
        <v>1.9044665131112581E-2</v>
      </c>
      <c r="C945" s="1">
        <f ca="1">NORMINV(RAND(),'Solver Optimal Portfolio '!$C$4,'Solver Optimal Portfolio '!$D$4)</f>
        <v>-8.346666731893404E-2</v>
      </c>
      <c r="D945" s="1">
        <f ca="1">NORMINV(RAND(),'Solver Optimal Portfolio '!$C$5,'Solver Optimal Portfolio '!$D$5)</f>
        <v>9.4071961098966331E-2</v>
      </c>
      <c r="E945" s="21">
        <f t="shared" ca="1" si="44"/>
        <v>9.8734363174112494E-3</v>
      </c>
      <c r="F945" s="2">
        <f t="shared" ca="1" si="45"/>
        <v>100987.34363174114</v>
      </c>
    </row>
    <row r="946" spans="1:6" x14ac:dyDescent="0.35">
      <c r="A946">
        <f t="shared" si="43"/>
        <v>944</v>
      </c>
      <c r="B946" s="1">
        <f ca="1">NORMINV(RAND(),'Solver Optimal Portfolio '!$C$3,'Solver Optimal Portfolio '!$D$3)</f>
        <v>0.16847618803810482</v>
      </c>
      <c r="C946" s="1">
        <f ca="1">NORMINV(RAND(),'Solver Optimal Portfolio '!$C$4,'Solver Optimal Portfolio '!$D$4)</f>
        <v>5.9798983471537719E-2</v>
      </c>
      <c r="D946" s="1">
        <f ca="1">NORMINV(RAND(),'Solver Optimal Portfolio '!$C$5,'Solver Optimal Portfolio '!$D$5)</f>
        <v>4.8003544912693381E-2</v>
      </c>
      <c r="E946" s="21">
        <f t="shared" ca="1" si="44"/>
        <v>9.2000812568637874E-2</v>
      </c>
      <c r="F946" s="2">
        <f t="shared" ca="1" si="45"/>
        <v>109200.08125686378</v>
      </c>
    </row>
    <row r="947" spans="1:6" x14ac:dyDescent="0.35">
      <c r="A947">
        <f t="shared" si="43"/>
        <v>945</v>
      </c>
      <c r="B947" s="1">
        <f ca="1">NORMINV(RAND(),'Solver Optimal Portfolio '!$C$3,'Solver Optimal Portfolio '!$D$3)</f>
        <v>0.35505596110545584</v>
      </c>
      <c r="C947" s="1">
        <f ca="1">NORMINV(RAND(),'Solver Optimal Portfolio '!$C$4,'Solver Optimal Portfolio '!$D$4)</f>
        <v>7.6573150111658286E-2</v>
      </c>
      <c r="D947" s="1">
        <f ca="1">NORMINV(RAND(),'Solver Optimal Portfolio '!$C$5,'Solver Optimal Portfolio '!$D$5)</f>
        <v>3.7870398444589136E-2</v>
      </c>
      <c r="E947" s="21">
        <f t="shared" ca="1" si="44"/>
        <v>0.15634333671734721</v>
      </c>
      <c r="F947" s="2">
        <f t="shared" ca="1" si="45"/>
        <v>115634.33367173473</v>
      </c>
    </row>
    <row r="948" spans="1:6" x14ac:dyDescent="0.35">
      <c r="A948">
        <f t="shared" si="43"/>
        <v>946</v>
      </c>
      <c r="B948" s="1">
        <f ca="1">NORMINV(RAND(),'Solver Optimal Portfolio '!$C$3,'Solver Optimal Portfolio '!$D$3)</f>
        <v>-0.28341594260375447</v>
      </c>
      <c r="C948" s="1">
        <f ca="1">NORMINV(RAND(),'Solver Optimal Portfolio '!$C$4,'Solver Optimal Portfolio '!$D$4)</f>
        <v>1.1885018822088263E-2</v>
      </c>
      <c r="D948" s="1">
        <f ca="1">NORMINV(RAND(),'Solver Optimal Portfolio '!$C$5,'Solver Optimal Portfolio '!$D$5)</f>
        <v>0.15935080776784596</v>
      </c>
      <c r="E948" s="21">
        <f t="shared" ca="1" si="44"/>
        <v>-3.7355978632602135E-2</v>
      </c>
      <c r="F948" s="2">
        <f t="shared" ca="1" si="45"/>
        <v>96264.402136739795</v>
      </c>
    </row>
    <row r="949" spans="1:6" x14ac:dyDescent="0.35">
      <c r="A949">
        <f t="shared" si="43"/>
        <v>947</v>
      </c>
      <c r="B949" s="1">
        <f ca="1">NORMINV(RAND(),'Solver Optimal Portfolio '!$C$3,'Solver Optimal Portfolio '!$D$3)</f>
        <v>2.3324555213556308E-2</v>
      </c>
      <c r="C949" s="1">
        <f ca="1">NORMINV(RAND(),'Solver Optimal Portfolio '!$C$4,'Solver Optimal Portfolio '!$D$4)</f>
        <v>7.0902371501777639E-2</v>
      </c>
      <c r="D949" s="1">
        <f ca="1">NORMINV(RAND(),'Solver Optimal Portfolio '!$C$5,'Solver Optimal Portfolio '!$D$5)</f>
        <v>1.8292877260739242E-2</v>
      </c>
      <c r="E949" s="21">
        <f t="shared" ca="1" si="44"/>
        <v>3.746909472403237E-2</v>
      </c>
      <c r="F949" s="2">
        <f t="shared" ca="1" si="45"/>
        <v>103746.90947240323</v>
      </c>
    </row>
    <row r="950" spans="1:6" x14ac:dyDescent="0.35">
      <c r="A950">
        <f t="shared" si="43"/>
        <v>948</v>
      </c>
      <c r="B950" s="1">
        <f ca="1">NORMINV(RAND(),'Solver Optimal Portfolio '!$C$3,'Solver Optimal Portfolio '!$D$3)</f>
        <v>-6.1423313141191038E-2</v>
      </c>
      <c r="C950" s="1">
        <f ca="1">NORMINV(RAND(),'Solver Optimal Portfolio '!$C$4,'Solver Optimal Portfolio '!$D$4)</f>
        <v>0.26251589222764332</v>
      </c>
      <c r="D950" s="1">
        <f ca="1">NORMINV(RAND(),'Solver Optimal Portfolio '!$C$5,'Solver Optimal Portfolio '!$D$5)</f>
        <v>-0.12306962524552137</v>
      </c>
      <c r="E950" s="21">
        <f t="shared" ca="1" si="44"/>
        <v>2.5981643629029987E-2</v>
      </c>
      <c r="F950" s="2">
        <f t="shared" ca="1" si="45"/>
        <v>102598.16436290299</v>
      </c>
    </row>
    <row r="951" spans="1:6" x14ac:dyDescent="0.35">
      <c r="A951">
        <f t="shared" si="43"/>
        <v>949</v>
      </c>
      <c r="B951" s="1">
        <f ca="1">NORMINV(RAND(),'Solver Optimal Portfolio '!$C$3,'Solver Optimal Portfolio '!$D$3)</f>
        <v>0.19581003334666569</v>
      </c>
      <c r="C951" s="1">
        <f ca="1">NORMINV(RAND(),'Solver Optimal Portfolio '!$C$4,'Solver Optimal Portfolio '!$D$4)</f>
        <v>0.1637258037892213</v>
      </c>
      <c r="D951" s="1">
        <f ca="1">NORMINV(RAND(),'Solver Optimal Portfolio '!$C$5,'Solver Optimal Portfolio '!$D$5)</f>
        <v>4.840812275415398E-2</v>
      </c>
      <c r="E951" s="21">
        <f t="shared" ca="1" si="44"/>
        <v>0.13584533864338366</v>
      </c>
      <c r="F951" s="2">
        <f t="shared" ca="1" si="45"/>
        <v>113584.53386433837</v>
      </c>
    </row>
    <row r="952" spans="1:6" x14ac:dyDescent="0.35">
      <c r="A952">
        <f t="shared" si="43"/>
        <v>950</v>
      </c>
      <c r="B952" s="1">
        <f ca="1">NORMINV(RAND(),'Solver Optimal Portfolio '!$C$3,'Solver Optimal Portfolio '!$D$3)</f>
        <v>2.0638423612130558E-2</v>
      </c>
      <c r="C952" s="1">
        <f ca="1">NORMINV(RAND(),'Solver Optimal Portfolio '!$C$4,'Solver Optimal Portfolio '!$D$4)</f>
        <v>0.19995396300038798</v>
      </c>
      <c r="D952" s="1">
        <f ca="1">NORMINV(RAND(),'Solver Optimal Portfolio '!$C$5,'Solver Optimal Portfolio '!$D$5)</f>
        <v>6.7379196874765498E-2</v>
      </c>
      <c r="E952" s="21">
        <f t="shared" ca="1" si="44"/>
        <v>9.5894537301265584E-2</v>
      </c>
      <c r="F952" s="2">
        <f t="shared" ca="1" si="45"/>
        <v>109589.45373012657</v>
      </c>
    </row>
    <row r="953" spans="1:6" x14ac:dyDescent="0.35">
      <c r="A953">
        <f t="shared" si="43"/>
        <v>951</v>
      </c>
      <c r="B953" s="1">
        <f ca="1">NORMINV(RAND(),'Solver Optimal Portfolio '!$C$3,'Solver Optimal Portfolio '!$D$3)</f>
        <v>0.1242415783205576</v>
      </c>
      <c r="C953" s="1">
        <f ca="1">NORMINV(RAND(),'Solver Optimal Portfolio '!$C$4,'Solver Optimal Portfolio '!$D$4)</f>
        <v>3.1908228357449026E-2</v>
      </c>
      <c r="D953" s="1">
        <f ca="1">NORMINV(RAND(),'Solver Optimal Portfolio '!$C$5,'Solver Optimal Portfolio '!$D$5)</f>
        <v>6.4494132373274754E-2</v>
      </c>
      <c r="E953" s="21">
        <f t="shared" ca="1" si="44"/>
        <v>7.3474431704076693E-2</v>
      </c>
      <c r="F953" s="2">
        <f t="shared" ca="1" si="45"/>
        <v>107347.44317040767</v>
      </c>
    </row>
    <row r="954" spans="1:6" x14ac:dyDescent="0.35">
      <c r="A954">
        <f t="shared" si="43"/>
        <v>952</v>
      </c>
      <c r="B954" s="1">
        <f ca="1">NORMINV(RAND(),'Solver Optimal Portfolio '!$C$3,'Solver Optimal Portfolio '!$D$3)</f>
        <v>9.5541319861791596E-3</v>
      </c>
      <c r="C954" s="1">
        <f ca="1">NORMINV(RAND(),'Solver Optimal Portfolio '!$C$4,'Solver Optimal Portfolio '!$D$4)</f>
        <v>5.2739181924546699E-2</v>
      </c>
      <c r="D954" s="1">
        <f ca="1">NORMINV(RAND(),'Solver Optimal Portfolio '!$C$5,'Solver Optimal Portfolio '!$D$5)</f>
        <v>4.1400941316797432E-2</v>
      </c>
      <c r="E954" s="21">
        <f t="shared" ca="1" si="44"/>
        <v>3.4530186990765252E-2</v>
      </c>
      <c r="F954" s="2">
        <f t="shared" ca="1" si="45"/>
        <v>103453.01869907652</v>
      </c>
    </row>
    <row r="955" spans="1:6" x14ac:dyDescent="0.35">
      <c r="A955">
        <f t="shared" si="43"/>
        <v>953</v>
      </c>
      <c r="B955" s="1">
        <f ca="1">NORMINV(RAND(),'Solver Optimal Portfolio '!$C$3,'Solver Optimal Portfolio '!$D$3)</f>
        <v>0.2988863537562485</v>
      </c>
      <c r="C955" s="1">
        <f ca="1">NORMINV(RAND(),'Solver Optimal Portfolio '!$C$4,'Solver Optimal Portfolio '!$D$4)</f>
        <v>0.21860862672733411</v>
      </c>
      <c r="D955" s="1">
        <f ca="1">NORMINV(RAND(),'Solver Optimal Portfolio '!$C$5,'Solver Optimal Portfolio '!$D$5)</f>
        <v>2.3349001345452126E-2</v>
      </c>
      <c r="E955" s="21">
        <f t="shared" ca="1" si="44"/>
        <v>0.18010104594906856</v>
      </c>
      <c r="F955" s="2">
        <f t="shared" ca="1" si="45"/>
        <v>118010.10459490686</v>
      </c>
    </row>
    <row r="956" spans="1:6" x14ac:dyDescent="0.35">
      <c r="A956">
        <f t="shared" si="43"/>
        <v>954</v>
      </c>
      <c r="B956" s="1">
        <f ca="1">NORMINV(RAND(),'Solver Optimal Portfolio '!$C$3,'Solver Optimal Portfolio '!$D$3)</f>
        <v>0.60393175158254775</v>
      </c>
      <c r="C956" s="1">
        <f ca="1">NORMINV(RAND(),'Solver Optimal Portfolio '!$C$4,'Solver Optimal Portfolio '!$D$4)</f>
        <v>-0.17723539493197277</v>
      </c>
      <c r="D956" s="1">
        <f ca="1">NORMINV(RAND(),'Solver Optimal Portfolio '!$C$5,'Solver Optimal Portfolio '!$D$5)</f>
        <v>-0.14388204537991378</v>
      </c>
      <c r="E956" s="21">
        <f t="shared" ca="1" si="44"/>
        <v>9.4177165653130168E-2</v>
      </c>
      <c r="F956" s="2">
        <f t="shared" ca="1" si="45"/>
        <v>109417.71656531301</v>
      </c>
    </row>
    <row r="957" spans="1:6" x14ac:dyDescent="0.35">
      <c r="A957">
        <f t="shared" si="43"/>
        <v>955</v>
      </c>
      <c r="B957" s="1">
        <f ca="1">NORMINV(RAND(),'Solver Optimal Portfolio '!$C$3,'Solver Optimal Portfolio '!$D$3)</f>
        <v>0.45460764722844821</v>
      </c>
      <c r="C957" s="1">
        <f ca="1">NORMINV(RAND(),'Solver Optimal Portfolio '!$C$4,'Solver Optimal Portfolio '!$D$4)</f>
        <v>0.15947640666237142</v>
      </c>
      <c r="D957" s="1">
        <f ca="1">NORMINV(RAND(),'Solver Optimal Portfolio '!$C$5,'Solver Optimal Portfolio '!$D$5)</f>
        <v>0.15591585902390764</v>
      </c>
      <c r="E957" s="21">
        <f t="shared" ca="1" si="44"/>
        <v>0.2564099710006042</v>
      </c>
      <c r="F957" s="2">
        <f t="shared" ca="1" si="45"/>
        <v>125640.99710006043</v>
      </c>
    </row>
    <row r="958" spans="1:6" x14ac:dyDescent="0.35">
      <c r="A958">
        <f t="shared" si="43"/>
        <v>956</v>
      </c>
      <c r="B958" s="1">
        <f ca="1">NORMINV(RAND(),'Solver Optimal Portfolio '!$C$3,'Solver Optimal Portfolio '!$D$3)</f>
        <v>0.52258235314388446</v>
      </c>
      <c r="C958" s="1">
        <f ca="1">NORMINV(RAND(),'Solver Optimal Portfolio '!$C$4,'Solver Optimal Portfolio '!$D$4)</f>
        <v>-0.14057897380394052</v>
      </c>
      <c r="D958" s="1">
        <f ca="1">NORMINV(RAND(),'Solver Optimal Portfolio '!$C$5,'Solver Optimal Portfolio '!$D$5)</f>
        <v>2.9849111387353959E-2</v>
      </c>
      <c r="E958" s="21">
        <f t="shared" ca="1" si="44"/>
        <v>0.1371468794121902</v>
      </c>
      <c r="F958" s="2">
        <f t="shared" ca="1" si="45"/>
        <v>113714.68794121902</v>
      </c>
    </row>
    <row r="959" spans="1:6" x14ac:dyDescent="0.35">
      <c r="A959">
        <f t="shared" si="43"/>
        <v>957</v>
      </c>
      <c r="B959" s="1">
        <f ca="1">NORMINV(RAND(),'Solver Optimal Portfolio '!$C$3,'Solver Optimal Portfolio '!$D$3)</f>
        <v>0.13827500929023986</v>
      </c>
      <c r="C959" s="1">
        <f ca="1">NORMINV(RAND(),'Solver Optimal Portfolio '!$C$4,'Solver Optimal Portfolio '!$D$4)</f>
        <v>0.32650149534006012</v>
      </c>
      <c r="D959" s="1">
        <f ca="1">NORMINV(RAND(),'Solver Optimal Portfolio '!$C$5,'Solver Optimal Portfolio '!$D$5)</f>
        <v>0.24870919202471067</v>
      </c>
      <c r="E959" s="21">
        <f t="shared" ca="1" si="44"/>
        <v>0.23759073698611854</v>
      </c>
      <c r="F959" s="2">
        <f t="shared" ca="1" si="45"/>
        <v>123759.07369861186</v>
      </c>
    </row>
    <row r="960" spans="1:6" x14ac:dyDescent="0.35">
      <c r="A960">
        <f t="shared" si="43"/>
        <v>958</v>
      </c>
      <c r="B960" s="1">
        <f ca="1">NORMINV(RAND(),'Solver Optimal Portfolio '!$C$3,'Solver Optimal Portfolio '!$D$3)</f>
        <v>0.38411566323416485</v>
      </c>
      <c r="C960" s="1">
        <f ca="1">NORMINV(RAND(),'Solver Optimal Portfolio '!$C$4,'Solver Optimal Portfolio '!$D$4)</f>
        <v>-3.1242470701770247E-2</v>
      </c>
      <c r="D960" s="1">
        <f ca="1">NORMINV(RAND(),'Solver Optimal Portfolio '!$C$5,'Solver Optimal Portfolio '!$D$5)</f>
        <v>8.8954380615633405E-2</v>
      </c>
      <c r="E960" s="21">
        <f t="shared" ca="1" si="44"/>
        <v>0.14712858185829333</v>
      </c>
      <c r="F960" s="2">
        <f t="shared" ca="1" si="45"/>
        <v>114712.85818582932</v>
      </c>
    </row>
    <row r="961" spans="1:6" x14ac:dyDescent="0.35">
      <c r="A961">
        <f t="shared" si="43"/>
        <v>959</v>
      </c>
      <c r="B961" s="1">
        <f ca="1">NORMINV(RAND(),'Solver Optimal Portfolio '!$C$3,'Solver Optimal Portfolio '!$D$3)</f>
        <v>0.33109888133141374</v>
      </c>
      <c r="C961" s="1">
        <f ca="1">NORMINV(RAND(),'Solver Optimal Portfolio '!$C$4,'Solver Optimal Portfolio '!$D$4)</f>
        <v>8.2629100644250469E-2</v>
      </c>
      <c r="D961" s="1">
        <f ca="1">NORMINV(RAND(),'Solver Optimal Portfolio '!$C$5,'Solver Optimal Portfolio '!$D$5)</f>
        <v>2.9485200970859965E-2</v>
      </c>
      <c r="E961" s="21">
        <f t="shared" ca="1" si="44"/>
        <v>0.14758998992119254</v>
      </c>
      <c r="F961" s="2">
        <f t="shared" ca="1" si="45"/>
        <v>114758.99899211926</v>
      </c>
    </row>
    <row r="962" spans="1:6" x14ac:dyDescent="0.35">
      <c r="A962">
        <f t="shared" si="43"/>
        <v>960</v>
      </c>
      <c r="B962" s="1">
        <f ca="1">NORMINV(RAND(),'Solver Optimal Portfolio '!$C$3,'Solver Optimal Portfolio '!$D$3)</f>
        <v>0.21425620359879999</v>
      </c>
      <c r="C962" s="1">
        <f ca="1">NORMINV(RAND(),'Solver Optimal Portfolio '!$C$4,'Solver Optimal Portfolio '!$D$4)</f>
        <v>-2.9917378068491957E-2</v>
      </c>
      <c r="D962" s="1">
        <f ca="1">NORMINV(RAND(),'Solver Optimal Portfolio '!$C$5,'Solver Optimal Portfolio '!$D$5)</f>
        <v>0.34068799731314126</v>
      </c>
      <c r="E962" s="21">
        <f t="shared" ca="1" si="44"/>
        <v>0.17483393200686861</v>
      </c>
      <c r="F962" s="2">
        <f t="shared" ca="1" si="45"/>
        <v>117483.39320068686</v>
      </c>
    </row>
    <row r="963" spans="1:6" x14ac:dyDescent="0.35">
      <c r="A963">
        <f t="shared" si="43"/>
        <v>961</v>
      </c>
      <c r="B963" s="1">
        <f ca="1">NORMINV(RAND(),'Solver Optimal Portfolio '!$C$3,'Solver Optimal Portfolio '!$D$3)</f>
        <v>0.17614941981903998</v>
      </c>
      <c r="C963" s="1">
        <f ca="1">NORMINV(RAND(),'Solver Optimal Portfolio '!$C$4,'Solver Optimal Portfolio '!$D$4)</f>
        <v>0.29433838399747825</v>
      </c>
      <c r="D963" s="1">
        <f ca="1">NORMINV(RAND(),'Solver Optimal Portfolio '!$C$5,'Solver Optimal Portfolio '!$D$5)</f>
        <v>7.076344955309212E-2</v>
      </c>
      <c r="E963" s="21">
        <f t="shared" ca="1" si="44"/>
        <v>0.18023666737208027</v>
      </c>
      <c r="F963" s="2">
        <f t="shared" ca="1" si="45"/>
        <v>118023.66673720803</v>
      </c>
    </row>
    <row r="964" spans="1:6" x14ac:dyDescent="0.35">
      <c r="A964">
        <f t="shared" ref="A964:A1002" si="46">ROW()-2</f>
        <v>962</v>
      </c>
      <c r="B964" s="1">
        <f ca="1">NORMINV(RAND(),'Solver Optimal Portfolio '!$C$3,'Solver Optimal Portfolio '!$D$3)</f>
        <v>0.17971285187253838</v>
      </c>
      <c r="C964" s="1">
        <f ca="1">NORMINV(RAND(),'Solver Optimal Portfolio '!$C$4,'Solver Optimal Portfolio '!$D$4)</f>
        <v>2.8100974195834488E-3</v>
      </c>
      <c r="D964" s="1">
        <f ca="1">NORMINV(RAND(),'Solver Optimal Portfolio '!$C$5,'Solver Optimal Portfolio '!$D$5)</f>
        <v>1.4134556841879073E-2</v>
      </c>
      <c r="E964" s="21">
        <f t="shared" ref="E964:E1002" ca="1" si="47">B964*$K$10+C964*$K$11+D964*$K$12</f>
        <v>6.5486949542622297E-2</v>
      </c>
      <c r="F964" s="2">
        <f t="shared" ref="F964:F1002" ca="1" si="48">100000*(1+E964)</f>
        <v>106548.69495426222</v>
      </c>
    </row>
    <row r="965" spans="1:6" x14ac:dyDescent="0.35">
      <c r="A965">
        <f t="shared" si="46"/>
        <v>963</v>
      </c>
      <c r="B965" s="1">
        <f ca="1">NORMINV(RAND(),'Solver Optimal Portfolio '!$C$3,'Solver Optimal Portfolio '!$D$3)</f>
        <v>-4.5880076226045008E-3</v>
      </c>
      <c r="C965" s="1">
        <f ca="1">NORMINV(RAND(),'Solver Optimal Portfolio '!$C$4,'Solver Optimal Portfolio '!$D$4)</f>
        <v>-4.396395753901601E-2</v>
      </c>
      <c r="D965" s="1">
        <f ca="1">NORMINV(RAND(),'Solver Optimal Portfolio '!$C$5,'Solver Optimal Portfolio '!$D$5)</f>
        <v>0.19614036110718394</v>
      </c>
      <c r="E965" s="21">
        <f t="shared" ca="1" si="47"/>
        <v>4.9146935849872626E-2</v>
      </c>
      <c r="F965" s="2">
        <f t="shared" ca="1" si="48"/>
        <v>104914.69358498727</v>
      </c>
    </row>
    <row r="966" spans="1:6" x14ac:dyDescent="0.35">
      <c r="A966">
        <f t="shared" si="46"/>
        <v>964</v>
      </c>
      <c r="B966" s="1">
        <f ca="1">NORMINV(RAND(),'Solver Optimal Portfolio '!$C$3,'Solver Optimal Portfolio '!$D$3)</f>
        <v>0.25872862206811581</v>
      </c>
      <c r="C966" s="1">
        <f ca="1">NORMINV(RAND(),'Solver Optimal Portfolio '!$C$4,'Solver Optimal Portfolio '!$D$4)</f>
        <v>0.17344151475456687</v>
      </c>
      <c r="D966" s="1">
        <f ca="1">NORMINV(RAND(),'Solver Optimal Portfolio '!$C$5,'Solver Optimal Portfolio '!$D$5)</f>
        <v>-0.10955405550645303</v>
      </c>
      <c r="E966" s="21">
        <f t="shared" ca="1" si="47"/>
        <v>0.10743115507830447</v>
      </c>
      <c r="F966" s="2">
        <f t="shared" ca="1" si="48"/>
        <v>110743.11550783044</v>
      </c>
    </row>
    <row r="967" spans="1:6" x14ac:dyDescent="0.35">
      <c r="A967">
        <f t="shared" si="46"/>
        <v>965</v>
      </c>
      <c r="B967" s="1">
        <f ca="1">NORMINV(RAND(),'Solver Optimal Portfolio '!$C$3,'Solver Optimal Portfolio '!$D$3)</f>
        <v>0.17339523573308016</v>
      </c>
      <c r="C967" s="1">
        <f ca="1">NORMINV(RAND(),'Solver Optimal Portfolio '!$C$4,'Solver Optimal Portfolio '!$D$4)</f>
        <v>5.0472621278567949E-2</v>
      </c>
      <c r="D967" s="1">
        <f ca="1">NORMINV(RAND(),'Solver Optimal Portfolio '!$C$5,'Solver Optimal Portfolio '!$D$5)</f>
        <v>-2.4236020835845071E-2</v>
      </c>
      <c r="E967" s="21">
        <f t="shared" ca="1" si="47"/>
        <v>6.647740144654242E-2</v>
      </c>
      <c r="F967" s="2">
        <f t="shared" ca="1" si="48"/>
        <v>106647.74014465424</v>
      </c>
    </row>
    <row r="968" spans="1:6" x14ac:dyDescent="0.35">
      <c r="A968">
        <f t="shared" si="46"/>
        <v>966</v>
      </c>
      <c r="B968" s="1">
        <f ca="1">NORMINV(RAND(),'Solver Optimal Portfolio '!$C$3,'Solver Optimal Portfolio '!$D$3)</f>
        <v>0.46383230153708294</v>
      </c>
      <c r="C968" s="1">
        <f ca="1">NORMINV(RAND(),'Solver Optimal Portfolio '!$C$4,'Solver Optimal Portfolio '!$D$4)</f>
        <v>0.30544493621509616</v>
      </c>
      <c r="D968" s="1">
        <f ca="1">NORMINV(RAND(),'Solver Optimal Portfolio '!$C$5,'Solver Optimal Portfolio '!$D$5)</f>
        <v>0.25078466586951509</v>
      </c>
      <c r="E968" s="21">
        <f t="shared" ca="1" si="47"/>
        <v>0.33968061390602416</v>
      </c>
      <c r="F968" s="2">
        <f t="shared" ca="1" si="48"/>
        <v>133968.06139060241</v>
      </c>
    </row>
    <row r="969" spans="1:6" x14ac:dyDescent="0.35">
      <c r="A969">
        <f t="shared" si="46"/>
        <v>967</v>
      </c>
      <c r="B969" s="1">
        <f ca="1">NORMINV(RAND(),'Solver Optimal Portfolio '!$C$3,'Solver Optimal Portfolio '!$D$3)</f>
        <v>3.3816404100051684E-2</v>
      </c>
      <c r="C969" s="1">
        <f ca="1">NORMINV(RAND(),'Solver Optimal Portfolio '!$C$4,'Solver Optimal Portfolio '!$D$4)</f>
        <v>0.35709663189670171</v>
      </c>
      <c r="D969" s="1">
        <f ca="1">NORMINV(RAND(),'Solver Optimal Portfolio '!$C$5,'Solver Optimal Portfolio '!$D$5)</f>
        <v>-4.6838160489280217E-3</v>
      </c>
      <c r="E969" s="21">
        <f t="shared" ca="1" si="47"/>
        <v>0.12861433024262586</v>
      </c>
      <c r="F969" s="2">
        <f t="shared" ca="1" si="48"/>
        <v>112861.43302426259</v>
      </c>
    </row>
    <row r="970" spans="1:6" x14ac:dyDescent="0.35">
      <c r="A970">
        <f t="shared" si="46"/>
        <v>968</v>
      </c>
      <c r="B970" s="1">
        <f ca="1">NORMINV(RAND(),'Solver Optimal Portfolio '!$C$3,'Solver Optimal Portfolio '!$D$3)</f>
        <v>0.10532234089250982</v>
      </c>
      <c r="C970" s="1">
        <f ca="1">NORMINV(RAND(),'Solver Optimal Portfolio '!$C$4,'Solver Optimal Portfolio '!$D$4)</f>
        <v>0.12365142404021694</v>
      </c>
      <c r="D970" s="1">
        <f ca="1">NORMINV(RAND(),'Solver Optimal Portfolio '!$C$5,'Solver Optimal Portfolio '!$D$5)</f>
        <v>-7.2639644322157942E-2</v>
      </c>
      <c r="E970" s="21">
        <f t="shared" ca="1" si="47"/>
        <v>5.2059262163319422E-2</v>
      </c>
      <c r="F970" s="2">
        <f t="shared" ca="1" si="48"/>
        <v>105205.92621633194</v>
      </c>
    </row>
    <row r="971" spans="1:6" x14ac:dyDescent="0.35">
      <c r="A971">
        <f t="shared" si="46"/>
        <v>969</v>
      </c>
      <c r="B971" s="1">
        <f ca="1">NORMINV(RAND(),'Solver Optimal Portfolio '!$C$3,'Solver Optimal Portfolio '!$D$3)</f>
        <v>5.6931893661306604E-2</v>
      </c>
      <c r="C971" s="1">
        <f ca="1">NORMINV(RAND(),'Solver Optimal Portfolio '!$C$4,'Solver Optimal Portfolio '!$D$4)</f>
        <v>3.1355689806013498E-2</v>
      </c>
      <c r="D971" s="1">
        <f ca="1">NORMINV(RAND(),'Solver Optimal Portfolio '!$C$5,'Solver Optimal Portfolio '!$D$5)</f>
        <v>-0.16499183950043406</v>
      </c>
      <c r="E971" s="21">
        <f t="shared" ca="1" si="47"/>
        <v>-2.5542517259026946E-2</v>
      </c>
      <c r="F971" s="2">
        <f t="shared" ca="1" si="48"/>
        <v>97445.748274097306</v>
      </c>
    </row>
    <row r="972" spans="1:6" x14ac:dyDescent="0.35">
      <c r="A972">
        <f t="shared" si="46"/>
        <v>970</v>
      </c>
      <c r="B972" s="1">
        <f ca="1">NORMINV(RAND(),'Solver Optimal Portfolio '!$C$3,'Solver Optimal Portfolio '!$D$3)</f>
        <v>0.1374710859033656</v>
      </c>
      <c r="C972" s="1">
        <f ca="1">NORMINV(RAND(),'Solver Optimal Portfolio '!$C$4,'Solver Optimal Portfolio '!$D$4)</f>
        <v>0.20016015612361179</v>
      </c>
      <c r="D972" s="1">
        <f ca="1">NORMINV(RAND(),'Solver Optimal Portfolio '!$C$5,'Solver Optimal Portfolio '!$D$5)</f>
        <v>0.30519103540300407</v>
      </c>
      <c r="E972" s="21">
        <f t="shared" ca="1" si="47"/>
        <v>0.21405981838418386</v>
      </c>
      <c r="F972" s="2">
        <f t="shared" ca="1" si="48"/>
        <v>121405.98183841837</v>
      </c>
    </row>
    <row r="973" spans="1:6" x14ac:dyDescent="0.35">
      <c r="A973">
        <f t="shared" si="46"/>
        <v>971</v>
      </c>
      <c r="B973" s="1">
        <f ca="1">NORMINV(RAND(),'Solver Optimal Portfolio '!$C$3,'Solver Optimal Portfolio '!$D$3)</f>
        <v>-1.2717343795437125E-2</v>
      </c>
      <c r="C973" s="1">
        <f ca="1">NORMINV(RAND(),'Solver Optimal Portfolio '!$C$4,'Solver Optimal Portfolio '!$D$4)</f>
        <v>-1.7144874943623975E-2</v>
      </c>
      <c r="D973" s="1">
        <f ca="1">NORMINV(RAND(),'Solver Optimal Portfolio '!$C$5,'Solver Optimal Portfolio '!$D$5)</f>
        <v>3.7180684604900857E-2</v>
      </c>
      <c r="E973" s="21">
        <f t="shared" ca="1" si="47"/>
        <v>2.4370491333246397E-3</v>
      </c>
      <c r="F973" s="2">
        <f t="shared" ca="1" si="48"/>
        <v>100243.70491333245</v>
      </c>
    </row>
    <row r="974" spans="1:6" x14ac:dyDescent="0.35">
      <c r="A974">
        <f t="shared" si="46"/>
        <v>972</v>
      </c>
      <c r="B974" s="1">
        <f ca="1">NORMINV(RAND(),'Solver Optimal Portfolio '!$C$3,'Solver Optimal Portfolio '!$D$3)</f>
        <v>2.1791216526049317E-2</v>
      </c>
      <c r="C974" s="1">
        <f ca="1">NORMINV(RAND(),'Solver Optimal Portfolio '!$C$4,'Solver Optimal Portfolio '!$D$4)</f>
        <v>0.16310912326422489</v>
      </c>
      <c r="D974" s="1">
        <f ca="1">NORMINV(RAND(),'Solver Optimal Portfolio '!$C$5,'Solver Optimal Portfolio '!$D$5)</f>
        <v>-0.13350708906686645</v>
      </c>
      <c r="E974" s="21">
        <f t="shared" ca="1" si="47"/>
        <v>1.7113952490894785E-2</v>
      </c>
      <c r="F974" s="2">
        <f t="shared" ca="1" si="48"/>
        <v>101711.39524908947</v>
      </c>
    </row>
    <row r="975" spans="1:6" x14ac:dyDescent="0.35">
      <c r="A975">
        <f t="shared" si="46"/>
        <v>973</v>
      </c>
      <c r="B975" s="1">
        <f ca="1">NORMINV(RAND(),'Solver Optimal Portfolio '!$C$3,'Solver Optimal Portfolio '!$D$3)</f>
        <v>0.20404022855259507</v>
      </c>
      <c r="C975" s="1">
        <f ca="1">NORMINV(RAND(),'Solver Optimal Portfolio '!$C$4,'Solver Optimal Portfolio '!$D$4)</f>
        <v>2.9999823501689407E-3</v>
      </c>
      <c r="D975" s="1">
        <f ca="1">NORMINV(RAND(),'Solver Optimal Portfolio '!$C$5,'Solver Optimal Portfolio '!$D$5)</f>
        <v>0.18321489365179472</v>
      </c>
      <c r="E975" s="21">
        <f t="shared" ca="1" si="47"/>
        <v>0.12995494981666805</v>
      </c>
      <c r="F975" s="2">
        <f t="shared" ca="1" si="48"/>
        <v>112995.49498166681</v>
      </c>
    </row>
    <row r="976" spans="1:6" x14ac:dyDescent="0.35">
      <c r="A976">
        <f t="shared" si="46"/>
        <v>974</v>
      </c>
      <c r="B976" s="1">
        <f ca="1">NORMINV(RAND(),'Solver Optimal Portfolio '!$C$3,'Solver Optimal Portfolio '!$D$3)</f>
        <v>0.39555405514752617</v>
      </c>
      <c r="C976" s="1">
        <f ca="1">NORMINV(RAND(),'Solver Optimal Portfolio '!$C$4,'Solver Optimal Portfolio '!$D$4)</f>
        <v>-0.16740334638869039</v>
      </c>
      <c r="D976" s="1">
        <f ca="1">NORMINV(RAND(),'Solver Optimal Portfolio '!$C$5,'Solver Optimal Portfolio '!$D$5)</f>
        <v>-0.10453378719877973</v>
      </c>
      <c r="E976" s="21">
        <f t="shared" ca="1" si="47"/>
        <v>4.1164434879498661E-2</v>
      </c>
      <c r="F976" s="2">
        <f t="shared" ca="1" si="48"/>
        <v>104116.44348794986</v>
      </c>
    </row>
    <row r="977" spans="1:6" x14ac:dyDescent="0.35">
      <c r="A977">
        <f t="shared" si="46"/>
        <v>975</v>
      </c>
      <c r="B977" s="1">
        <f ca="1">NORMINV(RAND(),'Solver Optimal Portfolio '!$C$3,'Solver Optimal Portfolio '!$D$3)</f>
        <v>3.7982825369546225E-2</v>
      </c>
      <c r="C977" s="1">
        <f ca="1">NORMINV(RAND(),'Solver Optimal Portfolio '!$C$4,'Solver Optimal Portfolio '!$D$4)</f>
        <v>-1.7327809113544812E-2</v>
      </c>
      <c r="D977" s="1">
        <f ca="1">NORMINV(RAND(),'Solver Optimal Portfolio '!$C$5,'Solver Optimal Portfolio '!$D$5)</f>
        <v>-0.17254800264876494</v>
      </c>
      <c r="E977" s="21">
        <f t="shared" ca="1" si="47"/>
        <v>-5.0580364468790252E-2</v>
      </c>
      <c r="F977" s="2">
        <f t="shared" ca="1" si="48"/>
        <v>94941.963553120979</v>
      </c>
    </row>
    <row r="978" spans="1:6" x14ac:dyDescent="0.35">
      <c r="A978">
        <f t="shared" si="46"/>
        <v>976</v>
      </c>
      <c r="B978" s="1">
        <f ca="1">NORMINV(RAND(),'Solver Optimal Portfolio '!$C$3,'Solver Optimal Portfolio '!$D$3)</f>
        <v>0.32332991828893892</v>
      </c>
      <c r="C978" s="1">
        <f ca="1">NORMINV(RAND(),'Solver Optimal Portfolio '!$C$4,'Solver Optimal Portfolio '!$D$4)</f>
        <v>0.26434089089075602</v>
      </c>
      <c r="D978" s="1">
        <f ca="1">NORMINV(RAND(),'Solver Optimal Portfolio '!$C$5,'Solver Optimal Portfolio '!$D$5)</f>
        <v>9.8641028151858934E-2</v>
      </c>
      <c r="E978" s="21">
        <f t="shared" ca="1" si="47"/>
        <v>0.22854184183140747</v>
      </c>
      <c r="F978" s="2">
        <f t="shared" ca="1" si="48"/>
        <v>122854.18418314075</v>
      </c>
    </row>
    <row r="979" spans="1:6" x14ac:dyDescent="0.35">
      <c r="A979">
        <f t="shared" si="46"/>
        <v>977</v>
      </c>
      <c r="B979" s="1">
        <f ca="1">NORMINV(RAND(),'Solver Optimal Portfolio '!$C$3,'Solver Optimal Portfolio '!$D$3)</f>
        <v>0.32988105718058336</v>
      </c>
      <c r="C979" s="1">
        <f ca="1">NORMINV(RAND(),'Solver Optimal Portfolio '!$C$4,'Solver Optimal Portfolio '!$D$4)</f>
        <v>7.1005534007579835E-2</v>
      </c>
      <c r="D979" s="1">
        <f ca="1">NORMINV(RAND(),'Solver Optimal Portfolio '!$C$5,'Solver Optimal Portfolio '!$D$5)</f>
        <v>0.12367997342826548</v>
      </c>
      <c r="E979" s="21">
        <f t="shared" ca="1" si="47"/>
        <v>0.17468066601727075</v>
      </c>
      <c r="F979" s="2">
        <f t="shared" ca="1" si="48"/>
        <v>117468.06660172709</v>
      </c>
    </row>
    <row r="980" spans="1:6" x14ac:dyDescent="0.35">
      <c r="A980">
        <f t="shared" si="46"/>
        <v>978</v>
      </c>
      <c r="B980" s="1">
        <f ca="1">NORMINV(RAND(),'Solver Optimal Portfolio '!$C$3,'Solver Optimal Portfolio '!$D$3)</f>
        <v>0.3322916668929935</v>
      </c>
      <c r="C980" s="1">
        <f ca="1">NORMINV(RAND(),'Solver Optimal Portfolio '!$C$4,'Solver Optimal Portfolio '!$D$4)</f>
        <v>4.6683348789750764E-2</v>
      </c>
      <c r="D980" s="1">
        <f ca="1">NORMINV(RAND(),'Solver Optimal Portfolio '!$C$5,'Solver Optimal Portfolio '!$D$5)</f>
        <v>8.740126669861252E-2</v>
      </c>
      <c r="E980" s="21">
        <f t="shared" ca="1" si="47"/>
        <v>0.15530330203299181</v>
      </c>
      <c r="F980" s="2">
        <f t="shared" ca="1" si="48"/>
        <v>115530.33020329919</v>
      </c>
    </row>
    <row r="981" spans="1:6" x14ac:dyDescent="0.35">
      <c r="A981">
        <f t="shared" si="46"/>
        <v>979</v>
      </c>
      <c r="B981" s="1">
        <f ca="1">NORMINV(RAND(),'Solver Optimal Portfolio '!$C$3,'Solver Optimal Portfolio '!$D$3)</f>
        <v>-0.10029165444424021</v>
      </c>
      <c r="C981" s="1">
        <f ca="1">NORMINV(RAND(),'Solver Optimal Portfolio '!$C$4,'Solver Optimal Portfolio '!$D$4)</f>
        <v>0.176045560766251</v>
      </c>
      <c r="D981" s="1">
        <f ca="1">NORMINV(RAND(),'Solver Optimal Portfolio '!$C$5,'Solver Optimal Portfolio '!$D$5)</f>
        <v>0.23085798684065051</v>
      </c>
      <c r="E981" s="21">
        <f t="shared" ca="1" si="47"/>
        <v>0.10210176042316621</v>
      </c>
      <c r="F981" s="2">
        <f t="shared" ca="1" si="48"/>
        <v>110210.17604231663</v>
      </c>
    </row>
    <row r="982" spans="1:6" x14ac:dyDescent="0.35">
      <c r="A982">
        <f t="shared" si="46"/>
        <v>980</v>
      </c>
      <c r="B982" s="1">
        <f ca="1">NORMINV(RAND(),'Solver Optimal Portfolio '!$C$3,'Solver Optimal Portfolio '!$D$3)</f>
        <v>0.34982812005780262</v>
      </c>
      <c r="C982" s="1">
        <f ca="1">NORMINV(RAND(),'Solver Optimal Portfolio '!$C$4,'Solver Optimal Portfolio '!$D$4)</f>
        <v>0.29738602297956074</v>
      </c>
      <c r="D982" s="1">
        <f ca="1">NORMINV(RAND(),'Solver Optimal Portfolio '!$C$5,'Solver Optimal Portfolio '!$D$5)</f>
        <v>-8.28863820364657E-2</v>
      </c>
      <c r="E982" s="21">
        <f t="shared" ca="1" si="47"/>
        <v>0.18792114441329894</v>
      </c>
      <c r="F982" s="2">
        <f t="shared" ca="1" si="48"/>
        <v>118792.11444132989</v>
      </c>
    </row>
    <row r="983" spans="1:6" x14ac:dyDescent="0.35">
      <c r="A983">
        <f t="shared" si="46"/>
        <v>981</v>
      </c>
      <c r="B983" s="1">
        <f ca="1">NORMINV(RAND(),'Solver Optimal Portfolio '!$C$3,'Solver Optimal Portfolio '!$D$3)</f>
        <v>-2.0009711012310943E-2</v>
      </c>
      <c r="C983" s="1">
        <f ca="1">NORMINV(RAND(),'Solver Optimal Portfolio '!$C$4,'Solver Optimal Portfolio '!$D$4)</f>
        <v>-1.6807041580395865E-3</v>
      </c>
      <c r="D983" s="1">
        <f ca="1">NORMINV(RAND(),'Solver Optimal Portfolio '!$C$5,'Solver Optimal Portfolio '!$D$5)</f>
        <v>-8.3619047060883078E-2</v>
      </c>
      <c r="E983" s="21">
        <f t="shared" ca="1" si="47"/>
        <v>-3.5068050923000797E-2</v>
      </c>
      <c r="F983" s="2">
        <f t="shared" ca="1" si="48"/>
        <v>96493.194907699915</v>
      </c>
    </row>
    <row r="984" spans="1:6" x14ac:dyDescent="0.35">
      <c r="A984">
        <f t="shared" si="46"/>
        <v>982</v>
      </c>
      <c r="B984" s="1">
        <f ca="1">NORMINV(RAND(),'Solver Optimal Portfolio '!$C$3,'Solver Optimal Portfolio '!$D$3)</f>
        <v>0.44306287332539146</v>
      </c>
      <c r="C984" s="1">
        <f ca="1">NORMINV(RAND(),'Solver Optimal Portfolio '!$C$4,'Solver Optimal Portfolio '!$D$4)</f>
        <v>8.5253027654469987E-2</v>
      </c>
      <c r="D984" s="1">
        <f ca="1">NORMINV(RAND(),'Solver Optimal Portfolio '!$C$5,'Solver Optimal Portfolio '!$D$5)</f>
        <v>-7.6495359037131644E-2</v>
      </c>
      <c r="E984" s="21">
        <f t="shared" ca="1" si="47"/>
        <v>0.15045624046692901</v>
      </c>
      <c r="F984" s="2">
        <f t="shared" ca="1" si="48"/>
        <v>115045.6240466929</v>
      </c>
    </row>
    <row r="985" spans="1:6" x14ac:dyDescent="0.35">
      <c r="A985">
        <f t="shared" si="46"/>
        <v>983</v>
      </c>
      <c r="B985" s="1">
        <f ca="1">NORMINV(RAND(),'Solver Optimal Portfolio '!$C$3,'Solver Optimal Portfolio '!$D$3)</f>
        <v>0.28027827164165214</v>
      </c>
      <c r="C985" s="1">
        <f ca="1">NORMINV(RAND(),'Solver Optimal Portfolio '!$C$4,'Solver Optimal Portfolio '!$D$4)</f>
        <v>0.22300615098005461</v>
      </c>
      <c r="D985" s="1">
        <f ca="1">NORMINV(RAND(),'Solver Optimal Portfolio '!$C$5,'Solver Optimal Portfolio '!$D$5)</f>
        <v>5.1253029900266395E-2</v>
      </c>
      <c r="E985" s="21">
        <f t="shared" ca="1" si="47"/>
        <v>0.18466097168981707</v>
      </c>
      <c r="F985" s="2">
        <f t="shared" ca="1" si="48"/>
        <v>118466.09716898171</v>
      </c>
    </row>
    <row r="986" spans="1:6" x14ac:dyDescent="0.35">
      <c r="A986">
        <f t="shared" si="46"/>
        <v>984</v>
      </c>
      <c r="B986" s="1">
        <f ca="1">NORMINV(RAND(),'Solver Optimal Portfolio '!$C$3,'Solver Optimal Portfolio '!$D$3)</f>
        <v>-0.11015459658204035</v>
      </c>
      <c r="C986" s="1">
        <f ca="1">NORMINV(RAND(),'Solver Optimal Portfolio '!$C$4,'Solver Optimal Portfolio '!$D$4)</f>
        <v>-0.15931254290650471</v>
      </c>
      <c r="D986" s="1">
        <f ca="1">NORMINV(RAND(),'Solver Optimal Portfolio '!$C$5,'Solver Optimal Portfolio '!$D$5)</f>
        <v>7.0063553597252498E-2</v>
      </c>
      <c r="E986" s="21">
        <f t="shared" ca="1" si="47"/>
        <v>-6.6401394101800418E-2</v>
      </c>
      <c r="F986" s="2">
        <f t="shared" ca="1" si="48"/>
        <v>93359.86058981996</v>
      </c>
    </row>
    <row r="987" spans="1:6" x14ac:dyDescent="0.35">
      <c r="A987">
        <f t="shared" si="46"/>
        <v>985</v>
      </c>
      <c r="B987" s="1">
        <f ca="1">NORMINV(RAND(),'Solver Optimal Portfolio '!$C$3,'Solver Optimal Portfolio '!$D$3)</f>
        <v>0.60993208699312962</v>
      </c>
      <c r="C987" s="1">
        <f ca="1">NORMINV(RAND(),'Solver Optimal Portfolio '!$C$4,'Solver Optimal Portfolio '!$D$4)</f>
        <v>4.9976208120087781E-2</v>
      </c>
      <c r="D987" s="1">
        <f ca="1">NORMINV(RAND(),'Solver Optimal Portfolio '!$C$5,'Solver Optimal Portfolio '!$D$5)</f>
        <v>3.1408301723842229E-2</v>
      </c>
      <c r="E987" s="21">
        <f t="shared" ca="1" si="47"/>
        <v>0.23020842674674086</v>
      </c>
      <c r="F987" s="2">
        <f t="shared" ca="1" si="48"/>
        <v>123020.84267467407</v>
      </c>
    </row>
    <row r="988" spans="1:6" x14ac:dyDescent="0.35">
      <c r="A988">
        <f t="shared" si="46"/>
        <v>986</v>
      </c>
      <c r="B988" s="1">
        <f ca="1">NORMINV(RAND(),'Solver Optimal Portfolio '!$C$3,'Solver Optimal Portfolio '!$D$3)</f>
        <v>0.14549824932446515</v>
      </c>
      <c r="C988" s="1">
        <f ca="1">NORMINV(RAND(),'Solver Optimal Portfolio '!$C$4,'Solver Optimal Portfolio '!$D$4)</f>
        <v>5.9812500458229619E-2</v>
      </c>
      <c r="D988" s="1">
        <f ca="1">NORMINV(RAND(),'Solver Optimal Portfolio '!$C$5,'Solver Optimal Portfolio '!$D$5)</f>
        <v>-3.2967802827990042E-2</v>
      </c>
      <c r="E988" s="21">
        <f t="shared" ca="1" si="47"/>
        <v>5.7390201335916671E-2</v>
      </c>
      <c r="F988" s="2">
        <f t="shared" ca="1" si="48"/>
        <v>105739.02013359166</v>
      </c>
    </row>
    <row r="989" spans="1:6" x14ac:dyDescent="0.35">
      <c r="A989">
        <f t="shared" si="46"/>
        <v>987</v>
      </c>
      <c r="B989" s="1">
        <f ca="1">NORMINV(RAND(),'Solver Optimal Portfolio '!$C$3,'Solver Optimal Portfolio '!$D$3)</f>
        <v>0.30921673086212387</v>
      </c>
      <c r="C989" s="1">
        <f ca="1">NORMINV(RAND(),'Solver Optimal Portfolio '!$C$4,'Solver Optimal Portfolio '!$D$4)</f>
        <v>0.33393232663551858</v>
      </c>
      <c r="D989" s="1">
        <f ca="1">NORMINV(RAND(),'Solver Optimal Portfolio '!$C$5,'Solver Optimal Portfolio '!$D$5)</f>
        <v>-8.4997506599932909E-2</v>
      </c>
      <c r="E989" s="21">
        <f t="shared" ca="1" si="47"/>
        <v>0.18586446644893728</v>
      </c>
      <c r="F989" s="2">
        <f t="shared" ca="1" si="48"/>
        <v>118586.44664489373</v>
      </c>
    </row>
    <row r="990" spans="1:6" x14ac:dyDescent="0.35">
      <c r="A990">
        <f t="shared" si="46"/>
        <v>988</v>
      </c>
      <c r="B990" s="1">
        <f ca="1">NORMINV(RAND(),'Solver Optimal Portfolio '!$C$3,'Solver Optimal Portfolio '!$D$3)</f>
        <v>6.5088296574815629E-2</v>
      </c>
      <c r="C990" s="1">
        <f ca="1">NORMINV(RAND(),'Solver Optimal Portfolio '!$C$4,'Solver Optimal Portfolio '!$D$4)</f>
        <v>0.16455875006895498</v>
      </c>
      <c r="D990" s="1">
        <f ca="1">NORMINV(RAND(),'Solver Optimal Portfolio '!$C$5,'Solver Optimal Portfolio '!$D$5)</f>
        <v>0.47290178364602792</v>
      </c>
      <c r="E990" s="21">
        <f t="shared" ca="1" si="47"/>
        <v>0.23394876048650293</v>
      </c>
      <c r="F990" s="2">
        <f t="shared" ca="1" si="48"/>
        <v>123394.87604865029</v>
      </c>
    </row>
    <row r="991" spans="1:6" x14ac:dyDescent="0.35">
      <c r="A991">
        <f t="shared" si="46"/>
        <v>989</v>
      </c>
      <c r="B991" s="1">
        <f ca="1">NORMINV(RAND(),'Solver Optimal Portfolio '!$C$3,'Solver Optimal Portfolio '!$D$3)</f>
        <v>0.28734400017912726</v>
      </c>
      <c r="C991" s="1">
        <f ca="1">NORMINV(RAND(),'Solver Optimal Portfolio '!$C$4,'Solver Optimal Portfolio '!$D$4)</f>
        <v>9.96678956296361E-2</v>
      </c>
      <c r="D991" s="1">
        <f ca="1">NORMINV(RAND(),'Solver Optimal Portfolio '!$C$5,'Solver Optimal Portfolio '!$D$5)</f>
        <v>-5.3919775931038527E-2</v>
      </c>
      <c r="E991" s="21">
        <f t="shared" ca="1" si="47"/>
        <v>0.11091967591928237</v>
      </c>
      <c r="F991" s="2">
        <f t="shared" ca="1" si="48"/>
        <v>111091.96759192823</v>
      </c>
    </row>
    <row r="992" spans="1:6" x14ac:dyDescent="0.35">
      <c r="A992">
        <f t="shared" si="46"/>
        <v>990</v>
      </c>
      <c r="B992" s="1">
        <f ca="1">NORMINV(RAND(),'Solver Optimal Portfolio '!$C$3,'Solver Optimal Portfolio '!$D$3)</f>
        <v>8.0867794367738929E-2</v>
      </c>
      <c r="C992" s="1">
        <f ca="1">NORMINV(RAND(),'Solver Optimal Portfolio '!$C$4,'Solver Optimal Portfolio '!$D$4)</f>
        <v>0.13897659279609817</v>
      </c>
      <c r="D992" s="1">
        <f ca="1">NORMINV(RAND(),'Solver Optimal Portfolio '!$C$5,'Solver Optimal Portfolio '!$D$5)</f>
        <v>0.25326325788059656</v>
      </c>
      <c r="E992" s="21">
        <f t="shared" ca="1" si="47"/>
        <v>0.15754484579979641</v>
      </c>
      <c r="F992" s="2">
        <f t="shared" ca="1" si="48"/>
        <v>115754.48457997963</v>
      </c>
    </row>
    <row r="993" spans="1:6" x14ac:dyDescent="0.35">
      <c r="A993">
        <f t="shared" si="46"/>
        <v>991</v>
      </c>
      <c r="B993" s="1">
        <f ca="1">NORMINV(RAND(),'Solver Optimal Portfolio '!$C$3,'Solver Optimal Portfolio '!$D$3)</f>
        <v>0.39217260613301164</v>
      </c>
      <c r="C993" s="1">
        <f ca="1">NORMINV(RAND(),'Solver Optimal Portfolio '!$C$4,'Solver Optimal Portfolio '!$D$4)</f>
        <v>7.7723189218010399E-2</v>
      </c>
      <c r="D993" s="1">
        <f ca="1">NORMINV(RAND(),'Solver Optimal Portfolio '!$C$5,'Solver Optimal Portfolio '!$D$5)</f>
        <v>-7.6798158049984938E-2</v>
      </c>
      <c r="E993" s="21">
        <f t="shared" ca="1" si="47"/>
        <v>0.13090151322124535</v>
      </c>
      <c r="F993" s="2">
        <f t="shared" ca="1" si="48"/>
        <v>113090.15132212454</v>
      </c>
    </row>
    <row r="994" spans="1:6" x14ac:dyDescent="0.35">
      <c r="A994">
        <f t="shared" si="46"/>
        <v>992</v>
      </c>
      <c r="B994" s="1">
        <f ca="1">NORMINV(RAND(),'Solver Optimal Portfolio '!$C$3,'Solver Optimal Portfolio '!$D$3)</f>
        <v>0.66663060749806802</v>
      </c>
      <c r="C994" s="1">
        <f ca="1">NORMINV(RAND(),'Solver Optimal Portfolio '!$C$4,'Solver Optimal Portfolio '!$D$4)</f>
        <v>8.7393739482720778E-2</v>
      </c>
      <c r="D994" s="1">
        <f ca="1">NORMINV(RAND(),'Solver Optimal Portfolio '!$C$5,'Solver Optimal Portfolio '!$D$5)</f>
        <v>-8.8437613115225661E-2</v>
      </c>
      <c r="E994" s="21">
        <f t="shared" ca="1" si="47"/>
        <v>0.22164038237723255</v>
      </c>
      <c r="F994" s="2">
        <f t="shared" ca="1" si="48"/>
        <v>122164.03823772326</v>
      </c>
    </row>
    <row r="995" spans="1:6" x14ac:dyDescent="0.35">
      <c r="A995">
        <f t="shared" si="46"/>
        <v>993</v>
      </c>
      <c r="B995" s="1">
        <f ca="1">NORMINV(RAND(),'Solver Optimal Portfolio '!$C$3,'Solver Optimal Portfolio '!$D$3)</f>
        <v>0.32936536122468513</v>
      </c>
      <c r="C995" s="1">
        <f ca="1">NORMINV(RAND(),'Solver Optimal Portfolio '!$C$4,'Solver Optimal Portfolio '!$D$4)</f>
        <v>6.1170212354877532E-2</v>
      </c>
      <c r="D995" s="1">
        <f ca="1">NORMINV(RAND(),'Solver Optimal Portfolio '!$C$5,'Solver Optimal Portfolio '!$D$5)</f>
        <v>5.4285166031005166E-2</v>
      </c>
      <c r="E995" s="21">
        <f t="shared" ca="1" si="47"/>
        <v>0.14812530629031911</v>
      </c>
      <c r="F995" s="2">
        <f t="shared" ca="1" si="48"/>
        <v>114812.53062903191</v>
      </c>
    </row>
    <row r="996" spans="1:6" x14ac:dyDescent="0.35">
      <c r="A996">
        <f t="shared" si="46"/>
        <v>994</v>
      </c>
      <c r="B996" s="1">
        <f ca="1">NORMINV(RAND(),'Solver Optimal Portfolio '!$C$3,'Solver Optimal Portfolio '!$D$3)</f>
        <v>0.13825271598603361</v>
      </c>
      <c r="C996" s="1">
        <f ca="1">NORMINV(RAND(),'Solver Optimal Portfolio '!$C$4,'Solver Optimal Portfolio '!$D$4)</f>
        <v>0.29045503472815942</v>
      </c>
      <c r="D996" s="1">
        <f ca="1">NORMINV(RAND(),'Solver Optimal Portfolio '!$C$5,'Solver Optimal Portfolio '!$D$5)</f>
        <v>7.8387491155198233E-2</v>
      </c>
      <c r="E996" s="21">
        <f t="shared" ca="1" si="47"/>
        <v>0.16886271554250731</v>
      </c>
      <c r="F996" s="2">
        <f t="shared" ca="1" si="48"/>
        <v>116886.27155425074</v>
      </c>
    </row>
    <row r="997" spans="1:6" x14ac:dyDescent="0.35">
      <c r="A997">
        <f t="shared" si="46"/>
        <v>995</v>
      </c>
      <c r="B997" s="1">
        <f ca="1">NORMINV(RAND(),'Solver Optimal Portfolio '!$C$3,'Solver Optimal Portfolio '!$D$3)</f>
        <v>0.18536273284151722</v>
      </c>
      <c r="C997" s="1">
        <f ca="1">NORMINV(RAND(),'Solver Optimal Portfolio '!$C$4,'Solver Optimal Portfolio '!$D$4)</f>
        <v>-0.15216638698555507</v>
      </c>
      <c r="D997" s="1">
        <f ca="1">NORMINV(RAND(),'Solver Optimal Portfolio '!$C$5,'Solver Optimal Portfolio '!$D$5)</f>
        <v>1.4902156736528463E-2</v>
      </c>
      <c r="E997" s="21">
        <f t="shared" ca="1" si="47"/>
        <v>1.6016801363299381E-2</v>
      </c>
      <c r="F997" s="2">
        <f t="shared" ca="1" si="48"/>
        <v>101601.68013632993</v>
      </c>
    </row>
    <row r="998" spans="1:6" x14ac:dyDescent="0.35">
      <c r="A998">
        <f t="shared" si="46"/>
        <v>996</v>
      </c>
      <c r="B998" s="1">
        <f ca="1">NORMINV(RAND(),'Solver Optimal Portfolio '!$C$3,'Solver Optimal Portfolio '!$D$3)</f>
        <v>0.15933257418855326</v>
      </c>
      <c r="C998" s="1">
        <f ca="1">NORMINV(RAND(),'Solver Optimal Portfolio '!$C$4,'Solver Optimal Portfolio '!$D$4)</f>
        <v>6.6321584325340577E-2</v>
      </c>
      <c r="D998" s="1">
        <f ca="1">NORMINV(RAND(),'Solver Optimal Portfolio '!$C$5,'Solver Optimal Portfolio '!$D$5)</f>
        <v>-7.8694004793236572E-2</v>
      </c>
      <c r="E998" s="21">
        <f t="shared" ca="1" si="47"/>
        <v>4.8937731188978872E-2</v>
      </c>
      <c r="F998" s="2">
        <f t="shared" ca="1" si="48"/>
        <v>104893.77311889789</v>
      </c>
    </row>
    <row r="999" spans="1:6" x14ac:dyDescent="0.35">
      <c r="A999">
        <f t="shared" si="46"/>
        <v>997</v>
      </c>
      <c r="B999" s="1">
        <f ca="1">NORMINV(RAND(),'Solver Optimal Portfolio '!$C$3,'Solver Optimal Portfolio '!$D$3)</f>
        <v>5.6207597835924189E-2</v>
      </c>
      <c r="C999" s="1">
        <f ca="1">NORMINV(RAND(),'Solver Optimal Portfolio '!$C$4,'Solver Optimal Portfolio '!$D$4)</f>
        <v>-0.16896753308627066</v>
      </c>
      <c r="D999" s="1">
        <f ca="1">NORMINV(RAND(),'Solver Optimal Portfolio '!$C$5,'Solver Optimal Portfolio '!$D$5)</f>
        <v>-9.362689297881685E-2</v>
      </c>
      <c r="E999" s="21">
        <f t="shared" ca="1" si="47"/>
        <v>-6.8726813800311398E-2</v>
      </c>
      <c r="F999" s="2">
        <f t="shared" ca="1" si="48"/>
        <v>93127.318619968864</v>
      </c>
    </row>
    <row r="1000" spans="1:6" x14ac:dyDescent="0.35">
      <c r="A1000">
        <f t="shared" si="46"/>
        <v>998</v>
      </c>
      <c r="B1000" s="1">
        <f ca="1">NORMINV(RAND(),'Solver Optimal Portfolio '!$C$3,'Solver Optimal Portfolio '!$D$3)</f>
        <v>9.4485666118164058E-2</v>
      </c>
      <c r="C1000" s="1">
        <f ca="1">NORMINV(RAND(),'Solver Optimal Portfolio '!$C$4,'Solver Optimal Portfolio '!$D$4)</f>
        <v>0.10121553118495091</v>
      </c>
      <c r="D1000" s="1">
        <f ca="1">NORMINV(RAND(),'Solver Optimal Portfolio '!$C$5,'Solver Optimal Portfolio '!$D$5)</f>
        <v>0.10798347255695057</v>
      </c>
      <c r="E1000" s="21">
        <f t="shared" ca="1" si="47"/>
        <v>0.10112699506340181</v>
      </c>
      <c r="F1000" s="2">
        <f t="shared" ca="1" si="48"/>
        <v>110112.69950634017</v>
      </c>
    </row>
    <row r="1001" spans="1:6" x14ac:dyDescent="0.35">
      <c r="A1001">
        <f t="shared" si="46"/>
        <v>999</v>
      </c>
      <c r="B1001" s="1">
        <f ca="1">NORMINV(RAND(),'Solver Optimal Portfolio '!$C$3,'Solver Optimal Portfolio '!$D$3)</f>
        <v>0.53554969174343237</v>
      </c>
      <c r="C1001" s="1">
        <f ca="1">NORMINV(RAND(),'Solver Optimal Portfolio '!$C$4,'Solver Optimal Portfolio '!$D$4)</f>
        <v>-0.24102146628666477</v>
      </c>
      <c r="D1001" s="1">
        <f ca="1">NORMINV(RAND(),'Solver Optimal Portfolio '!$C$5,'Solver Optimal Portfolio '!$D$5)</f>
        <v>0.26901892692938478</v>
      </c>
      <c r="E1001" s="21">
        <f t="shared" ca="1" si="47"/>
        <v>0.18766120174458878</v>
      </c>
      <c r="F1001" s="2">
        <f t="shared" ca="1" si="48"/>
        <v>118766.12017445889</v>
      </c>
    </row>
    <row r="1002" spans="1:6" x14ac:dyDescent="0.35">
      <c r="A1002">
        <f t="shared" si="46"/>
        <v>1000</v>
      </c>
      <c r="B1002" s="1">
        <f ca="1">NORMINV(RAND(),'Solver Optimal Portfolio '!$C$3,'Solver Optimal Portfolio '!$D$3)</f>
        <v>-4.9875044939454355E-2</v>
      </c>
      <c r="C1002" s="1">
        <f ca="1">NORMINV(RAND(),'Solver Optimal Portfolio '!$C$4,'Solver Optimal Portfolio '!$D$4)</f>
        <v>0.38700995722481862</v>
      </c>
      <c r="D1002" s="1">
        <f ca="1">NORMINV(RAND(),'Solver Optimal Portfolio '!$C$5,'Solver Optimal Portfolio '!$D$5)</f>
        <v>-0.10427782247437895</v>
      </c>
      <c r="E1002" s="21">
        <f t="shared" ca="1" si="47"/>
        <v>7.7541410907058128E-2</v>
      </c>
      <c r="F1002" s="2">
        <f t="shared" ca="1" si="48"/>
        <v>107754.14109070583</v>
      </c>
    </row>
  </sheetData>
  <mergeCells count="2">
    <mergeCell ref="B1:D1"/>
    <mergeCell ref="J9:L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2F1F-3C67-414C-A0B8-C8F6CE365EC8}">
  <sheetPr>
    <tabColor theme="6" tint="0.79998168889431442"/>
  </sheetPr>
  <dimension ref="A1:L1002"/>
  <sheetViews>
    <sheetView workbookViewId="0"/>
  </sheetViews>
  <sheetFormatPr defaultRowHeight="14.5" x14ac:dyDescent="0.35"/>
  <cols>
    <col min="1" max="1" width="5.81640625" bestFit="1" customWidth="1"/>
    <col min="2" max="2" width="10.6328125" bestFit="1" customWidth="1"/>
    <col min="3" max="4" width="9.90625" bestFit="1" customWidth="1"/>
    <col min="5" max="5" width="17.26953125" bestFit="1" customWidth="1"/>
    <col min="6" max="6" width="22" bestFit="1" customWidth="1"/>
    <col min="10" max="10" width="18.81640625" bestFit="1" customWidth="1"/>
    <col min="11" max="11" width="9.6328125" bestFit="1" customWidth="1"/>
    <col min="12" max="12" width="12.1796875" bestFit="1" customWidth="1"/>
  </cols>
  <sheetData>
    <row r="1" spans="1:12" x14ac:dyDescent="0.35">
      <c r="B1" s="58" t="s">
        <v>23</v>
      </c>
      <c r="C1" s="58"/>
      <c r="D1" s="58"/>
    </row>
    <row r="2" spans="1:12" x14ac:dyDescent="0.35">
      <c r="A2" s="19" t="s">
        <v>24</v>
      </c>
      <c r="B2" s="19" t="s">
        <v>25</v>
      </c>
      <c r="C2" s="19" t="s">
        <v>26</v>
      </c>
      <c r="D2" s="19" t="s">
        <v>27</v>
      </c>
      <c r="E2" s="19" t="s">
        <v>29</v>
      </c>
      <c r="F2" s="19" t="s">
        <v>28</v>
      </c>
      <c r="J2" t="s">
        <v>19</v>
      </c>
      <c r="K2" s="12">
        <f ca="1">AVERAGE(E3:E1002)</f>
        <v>8.7284754541206211E-2</v>
      </c>
    </row>
    <row r="3" spans="1:12" x14ac:dyDescent="0.35">
      <c r="A3">
        <f>ROW()-2</f>
        <v>1</v>
      </c>
      <c r="B3" s="1">
        <f ca="1">NORMINV(RAND(),'Solver Optimal Portfolio '!$C$3,'Solver Optimal Portfolio '!$D$3)</f>
        <v>9.6059798616467115E-2</v>
      </c>
      <c r="C3" s="1">
        <f ca="1">NORMINV(RAND(),'Solver Optimal Portfolio '!$C$4,'Solver Optimal Portfolio '!$D$4)</f>
        <v>0.2376347704055374</v>
      </c>
      <c r="D3" s="1">
        <f ca="1">NORMINV(RAND(),'Solver Optimal Portfolio '!$C$5,'Solver Optimal Portfolio '!$D$5)</f>
        <v>0.22907156189261954</v>
      </c>
      <c r="E3" s="21">
        <f ca="1">B3*$K$10+C3*$K$11+D3*$K$12</f>
        <v>0.20503817179126443</v>
      </c>
      <c r="F3" s="2">
        <f ca="1">100000*(1+E3)</f>
        <v>120503.81717912643</v>
      </c>
      <c r="J3" t="s">
        <v>20</v>
      </c>
      <c r="K3" s="9">
        <f ca="1">_xlfn.STDEV.S(E3:E1002)</f>
        <v>9.0402351703605943E-2</v>
      </c>
    </row>
    <row r="4" spans="1:12" x14ac:dyDescent="0.35">
      <c r="A4">
        <f t="shared" ref="A4:A67" si="0">ROW()-2</f>
        <v>2</v>
      </c>
      <c r="B4" s="1">
        <f ca="1">NORMINV(RAND(),'Solver Optimal Portfolio '!$C$3,'Solver Optimal Portfolio '!$D$3)</f>
        <v>0.34296883376940679</v>
      </c>
      <c r="C4" s="1">
        <f ca="1">NORMINV(RAND(),'Solver Optimal Portfolio '!$C$4,'Solver Optimal Portfolio '!$D$4)</f>
        <v>0.24137807428410665</v>
      </c>
      <c r="D4" s="1">
        <f ca="1">NORMINV(RAND(),'Solver Optimal Portfolio '!$C$5,'Solver Optimal Portfolio '!$D$5)</f>
        <v>0.1760375947034461</v>
      </c>
      <c r="E4" s="21">
        <f t="shared" ref="E4:E67" ca="1" si="1">B4*$K$10+C4*$K$11+D4*$K$12</f>
        <v>0.22902598639083641</v>
      </c>
      <c r="F4" s="2">
        <f t="shared" ref="F4:F67" ca="1" si="2">100000*(1+E4)</f>
        <v>122902.59863908363</v>
      </c>
      <c r="J4" t="s">
        <v>21</v>
      </c>
      <c r="K4" s="20">
        <f ca="1">AVERAGE(F3:F1002)</f>
        <v>108728.47545412059</v>
      </c>
    </row>
    <row r="5" spans="1:12" x14ac:dyDescent="0.35">
      <c r="A5">
        <f t="shared" si="0"/>
        <v>3</v>
      </c>
      <c r="B5" s="1">
        <f ca="1">NORMINV(RAND(),'Solver Optimal Portfolio '!$C$3,'Solver Optimal Portfolio '!$D$3)</f>
        <v>0.44123171074281026</v>
      </c>
      <c r="C5" s="1">
        <f ca="1">NORMINV(RAND(),'Solver Optimal Portfolio '!$C$4,'Solver Optimal Portfolio '!$D$4)</f>
        <v>-0.13171143309466757</v>
      </c>
      <c r="D5" s="1">
        <f ca="1">NORMINV(RAND(),'Solver Optimal Portfolio '!$C$5,'Solver Optimal Portfolio '!$D$5)</f>
        <v>-7.4207447635908419E-2</v>
      </c>
      <c r="E5" s="21">
        <f t="shared" ca="1" si="1"/>
        <v>1.1629188402207578E-2</v>
      </c>
      <c r="F5" s="2">
        <f t="shared" ca="1" si="2"/>
        <v>101162.91884022075</v>
      </c>
      <c r="J5" t="s">
        <v>22</v>
      </c>
      <c r="K5" s="8">
        <f ca="1">COUNTIF(F3:F1002,"&gt;=110000")/1000</f>
        <v>0.46800000000000003</v>
      </c>
    </row>
    <row r="6" spans="1:12" x14ac:dyDescent="0.35">
      <c r="A6">
        <f t="shared" si="0"/>
        <v>4</v>
      </c>
      <c r="B6" s="1">
        <f ca="1">NORMINV(RAND(),'Solver Optimal Portfolio '!$C$3,'Solver Optimal Portfolio '!$D$3)</f>
        <v>-0.10209100182836039</v>
      </c>
      <c r="C6" s="1">
        <f ca="1">NORMINV(RAND(),'Solver Optimal Portfolio '!$C$4,'Solver Optimal Portfolio '!$D$4)</f>
        <v>0.20370592976889768</v>
      </c>
      <c r="D6" s="1">
        <f ca="1">NORMINV(RAND(),'Solver Optimal Portfolio '!$C$5,'Solver Optimal Portfolio '!$D$5)</f>
        <v>0.21987701192267733</v>
      </c>
      <c r="E6" s="21">
        <f t="shared" ca="1" si="1"/>
        <v>0.15063208452633589</v>
      </c>
      <c r="F6" s="2">
        <f t="shared" ca="1" si="2"/>
        <v>115063.20845263358</v>
      </c>
    </row>
    <row r="7" spans="1:12" x14ac:dyDescent="0.35">
      <c r="A7">
        <f t="shared" si="0"/>
        <v>5</v>
      </c>
      <c r="B7" s="1">
        <f ca="1">NORMINV(RAND(),'Solver Optimal Portfolio '!$C$3,'Solver Optimal Portfolio '!$D$3)</f>
        <v>0.11668285881170161</v>
      </c>
      <c r="C7" s="1">
        <f ca="1">NORMINV(RAND(),'Solver Optimal Portfolio '!$C$4,'Solver Optimal Portfolio '!$D$4)</f>
        <v>0.31326381222713701</v>
      </c>
      <c r="D7" s="1">
        <f ca="1">NORMINV(RAND(),'Solver Optimal Portfolio '!$C$5,'Solver Optimal Portfolio '!$D$5)</f>
        <v>-8.1009576246631632E-2</v>
      </c>
      <c r="E7" s="21">
        <f t="shared" ca="1" si="1"/>
        <v>7.68109273071656E-2</v>
      </c>
      <c r="F7" s="2">
        <f t="shared" ca="1" si="2"/>
        <v>107681.09273071655</v>
      </c>
    </row>
    <row r="8" spans="1:12" x14ac:dyDescent="0.35">
      <c r="A8">
        <f t="shared" si="0"/>
        <v>6</v>
      </c>
      <c r="B8" s="1">
        <f ca="1">NORMINV(RAND(),'Solver Optimal Portfolio '!$C$3,'Solver Optimal Portfolio '!$D$3)</f>
        <v>0.45678668739893363</v>
      </c>
      <c r="C8" s="1">
        <f ca="1">NORMINV(RAND(),'Solver Optimal Portfolio '!$C$4,'Solver Optimal Portfolio '!$D$4)</f>
        <v>0.28272260407789918</v>
      </c>
      <c r="D8" s="1">
        <f ca="1">NORMINV(RAND(),'Solver Optimal Portfolio '!$C$5,'Solver Optimal Portfolio '!$D$5)</f>
        <v>0.21858255721300415</v>
      </c>
      <c r="E8" s="21">
        <f t="shared" ca="1" si="1"/>
        <v>0.28546539730965853</v>
      </c>
      <c r="F8" s="2">
        <f t="shared" ca="1" si="2"/>
        <v>128546.53973096586</v>
      </c>
    </row>
    <row r="9" spans="1:12" x14ac:dyDescent="0.35">
      <c r="A9">
        <f t="shared" si="0"/>
        <v>7</v>
      </c>
      <c r="B9" s="1">
        <f ca="1">NORMINV(RAND(),'Solver Optimal Portfolio '!$C$3,'Solver Optimal Portfolio '!$D$3)</f>
        <v>0.3949887770149807</v>
      </c>
      <c r="C9" s="1">
        <f ca="1">NORMINV(RAND(),'Solver Optimal Portfolio '!$C$4,'Solver Optimal Portfolio '!$D$4)</f>
        <v>6.648740182374982E-2</v>
      </c>
      <c r="D9" s="1">
        <f ca="1">NORMINV(RAND(),'Solver Optimal Portfolio '!$C$5,'Solver Optimal Portfolio '!$D$5)</f>
        <v>4.0526301469121992E-2</v>
      </c>
      <c r="E9" s="21">
        <f t="shared" ca="1" si="1"/>
        <v>0.11920712668468209</v>
      </c>
      <c r="F9" s="2">
        <f t="shared" ca="1" si="2"/>
        <v>111920.71266846822</v>
      </c>
      <c r="J9" s="60" t="s">
        <v>42</v>
      </c>
      <c r="K9" s="60"/>
      <c r="L9" s="60"/>
    </row>
    <row r="10" spans="1:12" x14ac:dyDescent="0.35">
      <c r="A10">
        <f t="shared" si="0"/>
        <v>8</v>
      </c>
      <c r="B10" s="1">
        <f ca="1">NORMINV(RAND(),'Solver Optimal Portfolio '!$C$3,'Solver Optimal Portfolio '!$D$3)</f>
        <v>4.5956583452905597E-2</v>
      </c>
      <c r="C10" s="1">
        <f ca="1">NORMINV(RAND(),'Solver Optimal Portfolio '!$C$4,'Solver Optimal Portfolio '!$D$4)</f>
        <v>-1.5794120313068788E-2</v>
      </c>
      <c r="D10" s="1">
        <f ca="1">NORMINV(RAND(),'Solver Optimal Portfolio '!$C$5,'Solver Optimal Portfolio '!$D$5)</f>
        <v>7.1738959623953213E-2</v>
      </c>
      <c r="E10" s="21">
        <f t="shared" ca="1" si="1"/>
        <v>4.032256040863709E-2</v>
      </c>
      <c r="F10" s="2">
        <f t="shared" ca="1" si="2"/>
        <v>104032.25604086371</v>
      </c>
      <c r="J10" s="22" t="s">
        <v>3</v>
      </c>
      <c r="K10" s="26">
        <v>0.2</v>
      </c>
      <c r="L10" s="2">
        <f>$L$13*K10</f>
        <v>20000</v>
      </c>
    </row>
    <row r="11" spans="1:12" x14ac:dyDescent="0.35">
      <c r="A11">
        <f t="shared" si="0"/>
        <v>9</v>
      </c>
      <c r="B11" s="1">
        <f ca="1">NORMINV(RAND(),'Solver Optimal Portfolio '!$C$3,'Solver Optimal Portfolio '!$D$3)</f>
        <v>0.39235517044628221</v>
      </c>
      <c r="C11" s="1">
        <f ca="1">NORMINV(RAND(),'Solver Optimal Portfolio '!$C$4,'Solver Optimal Portfolio '!$D$4)</f>
        <v>-4.0469230041814103E-2</v>
      </c>
      <c r="D11" s="1">
        <f ca="1">NORMINV(RAND(),'Solver Optimal Portfolio '!$C$5,'Solver Optimal Portfolio '!$D$5)</f>
        <v>0.16789271691776894</v>
      </c>
      <c r="E11" s="21">
        <f t="shared" ca="1" si="1"/>
        <v>0.15027662353559668</v>
      </c>
      <c r="F11" s="2">
        <f t="shared" ca="1" si="2"/>
        <v>115027.66235355967</v>
      </c>
      <c r="J11" s="22" t="s">
        <v>4</v>
      </c>
      <c r="K11" s="26">
        <v>0.3</v>
      </c>
      <c r="L11" s="2">
        <f t="shared" ref="L11:L12" si="3">$L$13*K11</f>
        <v>30000</v>
      </c>
    </row>
    <row r="12" spans="1:12" x14ac:dyDescent="0.35">
      <c r="A12">
        <f t="shared" si="0"/>
        <v>10</v>
      </c>
      <c r="B12" s="1">
        <f ca="1">NORMINV(RAND(),'Solver Optimal Portfolio '!$C$3,'Solver Optimal Portfolio '!$D$3)</f>
        <v>0.32606442028609872</v>
      </c>
      <c r="C12" s="1">
        <f ca="1">NORMINV(RAND(),'Solver Optimal Portfolio '!$C$4,'Solver Optimal Portfolio '!$D$4)</f>
        <v>3.4268929945889558E-2</v>
      </c>
      <c r="D12" s="1">
        <f ca="1">NORMINV(RAND(),'Solver Optimal Portfolio '!$C$5,'Solver Optimal Portfolio '!$D$5)</f>
        <v>0.20404309613579982</v>
      </c>
      <c r="E12" s="21">
        <f t="shared" ca="1" si="1"/>
        <v>0.17751511110888651</v>
      </c>
      <c r="F12" s="2">
        <f t="shared" ca="1" si="2"/>
        <v>117751.51111088866</v>
      </c>
      <c r="J12" s="23" t="s">
        <v>13</v>
      </c>
      <c r="K12" s="27">
        <v>0.5</v>
      </c>
      <c r="L12" s="2">
        <f t="shared" si="3"/>
        <v>50000</v>
      </c>
    </row>
    <row r="13" spans="1:12" x14ac:dyDescent="0.35">
      <c r="A13">
        <f t="shared" si="0"/>
        <v>11</v>
      </c>
      <c r="B13" s="1">
        <f ca="1">NORMINV(RAND(),'Solver Optimal Portfolio '!$C$3,'Solver Optimal Portfolio '!$D$3)</f>
        <v>0.48490600592305871</v>
      </c>
      <c r="C13" s="1">
        <f ca="1">NORMINV(RAND(),'Solver Optimal Portfolio '!$C$4,'Solver Optimal Portfolio '!$D$4)</f>
        <v>0.11139757193210195</v>
      </c>
      <c r="D13" s="1">
        <f ca="1">NORMINV(RAND(),'Solver Optimal Portfolio '!$C$5,'Solver Optimal Portfolio '!$D$5)</f>
        <v>0.1015751227074275</v>
      </c>
      <c r="E13" s="21">
        <f t="shared" ca="1" si="1"/>
        <v>0.18118803411795609</v>
      </c>
      <c r="F13" s="2">
        <f t="shared" ca="1" si="2"/>
        <v>118118.80341179561</v>
      </c>
      <c r="J13" s="22" t="s">
        <v>17</v>
      </c>
      <c r="K13" s="7">
        <v>0.99999999999999989</v>
      </c>
      <c r="L13" s="30">
        <v>100000</v>
      </c>
    </row>
    <row r="14" spans="1:12" x14ac:dyDescent="0.35">
      <c r="A14">
        <f t="shared" si="0"/>
        <v>12</v>
      </c>
      <c r="B14" s="1">
        <f ca="1">NORMINV(RAND(),'Solver Optimal Portfolio '!$C$3,'Solver Optimal Portfolio '!$D$3)</f>
        <v>0.23861237092611728</v>
      </c>
      <c r="C14" s="1">
        <f ca="1">NORMINV(RAND(),'Solver Optimal Portfolio '!$C$4,'Solver Optimal Portfolio '!$D$4)</f>
        <v>0.12273950545175447</v>
      </c>
      <c r="D14" s="1">
        <f ca="1">NORMINV(RAND(),'Solver Optimal Portfolio '!$C$5,'Solver Optimal Portfolio '!$D$5)</f>
        <v>-1.730146983571558E-2</v>
      </c>
      <c r="E14" s="21">
        <f t="shared" ca="1" si="1"/>
        <v>7.5893590902892022E-2</v>
      </c>
      <c r="F14" s="2">
        <f t="shared" ca="1" si="2"/>
        <v>107589.35909028919</v>
      </c>
    </row>
    <row r="15" spans="1:12" x14ac:dyDescent="0.35">
      <c r="A15">
        <f t="shared" si="0"/>
        <v>13</v>
      </c>
      <c r="B15" s="1">
        <f ca="1">NORMINV(RAND(),'Solver Optimal Portfolio '!$C$3,'Solver Optimal Portfolio '!$D$3)</f>
        <v>5.0705823881995654E-2</v>
      </c>
      <c r="C15" s="1">
        <f ca="1">NORMINV(RAND(),'Solver Optimal Portfolio '!$C$4,'Solver Optimal Portfolio '!$D$4)</f>
        <v>0.16343744117467895</v>
      </c>
      <c r="D15" s="1">
        <f ca="1">NORMINV(RAND(),'Solver Optimal Portfolio '!$C$5,'Solver Optimal Portfolio '!$D$5)</f>
        <v>-9.556529849779552E-2</v>
      </c>
      <c r="E15" s="21">
        <f t="shared" ca="1" si="1"/>
        <v>1.1389747879905057E-2</v>
      </c>
      <c r="F15" s="2">
        <f t="shared" ca="1" si="2"/>
        <v>101138.9747879905</v>
      </c>
    </row>
    <row r="16" spans="1:12" x14ac:dyDescent="0.35">
      <c r="A16">
        <f t="shared" si="0"/>
        <v>14</v>
      </c>
      <c r="B16" s="1">
        <f ca="1">NORMINV(RAND(),'Solver Optimal Portfolio '!$C$3,'Solver Optimal Portfolio '!$D$3)</f>
        <v>-0.26415881031348148</v>
      </c>
      <c r="C16" s="1">
        <f ca="1">NORMINV(RAND(),'Solver Optimal Portfolio '!$C$4,'Solver Optimal Portfolio '!$D$4)</f>
        <v>0.14215247209518078</v>
      </c>
      <c r="D16" s="1">
        <f ca="1">NORMINV(RAND(),'Solver Optimal Portfolio '!$C$5,'Solver Optimal Portfolio '!$D$5)</f>
        <v>0.34628382997191282</v>
      </c>
      <c r="E16" s="21">
        <f t="shared" ca="1" si="1"/>
        <v>0.16295589455181433</v>
      </c>
      <c r="F16" s="2">
        <f t="shared" ca="1" si="2"/>
        <v>116295.58945518144</v>
      </c>
    </row>
    <row r="17" spans="1:6" x14ac:dyDescent="0.35">
      <c r="A17">
        <f t="shared" si="0"/>
        <v>15</v>
      </c>
      <c r="B17" s="1">
        <f ca="1">NORMINV(RAND(),'Solver Optimal Portfolio '!$C$3,'Solver Optimal Portfolio '!$D$3)</f>
        <v>0.14799540808399267</v>
      </c>
      <c r="C17" s="1">
        <f ca="1">NORMINV(RAND(),'Solver Optimal Portfolio '!$C$4,'Solver Optimal Portfolio '!$D$4)</f>
        <v>6.3809615430021449E-2</v>
      </c>
      <c r="D17" s="1">
        <f ca="1">NORMINV(RAND(),'Solver Optimal Portfolio '!$C$5,'Solver Optimal Portfolio '!$D$5)</f>
        <v>0.2174037119032482</v>
      </c>
      <c r="E17" s="21">
        <f t="shared" ca="1" si="1"/>
        <v>0.15744382219742908</v>
      </c>
      <c r="F17" s="2">
        <f t="shared" ca="1" si="2"/>
        <v>115744.3822197429</v>
      </c>
    </row>
    <row r="18" spans="1:6" x14ac:dyDescent="0.35">
      <c r="A18">
        <f t="shared" si="0"/>
        <v>16</v>
      </c>
      <c r="B18" s="1">
        <f ca="1">NORMINV(RAND(),'Solver Optimal Portfolio '!$C$3,'Solver Optimal Portfolio '!$D$3)</f>
        <v>-7.4424365739402254E-2</v>
      </c>
      <c r="C18" s="1">
        <f ca="1">NORMINV(RAND(),'Solver Optimal Portfolio '!$C$4,'Solver Optimal Portfolio '!$D$4)</f>
        <v>-0.14475989336357706</v>
      </c>
      <c r="D18" s="1">
        <f ca="1">NORMINV(RAND(),'Solver Optimal Portfolio '!$C$5,'Solver Optimal Portfolio '!$D$5)</f>
        <v>0.28305686624355952</v>
      </c>
      <c r="E18" s="21">
        <f t="shared" ca="1" si="1"/>
        <v>8.3215591964826197E-2</v>
      </c>
      <c r="F18" s="2">
        <f t="shared" ca="1" si="2"/>
        <v>108321.5591964826</v>
      </c>
    </row>
    <row r="19" spans="1:6" x14ac:dyDescent="0.35">
      <c r="A19">
        <f t="shared" si="0"/>
        <v>17</v>
      </c>
      <c r="B19" s="1">
        <f ca="1">NORMINV(RAND(),'Solver Optimal Portfolio '!$C$3,'Solver Optimal Portfolio '!$D$3)</f>
        <v>0.16719053422052554</v>
      </c>
      <c r="C19" s="1">
        <f ca="1">NORMINV(RAND(),'Solver Optimal Portfolio '!$C$4,'Solver Optimal Portfolio '!$D$4)</f>
        <v>4.2891076504311454E-2</v>
      </c>
      <c r="D19" s="1">
        <f ca="1">NORMINV(RAND(),'Solver Optimal Portfolio '!$C$5,'Solver Optimal Portfolio '!$D$5)</f>
        <v>0.3118015773423497</v>
      </c>
      <c r="E19" s="21">
        <f t="shared" ca="1" si="1"/>
        <v>0.20220621846657338</v>
      </c>
      <c r="F19" s="2">
        <f t="shared" ca="1" si="2"/>
        <v>120220.62184665733</v>
      </c>
    </row>
    <row r="20" spans="1:6" x14ac:dyDescent="0.35">
      <c r="A20">
        <f t="shared" si="0"/>
        <v>18</v>
      </c>
      <c r="B20" s="1">
        <f ca="1">NORMINV(RAND(),'Solver Optimal Portfolio '!$C$3,'Solver Optimal Portfolio '!$D$3)</f>
        <v>0.23614941860370053</v>
      </c>
      <c r="C20" s="1">
        <f ca="1">NORMINV(RAND(),'Solver Optimal Portfolio '!$C$4,'Solver Optimal Portfolio '!$D$4)</f>
        <v>-3.675125084472694E-3</v>
      </c>
      <c r="D20" s="1">
        <f ca="1">NORMINV(RAND(),'Solver Optimal Portfolio '!$C$5,'Solver Optimal Portfolio '!$D$5)</f>
        <v>2.3463133434973721E-2</v>
      </c>
      <c r="E20" s="21">
        <f t="shared" ca="1" si="1"/>
        <v>5.7858912912885162E-2</v>
      </c>
      <c r="F20" s="2">
        <f t="shared" ca="1" si="2"/>
        <v>105785.89129128853</v>
      </c>
    </row>
    <row r="21" spans="1:6" x14ac:dyDescent="0.35">
      <c r="A21">
        <f t="shared" si="0"/>
        <v>19</v>
      </c>
      <c r="B21" s="1">
        <f ca="1">NORMINV(RAND(),'Solver Optimal Portfolio '!$C$3,'Solver Optimal Portfolio '!$D$3)</f>
        <v>1.7444435629885208E-2</v>
      </c>
      <c r="C21" s="1">
        <f ca="1">NORMINV(RAND(),'Solver Optimal Portfolio '!$C$4,'Solver Optimal Portfolio '!$D$4)</f>
        <v>9.3480456165562303E-2</v>
      </c>
      <c r="D21" s="1">
        <f ca="1">NORMINV(RAND(),'Solver Optimal Portfolio '!$C$5,'Solver Optimal Portfolio '!$D$5)</f>
        <v>-0.24781189963485267</v>
      </c>
      <c r="E21" s="21">
        <f t="shared" ca="1" si="1"/>
        <v>-9.2372925841780612E-2</v>
      </c>
      <c r="F21" s="2">
        <f t="shared" ca="1" si="2"/>
        <v>90762.707415821948</v>
      </c>
    </row>
    <row r="22" spans="1:6" x14ac:dyDescent="0.35">
      <c r="A22">
        <f t="shared" si="0"/>
        <v>20</v>
      </c>
      <c r="B22" s="1">
        <f ca="1">NORMINV(RAND(),'Solver Optimal Portfolio '!$C$3,'Solver Optimal Portfolio '!$D$3)</f>
        <v>5.7131427803938289E-2</v>
      </c>
      <c r="C22" s="1">
        <f ca="1">NORMINV(RAND(),'Solver Optimal Portfolio '!$C$4,'Solver Optimal Portfolio '!$D$4)</f>
        <v>0.29701771749941541</v>
      </c>
      <c r="D22" s="1">
        <f ca="1">NORMINV(RAND(),'Solver Optimal Portfolio '!$C$5,'Solver Optimal Portfolio '!$D$5)</f>
        <v>8.0492812103565764E-2</v>
      </c>
      <c r="E22" s="21">
        <f t="shared" ca="1" si="1"/>
        <v>0.14077800686239517</v>
      </c>
      <c r="F22" s="2">
        <f t="shared" ca="1" si="2"/>
        <v>114077.80068623951</v>
      </c>
    </row>
    <row r="23" spans="1:6" x14ac:dyDescent="0.35">
      <c r="A23">
        <f t="shared" si="0"/>
        <v>21</v>
      </c>
      <c r="B23" s="1">
        <f ca="1">NORMINV(RAND(),'Solver Optimal Portfolio '!$C$3,'Solver Optimal Portfolio '!$D$3)</f>
        <v>0.41083481529940202</v>
      </c>
      <c r="C23" s="1">
        <f ca="1">NORMINV(RAND(),'Solver Optimal Portfolio '!$C$4,'Solver Optimal Portfolio '!$D$4)</f>
        <v>-0.17705752644174211</v>
      </c>
      <c r="D23" s="1">
        <f ca="1">NORMINV(RAND(),'Solver Optimal Portfolio '!$C$5,'Solver Optimal Portfolio '!$D$5)</f>
        <v>5.9044977194368201E-2</v>
      </c>
      <c r="E23" s="21">
        <f t="shared" ca="1" si="1"/>
        <v>5.8572193724541886E-2</v>
      </c>
      <c r="F23" s="2">
        <f t="shared" ca="1" si="2"/>
        <v>105857.21937245419</v>
      </c>
    </row>
    <row r="24" spans="1:6" x14ac:dyDescent="0.35">
      <c r="A24">
        <f t="shared" si="0"/>
        <v>22</v>
      </c>
      <c r="B24" s="1">
        <f ca="1">NORMINV(RAND(),'Solver Optimal Portfolio '!$C$3,'Solver Optimal Portfolio '!$D$3)</f>
        <v>-1.0292798019213706E-2</v>
      </c>
      <c r="C24" s="1">
        <f ca="1">NORMINV(RAND(),'Solver Optimal Portfolio '!$C$4,'Solver Optimal Portfolio '!$D$4)</f>
        <v>-1.2606200528599884E-2</v>
      </c>
      <c r="D24" s="1">
        <f ca="1">NORMINV(RAND(),'Solver Optimal Portfolio '!$C$5,'Solver Optimal Portfolio '!$D$5)</f>
        <v>0.1779361393556021</v>
      </c>
      <c r="E24" s="21">
        <f t="shared" ca="1" si="1"/>
        <v>8.312764991537834E-2</v>
      </c>
      <c r="F24" s="2">
        <f t="shared" ca="1" si="2"/>
        <v>108312.76499153784</v>
      </c>
    </row>
    <row r="25" spans="1:6" x14ac:dyDescent="0.35">
      <c r="A25">
        <f t="shared" si="0"/>
        <v>23</v>
      </c>
      <c r="B25" s="1">
        <f ca="1">NORMINV(RAND(),'Solver Optimal Portfolio '!$C$3,'Solver Optimal Portfolio '!$D$3)</f>
        <v>0.539168043485863</v>
      </c>
      <c r="C25" s="1">
        <f ca="1">NORMINV(RAND(),'Solver Optimal Portfolio '!$C$4,'Solver Optimal Portfolio '!$D$4)</f>
        <v>-1.1096807837081279E-3</v>
      </c>
      <c r="D25" s="1">
        <f ca="1">NORMINV(RAND(),'Solver Optimal Portfolio '!$C$5,'Solver Optimal Portfolio '!$D$5)</f>
        <v>4.7154495029764119E-2</v>
      </c>
      <c r="E25" s="21">
        <f t="shared" ca="1" si="1"/>
        <v>0.13107795197694222</v>
      </c>
      <c r="F25" s="2">
        <f t="shared" ca="1" si="2"/>
        <v>113107.79519769423</v>
      </c>
    </row>
    <row r="26" spans="1:6" x14ac:dyDescent="0.35">
      <c r="A26">
        <f t="shared" si="0"/>
        <v>24</v>
      </c>
      <c r="B26" s="1">
        <f ca="1">NORMINV(RAND(),'Solver Optimal Portfolio '!$C$3,'Solver Optimal Portfolio '!$D$3)</f>
        <v>0.1902959909666247</v>
      </c>
      <c r="C26" s="1">
        <f ca="1">NORMINV(RAND(),'Solver Optimal Portfolio '!$C$4,'Solver Optimal Portfolio '!$D$4)</f>
        <v>1.8873007017335894E-3</v>
      </c>
      <c r="D26" s="1">
        <f ca="1">NORMINV(RAND(),'Solver Optimal Portfolio '!$C$5,'Solver Optimal Portfolio '!$D$5)</f>
        <v>6.1960070408059648E-2</v>
      </c>
      <c r="E26" s="21">
        <f t="shared" ca="1" si="1"/>
        <v>6.9605423607874833E-2</v>
      </c>
      <c r="F26" s="2">
        <f t="shared" ca="1" si="2"/>
        <v>106960.5423607875</v>
      </c>
    </row>
    <row r="27" spans="1:6" x14ac:dyDescent="0.35">
      <c r="A27">
        <f t="shared" si="0"/>
        <v>25</v>
      </c>
      <c r="B27" s="1">
        <f ca="1">NORMINV(RAND(),'Solver Optimal Portfolio '!$C$3,'Solver Optimal Portfolio '!$D$3)</f>
        <v>0.40866911700682296</v>
      </c>
      <c r="C27" s="1">
        <f ca="1">NORMINV(RAND(),'Solver Optimal Portfolio '!$C$4,'Solver Optimal Portfolio '!$D$4)</f>
        <v>-2.1115806225664016E-2</v>
      </c>
      <c r="D27" s="1">
        <f ca="1">NORMINV(RAND(),'Solver Optimal Portfolio '!$C$5,'Solver Optimal Portfolio '!$D$5)</f>
        <v>-1.3941628951303936E-2</v>
      </c>
      <c r="E27" s="21">
        <f t="shared" ca="1" si="1"/>
        <v>6.8428267058013414E-2</v>
      </c>
      <c r="F27" s="2">
        <f t="shared" ca="1" si="2"/>
        <v>106842.82670580134</v>
      </c>
    </row>
    <row r="28" spans="1:6" x14ac:dyDescent="0.35">
      <c r="A28">
        <f t="shared" si="0"/>
        <v>26</v>
      </c>
      <c r="B28" s="1">
        <f ca="1">NORMINV(RAND(),'Solver Optimal Portfolio '!$C$3,'Solver Optimal Portfolio '!$D$3)</f>
        <v>-0.18714452401105797</v>
      </c>
      <c r="C28" s="1">
        <f ca="1">NORMINV(RAND(),'Solver Optimal Portfolio '!$C$4,'Solver Optimal Portfolio '!$D$4)</f>
        <v>-5.2690693382396528E-2</v>
      </c>
      <c r="D28" s="1">
        <f ca="1">NORMINV(RAND(),'Solver Optimal Portfolio '!$C$5,'Solver Optimal Portfolio '!$D$5)</f>
        <v>0.17199167901650192</v>
      </c>
      <c r="E28" s="21">
        <f t="shared" ca="1" si="1"/>
        <v>3.2759726691320407E-2</v>
      </c>
      <c r="F28" s="2">
        <f t="shared" ca="1" si="2"/>
        <v>103275.97266913204</v>
      </c>
    </row>
    <row r="29" spans="1:6" x14ac:dyDescent="0.35">
      <c r="A29">
        <f t="shared" si="0"/>
        <v>27</v>
      </c>
      <c r="B29" s="1">
        <f ca="1">NORMINV(RAND(),'Solver Optimal Portfolio '!$C$3,'Solver Optimal Portfolio '!$D$3)</f>
        <v>-6.3099581557083978E-2</v>
      </c>
      <c r="C29" s="1">
        <f ca="1">NORMINV(RAND(),'Solver Optimal Portfolio '!$C$4,'Solver Optimal Portfolio '!$D$4)</f>
        <v>2.8776622800105581E-2</v>
      </c>
      <c r="D29" s="1">
        <f ca="1">NORMINV(RAND(),'Solver Optimal Portfolio '!$C$5,'Solver Optimal Portfolio '!$D$5)</f>
        <v>0.17271229219535078</v>
      </c>
      <c r="E29" s="21">
        <f t="shared" ca="1" si="1"/>
        <v>8.2369216626290265E-2</v>
      </c>
      <c r="F29" s="2">
        <f t="shared" ca="1" si="2"/>
        <v>108236.92166262901</v>
      </c>
    </row>
    <row r="30" spans="1:6" x14ac:dyDescent="0.35">
      <c r="A30">
        <f t="shared" si="0"/>
        <v>28</v>
      </c>
      <c r="B30" s="1">
        <f ca="1">NORMINV(RAND(),'Solver Optimal Portfolio '!$C$3,'Solver Optimal Portfolio '!$D$3)</f>
        <v>-1.8930822484096721E-3</v>
      </c>
      <c r="C30" s="1">
        <f ca="1">NORMINV(RAND(),'Solver Optimal Portfolio '!$C$4,'Solver Optimal Portfolio '!$D$4)</f>
        <v>0.12430480980769827</v>
      </c>
      <c r="D30" s="1">
        <f ca="1">NORMINV(RAND(),'Solver Optimal Portfolio '!$C$5,'Solver Optimal Portfolio '!$D$5)</f>
        <v>0.2338296455101847</v>
      </c>
      <c r="E30" s="21">
        <f t="shared" ca="1" si="1"/>
        <v>0.15382764924771991</v>
      </c>
      <c r="F30" s="2">
        <f t="shared" ca="1" si="2"/>
        <v>115382.764924772</v>
      </c>
    </row>
    <row r="31" spans="1:6" x14ac:dyDescent="0.35">
      <c r="A31">
        <f t="shared" si="0"/>
        <v>29</v>
      </c>
      <c r="B31" s="1">
        <f ca="1">NORMINV(RAND(),'Solver Optimal Portfolio '!$C$3,'Solver Optimal Portfolio '!$D$3)</f>
        <v>0.13174540566554016</v>
      </c>
      <c r="C31" s="1">
        <f ca="1">NORMINV(RAND(),'Solver Optimal Portfolio '!$C$4,'Solver Optimal Portfolio '!$D$4)</f>
        <v>0.22139827116861949</v>
      </c>
      <c r="D31" s="1">
        <f ca="1">NORMINV(RAND(),'Solver Optimal Portfolio '!$C$5,'Solver Optimal Portfolio '!$D$5)</f>
        <v>0.30904286580543894</v>
      </c>
      <c r="E31" s="21">
        <f t="shared" ca="1" si="1"/>
        <v>0.24728999538641333</v>
      </c>
      <c r="F31" s="2">
        <f t="shared" ca="1" si="2"/>
        <v>124728.99953864134</v>
      </c>
    </row>
    <row r="32" spans="1:6" x14ac:dyDescent="0.35">
      <c r="A32">
        <f t="shared" si="0"/>
        <v>30</v>
      </c>
      <c r="B32" s="1">
        <f ca="1">NORMINV(RAND(),'Solver Optimal Portfolio '!$C$3,'Solver Optimal Portfolio '!$D$3)</f>
        <v>0.36688840100260278</v>
      </c>
      <c r="C32" s="1">
        <f ca="1">NORMINV(RAND(),'Solver Optimal Portfolio '!$C$4,'Solver Optimal Portfolio '!$D$4)</f>
        <v>0.19886185945309351</v>
      </c>
      <c r="D32" s="1">
        <f ca="1">NORMINV(RAND(),'Solver Optimal Portfolio '!$C$5,'Solver Optimal Portfolio '!$D$5)</f>
        <v>0.12119421496084559</v>
      </c>
      <c r="E32" s="21">
        <f t="shared" ca="1" si="1"/>
        <v>0.19363334551687139</v>
      </c>
      <c r="F32" s="2">
        <f t="shared" ca="1" si="2"/>
        <v>119363.33455168713</v>
      </c>
    </row>
    <row r="33" spans="1:6" x14ac:dyDescent="0.35">
      <c r="A33">
        <f t="shared" si="0"/>
        <v>31</v>
      </c>
      <c r="B33" s="1">
        <f ca="1">NORMINV(RAND(),'Solver Optimal Portfolio '!$C$3,'Solver Optimal Portfolio '!$D$3)</f>
        <v>0.37470702461053956</v>
      </c>
      <c r="C33" s="1">
        <f ca="1">NORMINV(RAND(),'Solver Optimal Portfolio '!$C$4,'Solver Optimal Portfolio '!$D$4)</f>
        <v>0.24511650208417868</v>
      </c>
      <c r="D33" s="1">
        <f ca="1">NORMINV(RAND(),'Solver Optimal Portfolio '!$C$5,'Solver Optimal Portfolio '!$D$5)</f>
        <v>3.4471364616122636E-2</v>
      </c>
      <c r="E33" s="21">
        <f t="shared" ca="1" si="1"/>
        <v>0.16571203785542285</v>
      </c>
      <c r="F33" s="2">
        <f t="shared" ca="1" si="2"/>
        <v>116571.20378554228</v>
      </c>
    </row>
    <row r="34" spans="1:6" x14ac:dyDescent="0.35">
      <c r="A34">
        <f t="shared" si="0"/>
        <v>32</v>
      </c>
      <c r="B34" s="1">
        <f ca="1">NORMINV(RAND(),'Solver Optimal Portfolio '!$C$3,'Solver Optimal Portfolio '!$D$3)</f>
        <v>0.29063597149839282</v>
      </c>
      <c r="C34" s="1">
        <f ca="1">NORMINV(RAND(),'Solver Optimal Portfolio '!$C$4,'Solver Optimal Portfolio '!$D$4)</f>
        <v>7.889864400533457E-3</v>
      </c>
      <c r="D34" s="1">
        <f ca="1">NORMINV(RAND(),'Solver Optimal Portfolio '!$C$5,'Solver Optimal Portfolio '!$D$5)</f>
        <v>-5.289014145577689E-2</v>
      </c>
      <c r="E34" s="21">
        <f t="shared" ca="1" si="1"/>
        <v>3.4049082891950161E-2</v>
      </c>
      <c r="F34" s="2">
        <f t="shared" ca="1" si="2"/>
        <v>103404.90828919502</v>
      </c>
    </row>
    <row r="35" spans="1:6" x14ac:dyDescent="0.35">
      <c r="A35">
        <f t="shared" si="0"/>
        <v>33</v>
      </c>
      <c r="B35" s="1">
        <f ca="1">NORMINV(RAND(),'Solver Optimal Portfolio '!$C$3,'Solver Optimal Portfolio '!$D$3)</f>
        <v>0.63542223862053404</v>
      </c>
      <c r="C35" s="1">
        <f ca="1">NORMINV(RAND(),'Solver Optimal Portfolio '!$C$4,'Solver Optimal Portfolio '!$D$4)</f>
        <v>5.2995649320926388E-3</v>
      </c>
      <c r="D35" s="1">
        <f ca="1">NORMINV(RAND(),'Solver Optimal Portfolio '!$C$5,'Solver Optimal Portfolio '!$D$5)</f>
        <v>0.17513413455648635</v>
      </c>
      <c r="E35" s="21">
        <f t="shared" ca="1" si="1"/>
        <v>0.2162413844819778</v>
      </c>
      <c r="F35" s="2">
        <f t="shared" ca="1" si="2"/>
        <v>121624.13844819777</v>
      </c>
    </row>
    <row r="36" spans="1:6" x14ac:dyDescent="0.35">
      <c r="A36">
        <f t="shared" si="0"/>
        <v>34</v>
      </c>
      <c r="B36" s="1">
        <f ca="1">NORMINV(RAND(),'Solver Optimal Portfolio '!$C$3,'Solver Optimal Portfolio '!$D$3)</f>
        <v>9.8393216176957218E-2</v>
      </c>
      <c r="C36" s="1">
        <f ca="1">NORMINV(RAND(),'Solver Optimal Portfolio '!$C$4,'Solver Optimal Portfolio '!$D$4)</f>
        <v>0.1250786007478619</v>
      </c>
      <c r="D36" s="1">
        <f ca="1">NORMINV(RAND(),'Solver Optimal Portfolio '!$C$5,'Solver Optimal Portfolio '!$D$5)</f>
        <v>8.215533341637167E-2</v>
      </c>
      <c r="E36" s="21">
        <f t="shared" ca="1" si="1"/>
        <v>9.8279890167935841E-2</v>
      </c>
      <c r="F36" s="2">
        <f t="shared" ca="1" si="2"/>
        <v>109827.98901679358</v>
      </c>
    </row>
    <row r="37" spans="1:6" x14ac:dyDescent="0.35">
      <c r="A37">
        <f t="shared" si="0"/>
        <v>35</v>
      </c>
      <c r="B37" s="1">
        <f ca="1">NORMINV(RAND(),'Solver Optimal Portfolio '!$C$3,'Solver Optimal Portfolio '!$D$3)</f>
        <v>0.44948359572289492</v>
      </c>
      <c r="C37" s="1">
        <f ca="1">NORMINV(RAND(),'Solver Optimal Portfolio '!$C$4,'Solver Optimal Portfolio '!$D$4)</f>
        <v>0.36342738188291401</v>
      </c>
      <c r="D37" s="1">
        <f ca="1">NORMINV(RAND(),'Solver Optimal Portfolio '!$C$5,'Solver Optimal Portfolio '!$D$5)</f>
        <v>9.7622234858954243E-2</v>
      </c>
      <c r="E37" s="21">
        <f t="shared" ca="1" si="1"/>
        <v>0.24773605113893032</v>
      </c>
      <c r="F37" s="2">
        <f t="shared" ca="1" si="2"/>
        <v>124773.60511389303</v>
      </c>
    </row>
    <row r="38" spans="1:6" x14ac:dyDescent="0.35">
      <c r="A38">
        <f t="shared" si="0"/>
        <v>36</v>
      </c>
      <c r="B38" s="1">
        <f ca="1">NORMINV(RAND(),'Solver Optimal Portfolio '!$C$3,'Solver Optimal Portfolio '!$D$3)</f>
        <v>0.33994268829765129</v>
      </c>
      <c r="C38" s="1">
        <f ca="1">NORMINV(RAND(),'Solver Optimal Portfolio '!$C$4,'Solver Optimal Portfolio '!$D$4)</f>
        <v>0.10354922390680833</v>
      </c>
      <c r="D38" s="1">
        <f ca="1">NORMINV(RAND(),'Solver Optimal Portfolio '!$C$5,'Solver Optimal Portfolio '!$D$5)</f>
        <v>0.15534738804234577</v>
      </c>
      <c r="E38" s="21">
        <f t="shared" ca="1" si="1"/>
        <v>0.17672699885274565</v>
      </c>
      <c r="F38" s="2">
        <f t="shared" ca="1" si="2"/>
        <v>117672.69988527456</v>
      </c>
    </row>
    <row r="39" spans="1:6" x14ac:dyDescent="0.35">
      <c r="A39">
        <f t="shared" si="0"/>
        <v>37</v>
      </c>
      <c r="B39" s="1">
        <f ca="1">NORMINV(RAND(),'Solver Optimal Portfolio '!$C$3,'Solver Optimal Portfolio '!$D$3)</f>
        <v>1.9597970785852181E-2</v>
      </c>
      <c r="C39" s="1">
        <f ca="1">NORMINV(RAND(),'Solver Optimal Portfolio '!$C$4,'Solver Optimal Portfolio '!$D$4)</f>
        <v>0.14225891542268446</v>
      </c>
      <c r="D39" s="1">
        <f ca="1">NORMINV(RAND(),'Solver Optimal Portfolio '!$C$5,'Solver Optimal Portfolio '!$D$5)</f>
        <v>-5.25402586855898E-2</v>
      </c>
      <c r="E39" s="21">
        <f t="shared" ca="1" si="1"/>
        <v>2.0327139441180871E-2</v>
      </c>
      <c r="F39" s="2">
        <f t="shared" ca="1" si="2"/>
        <v>102032.71394411808</v>
      </c>
    </row>
    <row r="40" spans="1:6" x14ac:dyDescent="0.35">
      <c r="A40">
        <f t="shared" si="0"/>
        <v>38</v>
      </c>
      <c r="B40" s="1">
        <f ca="1">NORMINV(RAND(),'Solver Optimal Portfolio '!$C$3,'Solver Optimal Portfolio '!$D$3)</f>
        <v>7.9535937689568376E-2</v>
      </c>
      <c r="C40" s="1">
        <f ca="1">NORMINV(RAND(),'Solver Optimal Portfolio '!$C$4,'Solver Optimal Portfolio '!$D$4)</f>
        <v>2.4448167790606636E-2</v>
      </c>
      <c r="D40" s="1">
        <f ca="1">NORMINV(RAND(),'Solver Optimal Portfolio '!$C$5,'Solver Optimal Portfolio '!$D$5)</f>
        <v>-0.12423152310397112</v>
      </c>
      <c r="E40" s="21">
        <f t="shared" ca="1" si="1"/>
        <v>-3.8874123676889895E-2</v>
      </c>
      <c r="F40" s="2">
        <f t="shared" ca="1" si="2"/>
        <v>96112.587632311013</v>
      </c>
    </row>
    <row r="41" spans="1:6" x14ac:dyDescent="0.35">
      <c r="A41">
        <f t="shared" si="0"/>
        <v>39</v>
      </c>
      <c r="B41" s="1">
        <f ca="1">NORMINV(RAND(),'Solver Optimal Portfolio '!$C$3,'Solver Optimal Portfolio '!$D$3)</f>
        <v>0.20863304956713513</v>
      </c>
      <c r="C41" s="1">
        <f ca="1">NORMINV(RAND(),'Solver Optimal Portfolio '!$C$4,'Solver Optimal Portfolio '!$D$4)</f>
        <v>-0.16893172914185664</v>
      </c>
      <c r="D41" s="1">
        <f ca="1">NORMINV(RAND(),'Solver Optimal Portfolio '!$C$5,'Solver Optimal Portfolio '!$D$5)</f>
        <v>0.13252404266746751</v>
      </c>
      <c r="E41" s="21">
        <f t="shared" ca="1" si="1"/>
        <v>5.7309112504603792E-2</v>
      </c>
      <c r="F41" s="2">
        <f t="shared" ca="1" si="2"/>
        <v>105730.91125046037</v>
      </c>
    </row>
    <row r="42" spans="1:6" x14ac:dyDescent="0.35">
      <c r="A42">
        <f t="shared" si="0"/>
        <v>40</v>
      </c>
      <c r="B42" s="1">
        <f ca="1">NORMINV(RAND(),'Solver Optimal Portfolio '!$C$3,'Solver Optimal Portfolio '!$D$3)</f>
        <v>9.8323650858611777E-2</v>
      </c>
      <c r="C42" s="1">
        <f ca="1">NORMINV(RAND(),'Solver Optimal Portfolio '!$C$4,'Solver Optimal Portfolio '!$D$4)</f>
        <v>-3.2491472790110276E-2</v>
      </c>
      <c r="D42" s="1">
        <f ca="1">NORMINV(RAND(),'Solver Optimal Portfolio '!$C$5,'Solver Optimal Portfolio '!$D$5)</f>
        <v>0.10450120500877806</v>
      </c>
      <c r="E42" s="21">
        <f t="shared" ca="1" si="1"/>
        <v>6.2167890839078303E-2</v>
      </c>
      <c r="F42" s="2">
        <f t="shared" ca="1" si="2"/>
        <v>106216.78908390783</v>
      </c>
    </row>
    <row r="43" spans="1:6" x14ac:dyDescent="0.35">
      <c r="A43">
        <f t="shared" si="0"/>
        <v>41</v>
      </c>
      <c r="B43" s="1">
        <f ca="1">NORMINV(RAND(),'Solver Optimal Portfolio '!$C$3,'Solver Optimal Portfolio '!$D$3)</f>
        <v>0.32032478887314847</v>
      </c>
      <c r="C43" s="1">
        <f ca="1">NORMINV(RAND(),'Solver Optimal Portfolio '!$C$4,'Solver Optimal Portfolio '!$D$4)</f>
        <v>0.29457892447180734</v>
      </c>
      <c r="D43" s="1">
        <f ca="1">NORMINV(RAND(),'Solver Optimal Portfolio '!$C$5,'Solver Optimal Portfolio '!$D$5)</f>
        <v>0.15591457056032956</v>
      </c>
      <c r="E43" s="21">
        <f t="shared" ca="1" si="1"/>
        <v>0.23039592039633666</v>
      </c>
      <c r="F43" s="2">
        <f t="shared" ca="1" si="2"/>
        <v>123039.59203963366</v>
      </c>
    </row>
    <row r="44" spans="1:6" x14ac:dyDescent="0.35">
      <c r="A44">
        <f t="shared" si="0"/>
        <v>42</v>
      </c>
      <c r="B44" s="1">
        <f ca="1">NORMINV(RAND(),'Solver Optimal Portfolio '!$C$3,'Solver Optimal Portfolio '!$D$3)</f>
        <v>-0.20060971754883766</v>
      </c>
      <c r="C44" s="1">
        <f ca="1">NORMINV(RAND(),'Solver Optimal Portfolio '!$C$4,'Solver Optimal Portfolio '!$D$4)</f>
        <v>-5.0278519761595461E-2</v>
      </c>
      <c r="D44" s="1">
        <f ca="1">NORMINV(RAND(),'Solver Optimal Portfolio '!$C$5,'Solver Optimal Portfolio '!$D$5)</f>
        <v>9.6250308734098122E-2</v>
      </c>
      <c r="E44" s="21">
        <f t="shared" ca="1" si="1"/>
        <v>-7.0803450711971125E-3</v>
      </c>
      <c r="F44" s="2">
        <f t="shared" ca="1" si="2"/>
        <v>99291.965492880292</v>
      </c>
    </row>
    <row r="45" spans="1:6" x14ac:dyDescent="0.35">
      <c r="A45">
        <f t="shared" si="0"/>
        <v>43</v>
      </c>
      <c r="B45" s="1">
        <f ca="1">NORMINV(RAND(),'Solver Optimal Portfolio '!$C$3,'Solver Optimal Portfolio '!$D$3)</f>
        <v>0.50556730387594551</v>
      </c>
      <c r="C45" s="1">
        <f ca="1">NORMINV(RAND(),'Solver Optimal Portfolio '!$C$4,'Solver Optimal Portfolio '!$D$4)</f>
        <v>-1.478690161484271E-2</v>
      </c>
      <c r="D45" s="1">
        <f ca="1">NORMINV(RAND(),'Solver Optimal Portfolio '!$C$5,'Solver Optimal Portfolio '!$D$5)</f>
        <v>0.11891881296564644</v>
      </c>
      <c r="E45" s="21">
        <f t="shared" ca="1" si="1"/>
        <v>0.15613679677355952</v>
      </c>
      <c r="F45" s="2">
        <f t="shared" ca="1" si="2"/>
        <v>115613.67967735596</v>
      </c>
    </row>
    <row r="46" spans="1:6" x14ac:dyDescent="0.35">
      <c r="A46">
        <f t="shared" si="0"/>
        <v>44</v>
      </c>
      <c r="B46" s="1">
        <f ca="1">NORMINV(RAND(),'Solver Optimal Portfolio '!$C$3,'Solver Optimal Portfolio '!$D$3)</f>
        <v>0.46232305586624212</v>
      </c>
      <c r="C46" s="1">
        <f ca="1">NORMINV(RAND(),'Solver Optimal Portfolio '!$C$4,'Solver Optimal Portfolio '!$D$4)</f>
        <v>-1.6865083153247362E-2</v>
      </c>
      <c r="D46" s="1">
        <f ca="1">NORMINV(RAND(),'Solver Optimal Portfolio '!$C$5,'Solver Optimal Portfolio '!$D$5)</f>
        <v>0.22945233511135976</v>
      </c>
      <c r="E46" s="21">
        <f t="shared" ca="1" si="1"/>
        <v>0.2021312537829541</v>
      </c>
      <c r="F46" s="2">
        <f t="shared" ca="1" si="2"/>
        <v>120213.1253782954</v>
      </c>
    </row>
    <row r="47" spans="1:6" x14ac:dyDescent="0.35">
      <c r="A47">
        <f t="shared" si="0"/>
        <v>45</v>
      </c>
      <c r="B47" s="1">
        <f ca="1">NORMINV(RAND(),'Solver Optimal Portfolio '!$C$3,'Solver Optimal Portfolio '!$D$3)</f>
        <v>-1.2296065608697365E-2</v>
      </c>
      <c r="C47" s="1">
        <f ca="1">NORMINV(RAND(),'Solver Optimal Portfolio '!$C$4,'Solver Optimal Portfolio '!$D$4)</f>
        <v>7.8070299782420249E-2</v>
      </c>
      <c r="D47" s="1">
        <f ca="1">NORMINV(RAND(),'Solver Optimal Portfolio '!$C$5,'Solver Optimal Portfolio '!$D$5)</f>
        <v>1.077627662974652E-2</v>
      </c>
      <c r="E47" s="21">
        <f t="shared" ca="1" si="1"/>
        <v>2.6350015127859859E-2</v>
      </c>
      <c r="F47" s="2">
        <f t="shared" ca="1" si="2"/>
        <v>102635.001512786</v>
      </c>
    </row>
    <row r="48" spans="1:6" x14ac:dyDescent="0.35">
      <c r="A48">
        <f t="shared" si="0"/>
        <v>46</v>
      </c>
      <c r="B48" s="1">
        <f ca="1">NORMINV(RAND(),'Solver Optimal Portfolio '!$C$3,'Solver Optimal Portfolio '!$D$3)</f>
        <v>-0.38617624347488111</v>
      </c>
      <c r="C48" s="1">
        <f ca="1">NORMINV(RAND(),'Solver Optimal Portfolio '!$C$4,'Solver Optimal Portfolio '!$D$4)</f>
        <v>0.30738674593084225</v>
      </c>
      <c r="D48" s="1">
        <f ca="1">NORMINV(RAND(),'Solver Optimal Portfolio '!$C$5,'Solver Optimal Portfolio '!$D$5)</f>
        <v>0.16358171888746392</v>
      </c>
      <c r="E48" s="21">
        <f t="shared" ca="1" si="1"/>
        <v>9.677163452800841E-2</v>
      </c>
      <c r="F48" s="2">
        <f t="shared" ca="1" si="2"/>
        <v>109677.16345280083</v>
      </c>
    </row>
    <row r="49" spans="1:6" x14ac:dyDescent="0.35">
      <c r="A49">
        <f t="shared" si="0"/>
        <v>47</v>
      </c>
      <c r="B49" s="1">
        <f ca="1">NORMINV(RAND(),'Solver Optimal Portfolio '!$C$3,'Solver Optimal Portfolio '!$D$3)</f>
        <v>-0.12336546480108518</v>
      </c>
      <c r="C49" s="1">
        <f ca="1">NORMINV(RAND(),'Solver Optimal Portfolio '!$C$4,'Solver Optimal Portfolio '!$D$4)</f>
        <v>-9.6977339065947465E-2</v>
      </c>
      <c r="D49" s="1">
        <f ca="1">NORMINV(RAND(),'Solver Optimal Portfolio '!$C$5,'Solver Optimal Portfolio '!$D$5)</f>
        <v>-0.11412340780441763</v>
      </c>
      <c r="E49" s="21">
        <f t="shared" ca="1" si="1"/>
        <v>-0.1108279985822101</v>
      </c>
      <c r="F49" s="2">
        <f t="shared" ca="1" si="2"/>
        <v>88917.200141779002</v>
      </c>
    </row>
    <row r="50" spans="1:6" x14ac:dyDescent="0.35">
      <c r="A50">
        <f t="shared" si="0"/>
        <v>48</v>
      </c>
      <c r="B50" s="1">
        <f ca="1">NORMINV(RAND(),'Solver Optimal Portfolio '!$C$3,'Solver Optimal Portfolio '!$D$3)</f>
        <v>0.23973085341244366</v>
      </c>
      <c r="C50" s="1">
        <f ca="1">NORMINV(RAND(),'Solver Optimal Portfolio '!$C$4,'Solver Optimal Portfolio '!$D$4)</f>
        <v>0.15201566789915344</v>
      </c>
      <c r="D50" s="1">
        <f ca="1">NORMINV(RAND(),'Solver Optimal Portfolio '!$C$5,'Solver Optimal Portfolio '!$D$5)</f>
        <v>9.7791352251568625E-2</v>
      </c>
      <c r="E50" s="21">
        <f t="shared" ca="1" si="1"/>
        <v>0.14244654717801908</v>
      </c>
      <c r="F50" s="2">
        <f t="shared" ca="1" si="2"/>
        <v>114244.6547178019</v>
      </c>
    </row>
    <row r="51" spans="1:6" x14ac:dyDescent="0.35">
      <c r="A51">
        <f t="shared" si="0"/>
        <v>49</v>
      </c>
      <c r="B51" s="1">
        <f ca="1">NORMINV(RAND(),'Solver Optimal Portfolio '!$C$3,'Solver Optimal Portfolio '!$D$3)</f>
        <v>0.18556116174560924</v>
      </c>
      <c r="C51" s="1">
        <f ca="1">NORMINV(RAND(),'Solver Optimal Portfolio '!$C$4,'Solver Optimal Portfolio '!$D$4)</f>
        <v>0.24145017903263671</v>
      </c>
      <c r="D51" s="1">
        <f ca="1">NORMINV(RAND(),'Solver Optimal Portfolio '!$C$5,'Solver Optimal Portfolio '!$D$5)</f>
        <v>0.19512099724778798</v>
      </c>
      <c r="E51" s="21">
        <f t="shared" ca="1" si="1"/>
        <v>0.20710778468280686</v>
      </c>
      <c r="F51" s="2">
        <f t="shared" ca="1" si="2"/>
        <v>120710.77846828068</v>
      </c>
    </row>
    <row r="52" spans="1:6" x14ac:dyDescent="0.35">
      <c r="A52">
        <f t="shared" si="0"/>
        <v>50</v>
      </c>
      <c r="B52" s="1">
        <f ca="1">NORMINV(RAND(),'Solver Optimal Portfolio '!$C$3,'Solver Optimal Portfolio '!$D$3)</f>
        <v>9.7699569759751262E-2</v>
      </c>
      <c r="C52" s="1">
        <f ca="1">NORMINV(RAND(),'Solver Optimal Portfolio '!$C$4,'Solver Optimal Portfolio '!$D$4)</f>
        <v>9.3857765545219685E-3</v>
      </c>
      <c r="D52" s="1">
        <f ca="1">NORMINV(RAND(),'Solver Optimal Portfolio '!$C$5,'Solver Optimal Portfolio '!$D$5)</f>
        <v>-9.6139632090262273E-2</v>
      </c>
      <c r="E52" s="21">
        <f t="shared" ca="1" si="1"/>
        <v>-2.5714169126824293E-2</v>
      </c>
      <c r="F52" s="2">
        <f t="shared" ca="1" si="2"/>
        <v>97428.583087317573</v>
      </c>
    </row>
    <row r="53" spans="1:6" x14ac:dyDescent="0.35">
      <c r="A53">
        <f t="shared" si="0"/>
        <v>51</v>
      </c>
      <c r="B53" s="1">
        <f ca="1">NORMINV(RAND(),'Solver Optimal Portfolio '!$C$3,'Solver Optimal Portfolio '!$D$3)</f>
        <v>7.9347192111725945E-2</v>
      </c>
      <c r="C53" s="1">
        <f ca="1">NORMINV(RAND(),'Solver Optimal Portfolio '!$C$4,'Solver Optimal Portfolio '!$D$4)</f>
        <v>0.3003602992025155</v>
      </c>
      <c r="D53" s="1">
        <f ca="1">NORMINV(RAND(),'Solver Optimal Portfolio '!$C$5,'Solver Optimal Portfolio '!$D$5)</f>
        <v>0.25689835705157238</v>
      </c>
      <c r="E53" s="21">
        <f t="shared" ca="1" si="1"/>
        <v>0.23442670670888602</v>
      </c>
      <c r="F53" s="2">
        <f t="shared" ca="1" si="2"/>
        <v>123442.6706708886</v>
      </c>
    </row>
    <row r="54" spans="1:6" x14ac:dyDescent="0.35">
      <c r="A54">
        <f t="shared" si="0"/>
        <v>52</v>
      </c>
      <c r="B54" s="1">
        <f ca="1">NORMINV(RAND(),'Solver Optimal Portfolio '!$C$3,'Solver Optimal Portfolio '!$D$3)</f>
        <v>-0.13851856802362567</v>
      </c>
      <c r="C54" s="1">
        <f ca="1">NORMINV(RAND(),'Solver Optimal Portfolio '!$C$4,'Solver Optimal Portfolio '!$D$4)</f>
        <v>0.28125609016774328</v>
      </c>
      <c r="D54" s="1">
        <f ca="1">NORMINV(RAND(),'Solver Optimal Portfolio '!$C$5,'Solver Optimal Portfolio '!$D$5)</f>
        <v>0.17131483763092203</v>
      </c>
      <c r="E54" s="21">
        <f t="shared" ca="1" si="1"/>
        <v>0.14233053226105885</v>
      </c>
      <c r="F54" s="2">
        <f t="shared" ca="1" si="2"/>
        <v>114233.05322610588</v>
      </c>
    </row>
    <row r="55" spans="1:6" x14ac:dyDescent="0.35">
      <c r="A55">
        <f t="shared" si="0"/>
        <v>53</v>
      </c>
      <c r="B55" s="1">
        <f ca="1">NORMINV(RAND(),'Solver Optimal Portfolio '!$C$3,'Solver Optimal Portfolio '!$D$3)</f>
        <v>-2.8171152066990751E-2</v>
      </c>
      <c r="C55" s="1">
        <f ca="1">NORMINV(RAND(),'Solver Optimal Portfolio '!$C$4,'Solver Optimal Portfolio '!$D$4)</f>
        <v>7.46551233741099E-2</v>
      </c>
      <c r="D55" s="1">
        <f ca="1">NORMINV(RAND(),'Solver Optimal Portfolio '!$C$5,'Solver Optimal Portfolio '!$D$5)</f>
        <v>4.7536961506572301E-2</v>
      </c>
      <c r="E55" s="21">
        <f t="shared" ca="1" si="1"/>
        <v>4.053078735212097E-2</v>
      </c>
      <c r="F55" s="2">
        <f t="shared" ca="1" si="2"/>
        <v>104053.0787352121</v>
      </c>
    </row>
    <row r="56" spans="1:6" x14ac:dyDescent="0.35">
      <c r="A56">
        <f t="shared" si="0"/>
        <v>54</v>
      </c>
      <c r="B56" s="1">
        <f ca="1">NORMINV(RAND(),'Solver Optimal Portfolio '!$C$3,'Solver Optimal Portfolio '!$D$3)</f>
        <v>-2.2062633026472905E-2</v>
      </c>
      <c r="C56" s="1">
        <f ca="1">NORMINV(RAND(),'Solver Optimal Portfolio '!$C$4,'Solver Optimal Portfolio '!$D$4)</f>
        <v>0.10572179164308942</v>
      </c>
      <c r="D56" s="1">
        <f ca="1">NORMINV(RAND(),'Solver Optimal Portfolio '!$C$5,'Solver Optimal Portfolio '!$D$5)</f>
        <v>0.10617809259024195</v>
      </c>
      <c r="E56" s="21">
        <f t="shared" ca="1" si="1"/>
        <v>8.0393057182753219E-2</v>
      </c>
      <c r="F56" s="2">
        <f t="shared" ca="1" si="2"/>
        <v>108039.30571827531</v>
      </c>
    </row>
    <row r="57" spans="1:6" x14ac:dyDescent="0.35">
      <c r="A57">
        <f t="shared" si="0"/>
        <v>55</v>
      </c>
      <c r="B57" s="1">
        <f ca="1">NORMINV(RAND(),'Solver Optimal Portfolio '!$C$3,'Solver Optimal Portfolio '!$D$3)</f>
        <v>0.27758057495835964</v>
      </c>
      <c r="C57" s="1">
        <f ca="1">NORMINV(RAND(),'Solver Optimal Portfolio '!$C$4,'Solver Optimal Portfolio '!$D$4)</f>
        <v>-0.11171313427715138</v>
      </c>
      <c r="D57" s="1">
        <f ca="1">NORMINV(RAND(),'Solver Optimal Portfolio '!$C$5,'Solver Optimal Portfolio '!$D$5)</f>
        <v>0.12337604101936592</v>
      </c>
      <c r="E57" s="21">
        <f t="shared" ca="1" si="1"/>
        <v>8.3690195218209473E-2</v>
      </c>
      <c r="F57" s="2">
        <f t="shared" ca="1" si="2"/>
        <v>108369.01952182094</v>
      </c>
    </row>
    <row r="58" spans="1:6" x14ac:dyDescent="0.35">
      <c r="A58">
        <f t="shared" si="0"/>
        <v>56</v>
      </c>
      <c r="B58" s="1">
        <f ca="1">NORMINV(RAND(),'Solver Optimal Portfolio '!$C$3,'Solver Optimal Portfolio '!$D$3)</f>
        <v>0.52317736866439357</v>
      </c>
      <c r="C58" s="1">
        <f ca="1">NORMINV(RAND(),'Solver Optimal Portfolio '!$C$4,'Solver Optimal Portfolio '!$D$4)</f>
        <v>0.30102952370930147</v>
      </c>
      <c r="D58" s="1">
        <f ca="1">NORMINV(RAND(),'Solver Optimal Portfolio '!$C$5,'Solver Optimal Portfolio '!$D$5)</f>
        <v>-8.8599542336698478E-2</v>
      </c>
      <c r="E58" s="21">
        <f t="shared" ca="1" si="1"/>
        <v>0.15064455967731991</v>
      </c>
      <c r="F58" s="2">
        <f t="shared" ca="1" si="2"/>
        <v>115064.45596773198</v>
      </c>
    </row>
    <row r="59" spans="1:6" x14ac:dyDescent="0.35">
      <c r="A59">
        <f t="shared" si="0"/>
        <v>57</v>
      </c>
      <c r="B59" s="1">
        <f ca="1">NORMINV(RAND(),'Solver Optimal Portfolio '!$C$3,'Solver Optimal Portfolio '!$D$3)</f>
        <v>-2.9511866988099156E-2</v>
      </c>
      <c r="C59" s="1">
        <f ca="1">NORMINV(RAND(),'Solver Optimal Portfolio '!$C$4,'Solver Optimal Portfolio '!$D$4)</f>
        <v>0.16219732154957248</v>
      </c>
      <c r="D59" s="1">
        <f ca="1">NORMINV(RAND(),'Solver Optimal Portfolio '!$C$5,'Solver Optimal Portfolio '!$D$5)</f>
        <v>0.19345222334536469</v>
      </c>
      <c r="E59" s="21">
        <f t="shared" ca="1" si="1"/>
        <v>0.13948293473993426</v>
      </c>
      <c r="F59" s="2">
        <f t="shared" ca="1" si="2"/>
        <v>113948.29347399343</v>
      </c>
    </row>
    <row r="60" spans="1:6" x14ac:dyDescent="0.35">
      <c r="A60">
        <f t="shared" si="0"/>
        <v>58</v>
      </c>
      <c r="B60" s="1">
        <f ca="1">NORMINV(RAND(),'Solver Optimal Portfolio '!$C$3,'Solver Optimal Portfolio '!$D$3)</f>
        <v>0.52583230221439603</v>
      </c>
      <c r="C60" s="1">
        <f ca="1">NORMINV(RAND(),'Solver Optimal Portfolio '!$C$4,'Solver Optimal Portfolio '!$D$4)</f>
        <v>8.0777610742143929E-2</v>
      </c>
      <c r="D60" s="1">
        <f ca="1">NORMINV(RAND(),'Solver Optimal Portfolio '!$C$5,'Solver Optimal Portfolio '!$D$5)</f>
        <v>2.6931894310422658E-2</v>
      </c>
      <c r="E60" s="21">
        <f t="shared" ca="1" si="1"/>
        <v>0.14286569082073372</v>
      </c>
      <c r="F60" s="2">
        <f t="shared" ca="1" si="2"/>
        <v>114286.56908207337</v>
      </c>
    </row>
    <row r="61" spans="1:6" x14ac:dyDescent="0.35">
      <c r="A61">
        <f t="shared" si="0"/>
        <v>59</v>
      </c>
      <c r="B61" s="1">
        <f ca="1">NORMINV(RAND(),'Solver Optimal Portfolio '!$C$3,'Solver Optimal Portfolio '!$D$3)</f>
        <v>0.28700685023716127</v>
      </c>
      <c r="C61" s="1">
        <f ca="1">NORMINV(RAND(),'Solver Optimal Portfolio '!$C$4,'Solver Optimal Portfolio '!$D$4)</f>
        <v>8.3914055778912158E-2</v>
      </c>
      <c r="D61" s="1">
        <f ca="1">NORMINV(RAND(),'Solver Optimal Portfolio '!$C$5,'Solver Optimal Portfolio '!$D$5)</f>
        <v>8.0101603704870225E-2</v>
      </c>
      <c r="E61" s="21">
        <f t="shared" ca="1" si="1"/>
        <v>0.12262638863354103</v>
      </c>
      <c r="F61" s="2">
        <f t="shared" ca="1" si="2"/>
        <v>112262.63886335411</v>
      </c>
    </row>
    <row r="62" spans="1:6" x14ac:dyDescent="0.35">
      <c r="A62">
        <f t="shared" si="0"/>
        <v>60</v>
      </c>
      <c r="B62" s="1">
        <f ca="1">NORMINV(RAND(),'Solver Optimal Portfolio '!$C$3,'Solver Optimal Portfolio '!$D$3)</f>
        <v>-6.3890849575083952E-2</v>
      </c>
      <c r="C62" s="1">
        <f ca="1">NORMINV(RAND(),'Solver Optimal Portfolio '!$C$4,'Solver Optimal Portfolio '!$D$4)</f>
        <v>0.21886987859387613</v>
      </c>
      <c r="D62" s="1">
        <f ca="1">NORMINV(RAND(),'Solver Optimal Portfolio '!$C$5,'Solver Optimal Portfolio '!$D$5)</f>
        <v>0.16984952522118996</v>
      </c>
      <c r="E62" s="21">
        <f t="shared" ca="1" si="1"/>
        <v>0.13780755627374103</v>
      </c>
      <c r="F62" s="2">
        <f t="shared" ca="1" si="2"/>
        <v>113780.75562737411</v>
      </c>
    </row>
    <row r="63" spans="1:6" x14ac:dyDescent="0.35">
      <c r="A63">
        <f t="shared" si="0"/>
        <v>61</v>
      </c>
      <c r="B63" s="1">
        <f ca="1">NORMINV(RAND(),'Solver Optimal Portfolio '!$C$3,'Solver Optimal Portfolio '!$D$3)</f>
        <v>6.0575555566803829E-2</v>
      </c>
      <c r="C63" s="1">
        <f ca="1">NORMINV(RAND(),'Solver Optimal Portfolio '!$C$4,'Solver Optimal Portfolio '!$D$4)</f>
        <v>0.10832902954255372</v>
      </c>
      <c r="D63" s="1">
        <f ca="1">NORMINV(RAND(),'Solver Optimal Portfolio '!$C$5,'Solver Optimal Portfolio '!$D$5)</f>
        <v>-0.11117232485535333</v>
      </c>
      <c r="E63" s="21">
        <f t="shared" ca="1" si="1"/>
        <v>-1.097234245154978E-2</v>
      </c>
      <c r="F63" s="2">
        <f t="shared" ca="1" si="2"/>
        <v>98902.765754845022</v>
      </c>
    </row>
    <row r="64" spans="1:6" x14ac:dyDescent="0.35">
      <c r="A64">
        <f t="shared" si="0"/>
        <v>62</v>
      </c>
      <c r="B64" s="1">
        <f ca="1">NORMINV(RAND(),'Solver Optimal Portfolio '!$C$3,'Solver Optimal Portfolio '!$D$3)</f>
        <v>0.24115331874454904</v>
      </c>
      <c r="C64" s="1">
        <f ca="1">NORMINV(RAND(),'Solver Optimal Portfolio '!$C$4,'Solver Optimal Portfolio '!$D$4)</f>
        <v>-2.2535015897173008E-2</v>
      </c>
      <c r="D64" s="1">
        <f ca="1">NORMINV(RAND(),'Solver Optimal Portfolio '!$C$5,'Solver Optimal Portfolio '!$D$5)</f>
        <v>0.12286023793144887</v>
      </c>
      <c r="E64" s="21">
        <f t="shared" ca="1" si="1"/>
        <v>0.10290027794548234</v>
      </c>
      <c r="F64" s="2">
        <f t="shared" ca="1" si="2"/>
        <v>110290.02779454824</v>
      </c>
    </row>
    <row r="65" spans="1:6" x14ac:dyDescent="0.35">
      <c r="A65">
        <f t="shared" si="0"/>
        <v>63</v>
      </c>
      <c r="B65" s="1">
        <f ca="1">NORMINV(RAND(),'Solver Optimal Portfolio '!$C$3,'Solver Optimal Portfolio '!$D$3)</f>
        <v>0.25441044397746959</v>
      </c>
      <c r="C65" s="1">
        <f ca="1">NORMINV(RAND(),'Solver Optimal Portfolio '!$C$4,'Solver Optimal Portfolio '!$D$4)</f>
        <v>0.12679826720410403</v>
      </c>
      <c r="D65" s="1">
        <f ca="1">NORMINV(RAND(),'Solver Optimal Portfolio '!$C$5,'Solver Optimal Portfolio '!$D$5)</f>
        <v>4.3999252280243872E-2</v>
      </c>
      <c r="E65" s="21">
        <f t="shared" ca="1" si="1"/>
        <v>0.11092119509684706</v>
      </c>
      <c r="F65" s="2">
        <f t="shared" ca="1" si="2"/>
        <v>111092.11950968469</v>
      </c>
    </row>
    <row r="66" spans="1:6" x14ac:dyDescent="0.35">
      <c r="A66">
        <f t="shared" si="0"/>
        <v>64</v>
      </c>
      <c r="B66" s="1">
        <f ca="1">NORMINV(RAND(),'Solver Optimal Portfolio '!$C$3,'Solver Optimal Portfolio '!$D$3)</f>
        <v>0.26173660294811429</v>
      </c>
      <c r="C66" s="1">
        <f ca="1">NORMINV(RAND(),'Solver Optimal Portfolio '!$C$4,'Solver Optimal Portfolio '!$D$4)</f>
        <v>0.26262444542790647</v>
      </c>
      <c r="D66" s="1">
        <f ca="1">NORMINV(RAND(),'Solver Optimal Portfolio '!$C$5,'Solver Optimal Portfolio '!$D$5)</f>
        <v>0.28811708088060606</v>
      </c>
      <c r="E66" s="21">
        <f t="shared" ca="1" si="1"/>
        <v>0.27519319465829783</v>
      </c>
      <c r="F66" s="2">
        <f t="shared" ca="1" si="2"/>
        <v>127519.31946582977</v>
      </c>
    </row>
    <row r="67" spans="1:6" x14ac:dyDescent="0.35">
      <c r="A67">
        <f t="shared" si="0"/>
        <v>65</v>
      </c>
      <c r="B67" s="1">
        <f ca="1">NORMINV(RAND(),'Solver Optimal Portfolio '!$C$3,'Solver Optimal Portfolio '!$D$3)</f>
        <v>0.16105608473165017</v>
      </c>
      <c r="C67" s="1">
        <f ca="1">NORMINV(RAND(),'Solver Optimal Portfolio '!$C$4,'Solver Optimal Portfolio '!$D$4)</f>
        <v>0.20139574033520494</v>
      </c>
      <c r="D67" s="1">
        <f ca="1">NORMINV(RAND(),'Solver Optimal Portfolio '!$C$5,'Solver Optimal Portfolio '!$D$5)</f>
        <v>6.6735610965397582E-2</v>
      </c>
      <c r="E67" s="21">
        <f t="shared" ca="1" si="1"/>
        <v>0.12599774452959031</v>
      </c>
      <c r="F67" s="2">
        <f t="shared" ca="1" si="2"/>
        <v>112599.77445295903</v>
      </c>
    </row>
    <row r="68" spans="1:6" x14ac:dyDescent="0.35">
      <c r="A68">
        <f t="shared" ref="A68:A131" si="4">ROW()-2</f>
        <v>66</v>
      </c>
      <c r="B68" s="1">
        <f ca="1">NORMINV(RAND(),'Solver Optimal Portfolio '!$C$3,'Solver Optimal Portfolio '!$D$3)</f>
        <v>0.15768695122256352</v>
      </c>
      <c r="C68" s="1">
        <f ca="1">NORMINV(RAND(),'Solver Optimal Portfolio '!$C$4,'Solver Optimal Portfolio '!$D$4)</f>
        <v>-5.7604398561577064E-3</v>
      </c>
      <c r="D68" s="1">
        <f ca="1">NORMINV(RAND(),'Solver Optimal Portfolio '!$C$5,'Solver Optimal Portfolio '!$D$5)</f>
        <v>-0.15689865994409691</v>
      </c>
      <c r="E68" s="21">
        <f t="shared" ref="E68:E131" ca="1" si="5">B68*$K$10+C68*$K$11+D68*$K$12</f>
        <v>-4.8640071684383057E-2</v>
      </c>
      <c r="F68" s="2">
        <f t="shared" ref="F68:F131" ca="1" si="6">100000*(1+E68)</f>
        <v>95135.992831561685</v>
      </c>
    </row>
    <row r="69" spans="1:6" x14ac:dyDescent="0.35">
      <c r="A69">
        <f t="shared" si="4"/>
        <v>67</v>
      </c>
      <c r="B69" s="1">
        <f ca="1">NORMINV(RAND(),'Solver Optimal Portfolio '!$C$3,'Solver Optimal Portfolio '!$D$3)</f>
        <v>0.43442478248319327</v>
      </c>
      <c r="C69" s="1">
        <f ca="1">NORMINV(RAND(),'Solver Optimal Portfolio '!$C$4,'Solver Optimal Portfolio '!$D$4)</f>
        <v>-2.8308051942086604E-2</v>
      </c>
      <c r="D69" s="1">
        <f ca="1">NORMINV(RAND(),'Solver Optimal Portfolio '!$C$5,'Solver Optimal Portfolio '!$D$5)</f>
        <v>7.2991509139296612E-2</v>
      </c>
      <c r="E69" s="21">
        <f t="shared" ca="1" si="5"/>
        <v>0.11488829548366099</v>
      </c>
      <c r="F69" s="2">
        <f t="shared" ca="1" si="6"/>
        <v>111488.82954836609</v>
      </c>
    </row>
    <row r="70" spans="1:6" x14ac:dyDescent="0.35">
      <c r="A70">
        <f t="shared" si="4"/>
        <v>68</v>
      </c>
      <c r="B70" s="1">
        <f ca="1">NORMINV(RAND(),'Solver Optimal Portfolio '!$C$3,'Solver Optimal Portfolio '!$D$3)</f>
        <v>0.32076848939959801</v>
      </c>
      <c r="C70" s="1">
        <f ca="1">NORMINV(RAND(),'Solver Optimal Portfolio '!$C$4,'Solver Optimal Portfolio '!$D$4)</f>
        <v>-0.10845664609785724</v>
      </c>
      <c r="D70" s="1">
        <f ca="1">NORMINV(RAND(),'Solver Optimal Portfolio '!$C$5,'Solver Optimal Portfolio '!$D$5)</f>
        <v>5.7657108182729989E-2</v>
      </c>
      <c r="E70" s="21">
        <f t="shared" ca="1" si="5"/>
        <v>6.044525814192743E-2</v>
      </c>
      <c r="F70" s="2">
        <f t="shared" ca="1" si="6"/>
        <v>106044.52581419275</v>
      </c>
    </row>
    <row r="71" spans="1:6" x14ac:dyDescent="0.35">
      <c r="A71">
        <f t="shared" si="4"/>
        <v>69</v>
      </c>
      <c r="B71" s="1">
        <f ca="1">NORMINV(RAND(),'Solver Optimal Portfolio '!$C$3,'Solver Optimal Portfolio '!$D$3)</f>
        <v>0.33738159796313494</v>
      </c>
      <c r="C71" s="1">
        <f ca="1">NORMINV(RAND(),'Solver Optimal Portfolio '!$C$4,'Solver Optimal Portfolio '!$D$4)</f>
        <v>-0.17374331430967091</v>
      </c>
      <c r="D71" s="1">
        <f ca="1">NORMINV(RAND(),'Solver Optimal Portfolio '!$C$5,'Solver Optimal Portfolio '!$D$5)</f>
        <v>0.2977786652120582</v>
      </c>
      <c r="E71" s="21">
        <f t="shared" ca="1" si="5"/>
        <v>0.16424265790575482</v>
      </c>
      <c r="F71" s="2">
        <f t="shared" ca="1" si="6"/>
        <v>116424.26579057547</v>
      </c>
    </row>
    <row r="72" spans="1:6" x14ac:dyDescent="0.35">
      <c r="A72">
        <f t="shared" si="4"/>
        <v>70</v>
      </c>
      <c r="B72" s="1">
        <f ca="1">NORMINV(RAND(),'Solver Optimal Portfolio '!$C$3,'Solver Optimal Portfolio '!$D$3)</f>
        <v>0.16865066801098402</v>
      </c>
      <c r="C72" s="1">
        <f ca="1">NORMINV(RAND(),'Solver Optimal Portfolio '!$C$4,'Solver Optimal Portfolio '!$D$4)</f>
        <v>-0.11091585823249492</v>
      </c>
      <c r="D72" s="1">
        <f ca="1">NORMINV(RAND(),'Solver Optimal Portfolio '!$C$5,'Solver Optimal Portfolio '!$D$5)</f>
        <v>3.9984137681241594E-2</v>
      </c>
      <c r="E72" s="21">
        <f t="shared" ca="1" si="5"/>
        <v>2.0447444973069134E-2</v>
      </c>
      <c r="F72" s="2">
        <f t="shared" ca="1" si="6"/>
        <v>102044.74449730692</v>
      </c>
    </row>
    <row r="73" spans="1:6" x14ac:dyDescent="0.35">
      <c r="A73">
        <f t="shared" si="4"/>
        <v>71</v>
      </c>
      <c r="B73" s="1">
        <f ca="1">NORMINV(RAND(),'Solver Optimal Portfolio '!$C$3,'Solver Optimal Portfolio '!$D$3)</f>
        <v>-0.11394008289258784</v>
      </c>
      <c r="C73" s="1">
        <f ca="1">NORMINV(RAND(),'Solver Optimal Portfolio '!$C$4,'Solver Optimal Portfolio '!$D$4)</f>
        <v>9.9706228651190609E-2</v>
      </c>
      <c r="D73" s="1">
        <f ca="1">NORMINV(RAND(),'Solver Optimal Portfolio '!$C$5,'Solver Optimal Portfolio '!$D$5)</f>
        <v>0.1957453505556121</v>
      </c>
      <c r="E73" s="21">
        <f t="shared" ca="1" si="5"/>
        <v>0.10499652729464566</v>
      </c>
      <c r="F73" s="2">
        <f t="shared" ca="1" si="6"/>
        <v>110499.65272946456</v>
      </c>
    </row>
    <row r="74" spans="1:6" x14ac:dyDescent="0.35">
      <c r="A74">
        <f t="shared" si="4"/>
        <v>72</v>
      </c>
      <c r="B74" s="1">
        <f ca="1">NORMINV(RAND(),'Solver Optimal Portfolio '!$C$3,'Solver Optimal Portfolio '!$D$3)</f>
        <v>4.4286747664430443E-2</v>
      </c>
      <c r="C74" s="1">
        <f ca="1">NORMINV(RAND(),'Solver Optimal Portfolio '!$C$4,'Solver Optimal Portfolio '!$D$4)</f>
        <v>3.9505930941375306E-2</v>
      </c>
      <c r="D74" s="1">
        <f ca="1">NORMINV(RAND(),'Solver Optimal Portfolio '!$C$5,'Solver Optimal Portfolio '!$D$5)</f>
        <v>-0.11695063167826689</v>
      </c>
      <c r="E74" s="21">
        <f t="shared" ca="1" si="5"/>
        <v>-3.776618702383476E-2</v>
      </c>
      <c r="F74" s="2">
        <f t="shared" ca="1" si="6"/>
        <v>96223.381297616521</v>
      </c>
    </row>
    <row r="75" spans="1:6" x14ac:dyDescent="0.35">
      <c r="A75">
        <f t="shared" si="4"/>
        <v>73</v>
      </c>
      <c r="B75" s="1">
        <f ca="1">NORMINV(RAND(),'Solver Optimal Portfolio '!$C$3,'Solver Optimal Portfolio '!$D$3)</f>
        <v>0.20125765158072159</v>
      </c>
      <c r="C75" s="1">
        <f ca="1">NORMINV(RAND(),'Solver Optimal Portfolio '!$C$4,'Solver Optimal Portfolio '!$D$4)</f>
        <v>8.2079485135461414E-2</v>
      </c>
      <c r="D75" s="1">
        <f ca="1">NORMINV(RAND(),'Solver Optimal Portfolio '!$C$5,'Solver Optimal Portfolio '!$D$5)</f>
        <v>7.7392053816000769E-2</v>
      </c>
      <c r="E75" s="21">
        <f t="shared" ca="1" si="5"/>
        <v>0.10357140276478313</v>
      </c>
      <c r="F75" s="2">
        <f t="shared" ca="1" si="6"/>
        <v>110357.14027647831</v>
      </c>
    </row>
    <row r="76" spans="1:6" x14ac:dyDescent="0.35">
      <c r="A76">
        <f t="shared" si="4"/>
        <v>74</v>
      </c>
      <c r="B76" s="1">
        <f ca="1">NORMINV(RAND(),'Solver Optimal Portfolio '!$C$3,'Solver Optimal Portfolio '!$D$3)</f>
        <v>4.1577568804168685E-2</v>
      </c>
      <c r="C76" s="1">
        <f ca="1">NORMINV(RAND(),'Solver Optimal Portfolio '!$C$4,'Solver Optimal Portfolio '!$D$4)</f>
        <v>0.24464401798541174</v>
      </c>
      <c r="D76" s="1">
        <f ca="1">NORMINV(RAND(),'Solver Optimal Portfolio '!$C$5,'Solver Optimal Portfolio '!$D$5)</f>
        <v>2.2448301742383076E-2</v>
      </c>
      <c r="E76" s="21">
        <f t="shared" ca="1" si="5"/>
        <v>9.2932870027648801E-2</v>
      </c>
      <c r="F76" s="2">
        <f t="shared" ca="1" si="6"/>
        <v>109293.28700276489</v>
      </c>
    </row>
    <row r="77" spans="1:6" x14ac:dyDescent="0.35">
      <c r="A77">
        <f t="shared" si="4"/>
        <v>75</v>
      </c>
      <c r="B77" s="1">
        <f ca="1">NORMINV(RAND(),'Solver Optimal Portfolio '!$C$3,'Solver Optimal Portfolio '!$D$3)</f>
        <v>-9.192573846297214E-2</v>
      </c>
      <c r="C77" s="1">
        <f ca="1">NORMINV(RAND(),'Solver Optimal Portfolio '!$C$4,'Solver Optimal Portfolio '!$D$4)</f>
        <v>0.2176990728233234</v>
      </c>
      <c r="D77" s="1">
        <f ca="1">NORMINV(RAND(),'Solver Optimal Portfolio '!$C$5,'Solver Optimal Portfolio '!$D$5)</f>
        <v>-0.23180776237871398</v>
      </c>
      <c r="E77" s="21">
        <f t="shared" ca="1" si="5"/>
        <v>-6.8979307034954404E-2</v>
      </c>
      <c r="F77" s="2">
        <f t="shared" ca="1" si="6"/>
        <v>93102.06929650456</v>
      </c>
    </row>
    <row r="78" spans="1:6" x14ac:dyDescent="0.35">
      <c r="A78">
        <f t="shared" si="4"/>
        <v>76</v>
      </c>
      <c r="B78" s="1">
        <f ca="1">NORMINV(RAND(),'Solver Optimal Portfolio '!$C$3,'Solver Optimal Portfolio '!$D$3)</f>
        <v>9.2276763377651116E-3</v>
      </c>
      <c r="C78" s="1">
        <f ca="1">NORMINV(RAND(),'Solver Optimal Portfolio '!$C$4,'Solver Optimal Portfolio '!$D$4)</f>
        <v>-0.1734885134470622</v>
      </c>
      <c r="D78" s="1">
        <f ca="1">NORMINV(RAND(),'Solver Optimal Portfolio '!$C$5,'Solver Optimal Portfolio '!$D$5)</f>
        <v>-0.13906096533896747</v>
      </c>
      <c r="E78" s="21">
        <f t="shared" ca="1" si="5"/>
        <v>-0.11973150143604938</v>
      </c>
      <c r="F78" s="2">
        <f t="shared" ca="1" si="6"/>
        <v>88026.849856395056</v>
      </c>
    </row>
    <row r="79" spans="1:6" x14ac:dyDescent="0.35">
      <c r="A79">
        <f t="shared" si="4"/>
        <v>77</v>
      </c>
      <c r="B79" s="1">
        <f ca="1">NORMINV(RAND(),'Solver Optimal Portfolio '!$C$3,'Solver Optimal Portfolio '!$D$3)</f>
        <v>0.28431395122169811</v>
      </c>
      <c r="C79" s="1">
        <f ca="1">NORMINV(RAND(),'Solver Optimal Portfolio '!$C$4,'Solver Optimal Portfolio '!$D$4)</f>
        <v>3.4036392354486814E-2</v>
      </c>
      <c r="D79" s="1">
        <f ca="1">NORMINV(RAND(),'Solver Optimal Portfolio '!$C$5,'Solver Optimal Portfolio '!$D$5)</f>
        <v>-3.9093848911256973E-2</v>
      </c>
      <c r="E79" s="21">
        <f t="shared" ca="1" si="5"/>
        <v>4.7526783495057193E-2</v>
      </c>
      <c r="F79" s="2">
        <f t="shared" ca="1" si="6"/>
        <v>104752.67834950572</v>
      </c>
    </row>
    <row r="80" spans="1:6" x14ac:dyDescent="0.35">
      <c r="A80">
        <f t="shared" si="4"/>
        <v>78</v>
      </c>
      <c r="B80" s="1">
        <f ca="1">NORMINV(RAND(),'Solver Optimal Portfolio '!$C$3,'Solver Optimal Portfolio '!$D$3)</f>
        <v>0.30539930757024242</v>
      </c>
      <c r="C80" s="1">
        <f ca="1">NORMINV(RAND(),'Solver Optimal Portfolio '!$C$4,'Solver Optimal Portfolio '!$D$4)</f>
        <v>0.15744742490723085</v>
      </c>
      <c r="D80" s="1">
        <f ca="1">NORMINV(RAND(),'Solver Optimal Portfolio '!$C$5,'Solver Optimal Portfolio '!$D$5)</f>
        <v>2.7521563987950352E-2</v>
      </c>
      <c r="E80" s="21">
        <f t="shared" ca="1" si="5"/>
        <v>0.12207487098019291</v>
      </c>
      <c r="F80" s="2">
        <f t="shared" ca="1" si="6"/>
        <v>112207.48709801929</v>
      </c>
    </row>
    <row r="81" spans="1:6" x14ac:dyDescent="0.35">
      <c r="A81">
        <f t="shared" si="4"/>
        <v>79</v>
      </c>
      <c r="B81" s="1">
        <f ca="1">NORMINV(RAND(),'Solver Optimal Portfolio '!$C$3,'Solver Optimal Portfolio '!$D$3)</f>
        <v>0.17113270879500969</v>
      </c>
      <c r="C81" s="1">
        <f ca="1">NORMINV(RAND(),'Solver Optimal Portfolio '!$C$4,'Solver Optimal Portfolio '!$D$4)</f>
        <v>-7.3661260820821028E-2</v>
      </c>
      <c r="D81" s="1">
        <f ca="1">NORMINV(RAND(),'Solver Optimal Portfolio '!$C$5,'Solver Optimal Portfolio '!$D$5)</f>
        <v>2.1943045070860964E-3</v>
      </c>
      <c r="E81" s="21">
        <f t="shared" ca="1" si="5"/>
        <v>1.3225315766298679E-2</v>
      </c>
      <c r="F81" s="2">
        <f t="shared" ca="1" si="6"/>
        <v>101322.53157662987</v>
      </c>
    </row>
    <row r="82" spans="1:6" x14ac:dyDescent="0.35">
      <c r="A82">
        <f t="shared" si="4"/>
        <v>80</v>
      </c>
      <c r="B82" s="1">
        <f ca="1">NORMINV(RAND(),'Solver Optimal Portfolio '!$C$3,'Solver Optimal Portfolio '!$D$3)</f>
        <v>0.4975538749090529</v>
      </c>
      <c r="C82" s="1">
        <f ca="1">NORMINV(RAND(),'Solver Optimal Portfolio '!$C$4,'Solver Optimal Portfolio '!$D$4)</f>
        <v>-0.19523137042530164</v>
      </c>
      <c r="D82" s="1">
        <f ca="1">NORMINV(RAND(),'Solver Optimal Portfolio '!$C$5,'Solver Optimal Portfolio '!$D$5)</f>
        <v>0.10373015123449789</v>
      </c>
      <c r="E82" s="21">
        <f t="shared" ca="1" si="5"/>
        <v>9.2806439471469049E-2</v>
      </c>
      <c r="F82" s="2">
        <f t="shared" ca="1" si="6"/>
        <v>109280.64394714689</v>
      </c>
    </row>
    <row r="83" spans="1:6" x14ac:dyDescent="0.35">
      <c r="A83">
        <f t="shared" si="4"/>
        <v>81</v>
      </c>
      <c r="B83" s="1">
        <f ca="1">NORMINV(RAND(),'Solver Optimal Portfolio '!$C$3,'Solver Optimal Portfolio '!$D$3)</f>
        <v>0.23802865649224297</v>
      </c>
      <c r="C83" s="1">
        <f ca="1">NORMINV(RAND(),'Solver Optimal Portfolio '!$C$4,'Solver Optimal Portfolio '!$D$4)</f>
        <v>-0.14418326452434174</v>
      </c>
      <c r="D83" s="1">
        <f ca="1">NORMINV(RAND(),'Solver Optimal Portfolio '!$C$5,'Solver Optimal Portfolio '!$D$5)</f>
        <v>-6.727866059816473E-2</v>
      </c>
      <c r="E83" s="21">
        <f t="shared" ca="1" si="5"/>
        <v>-2.9288578357936287E-2</v>
      </c>
      <c r="F83" s="2">
        <f t="shared" ca="1" si="6"/>
        <v>97071.142164206365</v>
      </c>
    </row>
    <row r="84" spans="1:6" x14ac:dyDescent="0.35">
      <c r="A84">
        <f t="shared" si="4"/>
        <v>82</v>
      </c>
      <c r="B84" s="1">
        <f ca="1">NORMINV(RAND(),'Solver Optimal Portfolio '!$C$3,'Solver Optimal Portfolio '!$D$3)</f>
        <v>0.22860660565545238</v>
      </c>
      <c r="C84" s="1">
        <f ca="1">NORMINV(RAND(),'Solver Optimal Portfolio '!$C$4,'Solver Optimal Portfolio '!$D$4)</f>
        <v>0.13560579919130356</v>
      </c>
      <c r="D84" s="1">
        <f ca="1">NORMINV(RAND(),'Solver Optimal Portfolio '!$C$5,'Solver Optimal Portfolio '!$D$5)</f>
        <v>1.4200508053798647E-2</v>
      </c>
      <c r="E84" s="21">
        <f t="shared" ca="1" si="5"/>
        <v>9.3503314915380858E-2</v>
      </c>
      <c r="F84" s="2">
        <f t="shared" ca="1" si="6"/>
        <v>109350.33149153808</v>
      </c>
    </row>
    <row r="85" spans="1:6" x14ac:dyDescent="0.35">
      <c r="A85">
        <f t="shared" si="4"/>
        <v>83</v>
      </c>
      <c r="B85" s="1">
        <f ca="1">NORMINV(RAND(),'Solver Optimal Portfolio '!$C$3,'Solver Optimal Portfolio '!$D$3)</f>
        <v>3.4998434610672702E-2</v>
      </c>
      <c r="C85" s="1">
        <f ca="1">NORMINV(RAND(),'Solver Optimal Portfolio '!$C$4,'Solver Optimal Portfolio '!$D$4)</f>
        <v>0.16094807666547301</v>
      </c>
      <c r="D85" s="1">
        <f ca="1">NORMINV(RAND(),'Solver Optimal Portfolio '!$C$5,'Solver Optimal Portfolio '!$D$5)</f>
        <v>2.8289746482920278E-2</v>
      </c>
      <c r="E85" s="21">
        <f t="shared" ca="1" si="5"/>
        <v>6.9428983163236577E-2</v>
      </c>
      <c r="F85" s="2">
        <f t="shared" ca="1" si="6"/>
        <v>106942.89831632367</v>
      </c>
    </row>
    <row r="86" spans="1:6" x14ac:dyDescent="0.35">
      <c r="A86">
        <f t="shared" si="4"/>
        <v>84</v>
      </c>
      <c r="B86" s="1">
        <f ca="1">NORMINV(RAND(),'Solver Optimal Portfolio '!$C$3,'Solver Optimal Portfolio '!$D$3)</f>
        <v>0.22120826269896543</v>
      </c>
      <c r="C86" s="1">
        <f ca="1">NORMINV(RAND(),'Solver Optimal Portfolio '!$C$4,'Solver Optimal Portfolio '!$D$4)</f>
        <v>0.17034893458448927</v>
      </c>
      <c r="D86" s="1">
        <f ca="1">NORMINV(RAND(),'Solver Optimal Portfolio '!$C$5,'Solver Optimal Portfolio '!$D$5)</f>
        <v>-5.7821304911340674E-2</v>
      </c>
      <c r="E86" s="21">
        <f t="shared" ca="1" si="5"/>
        <v>6.6435680459469543E-2</v>
      </c>
      <c r="F86" s="2">
        <f t="shared" ca="1" si="6"/>
        <v>106643.56804594694</v>
      </c>
    </row>
    <row r="87" spans="1:6" x14ac:dyDescent="0.35">
      <c r="A87">
        <f t="shared" si="4"/>
        <v>85</v>
      </c>
      <c r="B87" s="1">
        <f ca="1">NORMINV(RAND(),'Solver Optimal Portfolio '!$C$3,'Solver Optimal Portfolio '!$D$3)</f>
        <v>0.32228634783266308</v>
      </c>
      <c r="C87" s="1">
        <f ca="1">NORMINV(RAND(),'Solver Optimal Portfolio '!$C$4,'Solver Optimal Portfolio '!$D$4)</f>
        <v>-5.9097911992511729E-2</v>
      </c>
      <c r="D87" s="1">
        <f ca="1">NORMINV(RAND(),'Solver Optimal Portfolio '!$C$5,'Solver Optimal Portfolio '!$D$5)</f>
        <v>0.10889983889736364</v>
      </c>
      <c r="E87" s="21">
        <f t="shared" ca="1" si="5"/>
        <v>0.10117781541746093</v>
      </c>
      <c r="F87" s="2">
        <f t="shared" ca="1" si="6"/>
        <v>110117.7815417461</v>
      </c>
    </row>
    <row r="88" spans="1:6" x14ac:dyDescent="0.35">
      <c r="A88">
        <f t="shared" si="4"/>
        <v>86</v>
      </c>
      <c r="B88" s="1">
        <f ca="1">NORMINV(RAND(),'Solver Optimal Portfolio '!$C$3,'Solver Optimal Portfolio '!$D$3)</f>
        <v>0.38588880821179727</v>
      </c>
      <c r="C88" s="1">
        <f ca="1">NORMINV(RAND(),'Solver Optimal Portfolio '!$C$4,'Solver Optimal Portfolio '!$D$4)</f>
        <v>-2.9482077588316169E-2</v>
      </c>
      <c r="D88" s="1">
        <f ca="1">NORMINV(RAND(),'Solver Optimal Portfolio '!$C$5,'Solver Optimal Portfolio '!$D$5)</f>
        <v>-3.4391222432887864E-2</v>
      </c>
      <c r="E88" s="21">
        <f t="shared" ca="1" si="5"/>
        <v>5.1137527149420672E-2</v>
      </c>
      <c r="F88" s="2">
        <f t="shared" ca="1" si="6"/>
        <v>105113.75271494208</v>
      </c>
    </row>
    <row r="89" spans="1:6" x14ac:dyDescent="0.35">
      <c r="A89">
        <f t="shared" si="4"/>
        <v>87</v>
      </c>
      <c r="B89" s="1">
        <f ca="1">NORMINV(RAND(),'Solver Optimal Portfolio '!$C$3,'Solver Optimal Portfolio '!$D$3)</f>
        <v>0.19408940977641137</v>
      </c>
      <c r="C89" s="1">
        <f ca="1">NORMINV(RAND(),'Solver Optimal Portfolio '!$C$4,'Solver Optimal Portfolio '!$D$4)</f>
        <v>-3.8086763875153168E-2</v>
      </c>
      <c r="D89" s="1">
        <f ca="1">NORMINV(RAND(),'Solver Optimal Portfolio '!$C$5,'Solver Optimal Portfolio '!$D$5)</f>
        <v>-0.22258305612894141</v>
      </c>
      <c r="E89" s="21">
        <f t="shared" ca="1" si="5"/>
        <v>-8.3899675271734378E-2</v>
      </c>
      <c r="F89" s="2">
        <f t="shared" ca="1" si="6"/>
        <v>91610.03247282657</v>
      </c>
    </row>
    <row r="90" spans="1:6" x14ac:dyDescent="0.35">
      <c r="A90">
        <f t="shared" si="4"/>
        <v>88</v>
      </c>
      <c r="B90" s="1">
        <f ca="1">NORMINV(RAND(),'Solver Optimal Portfolio '!$C$3,'Solver Optimal Portfolio '!$D$3)</f>
        <v>0.1450372191244243</v>
      </c>
      <c r="C90" s="1">
        <f ca="1">NORMINV(RAND(),'Solver Optimal Portfolio '!$C$4,'Solver Optimal Portfolio '!$D$4)</f>
        <v>-3.4837730242832932E-3</v>
      </c>
      <c r="D90" s="1">
        <f ca="1">NORMINV(RAND(),'Solver Optimal Portfolio '!$C$5,'Solver Optimal Portfolio '!$D$5)</f>
        <v>2.2566759020885174E-2</v>
      </c>
      <c r="E90" s="21">
        <f t="shared" ca="1" si="5"/>
        <v>3.9245691428042462E-2</v>
      </c>
      <c r="F90" s="2">
        <f t="shared" ca="1" si="6"/>
        <v>103924.56914280426</v>
      </c>
    </row>
    <row r="91" spans="1:6" x14ac:dyDescent="0.35">
      <c r="A91">
        <f t="shared" si="4"/>
        <v>89</v>
      </c>
      <c r="B91" s="1">
        <f ca="1">NORMINV(RAND(),'Solver Optimal Portfolio '!$C$3,'Solver Optimal Portfolio '!$D$3)</f>
        <v>0.60466077949882535</v>
      </c>
      <c r="C91" s="1">
        <f ca="1">NORMINV(RAND(),'Solver Optimal Portfolio '!$C$4,'Solver Optimal Portfolio '!$D$4)</f>
        <v>0.14347188439422798</v>
      </c>
      <c r="D91" s="1">
        <f ca="1">NORMINV(RAND(),'Solver Optimal Portfolio '!$C$5,'Solver Optimal Portfolio '!$D$5)</f>
        <v>-6.6106220326070775E-2</v>
      </c>
      <c r="E91" s="21">
        <f t="shared" ca="1" si="5"/>
        <v>0.13092061105499808</v>
      </c>
      <c r="F91" s="2">
        <f t="shared" ca="1" si="6"/>
        <v>113092.06110549982</v>
      </c>
    </row>
    <row r="92" spans="1:6" x14ac:dyDescent="0.35">
      <c r="A92">
        <f t="shared" si="4"/>
        <v>90</v>
      </c>
      <c r="B92" s="1">
        <f ca="1">NORMINV(RAND(),'Solver Optimal Portfolio '!$C$3,'Solver Optimal Portfolio '!$D$3)</f>
        <v>-5.7557130973644455E-2</v>
      </c>
      <c r="C92" s="1">
        <f ca="1">NORMINV(RAND(),'Solver Optimal Portfolio '!$C$4,'Solver Optimal Portfolio '!$D$4)</f>
        <v>0.10998656061875681</v>
      </c>
      <c r="D92" s="1">
        <f ca="1">NORMINV(RAND(),'Solver Optimal Portfolio '!$C$5,'Solver Optimal Portfolio '!$D$5)</f>
        <v>2.5228410917127207E-2</v>
      </c>
      <c r="E92" s="21">
        <f t="shared" ca="1" si="5"/>
        <v>3.4098747449461758E-2</v>
      </c>
      <c r="F92" s="2">
        <f t="shared" ca="1" si="6"/>
        <v>103409.87474494618</v>
      </c>
    </row>
    <row r="93" spans="1:6" x14ac:dyDescent="0.35">
      <c r="A93">
        <f t="shared" si="4"/>
        <v>91</v>
      </c>
      <c r="B93" s="1">
        <f ca="1">NORMINV(RAND(),'Solver Optimal Portfolio '!$C$3,'Solver Optimal Portfolio '!$D$3)</f>
        <v>0.30215201938743669</v>
      </c>
      <c r="C93" s="1">
        <f ca="1">NORMINV(RAND(),'Solver Optimal Portfolio '!$C$4,'Solver Optimal Portfolio '!$D$4)</f>
        <v>-0.21974161075595683</v>
      </c>
      <c r="D93" s="1">
        <f ca="1">NORMINV(RAND(),'Solver Optimal Portfolio '!$C$5,'Solver Optimal Portfolio '!$D$5)</f>
        <v>6.6526101589796591E-3</v>
      </c>
      <c r="E93" s="21">
        <f t="shared" ca="1" si="5"/>
        <v>-2.1657742698098816E-3</v>
      </c>
      <c r="F93" s="2">
        <f t="shared" ca="1" si="6"/>
        <v>99783.422573019008</v>
      </c>
    </row>
    <row r="94" spans="1:6" x14ac:dyDescent="0.35">
      <c r="A94">
        <f t="shared" si="4"/>
        <v>92</v>
      </c>
      <c r="B94" s="1">
        <f ca="1">NORMINV(RAND(),'Solver Optimal Portfolio '!$C$3,'Solver Optimal Portfolio '!$D$3)</f>
        <v>0.32627364616715948</v>
      </c>
      <c r="C94" s="1">
        <f ca="1">NORMINV(RAND(),'Solver Optimal Portfolio '!$C$4,'Solver Optimal Portfolio '!$D$4)</f>
        <v>5.1550629575772694E-2</v>
      </c>
      <c r="D94" s="1">
        <f ca="1">NORMINV(RAND(),'Solver Optimal Portfolio '!$C$5,'Solver Optimal Portfolio '!$D$5)</f>
        <v>0.22753650975330947</v>
      </c>
      <c r="E94" s="21">
        <f t="shared" ca="1" si="5"/>
        <v>0.19448817298281845</v>
      </c>
      <c r="F94" s="2">
        <f t="shared" ca="1" si="6"/>
        <v>119448.81729828185</v>
      </c>
    </row>
    <row r="95" spans="1:6" x14ac:dyDescent="0.35">
      <c r="A95">
        <f t="shared" si="4"/>
        <v>93</v>
      </c>
      <c r="B95" s="1">
        <f ca="1">NORMINV(RAND(),'Solver Optimal Portfolio '!$C$3,'Solver Optimal Portfolio '!$D$3)</f>
        <v>-2.4380080611966032E-2</v>
      </c>
      <c r="C95" s="1">
        <f ca="1">NORMINV(RAND(),'Solver Optimal Portfolio '!$C$4,'Solver Optimal Portfolio '!$D$4)</f>
        <v>0.18606064705369058</v>
      </c>
      <c r="D95" s="1">
        <f ca="1">NORMINV(RAND(),'Solver Optimal Portfolio '!$C$5,'Solver Optimal Portfolio '!$D$5)</f>
        <v>7.8336282514044467E-2</v>
      </c>
      <c r="E95" s="21">
        <f t="shared" ca="1" si="5"/>
        <v>9.0110319250736204E-2</v>
      </c>
      <c r="F95" s="2">
        <f t="shared" ca="1" si="6"/>
        <v>109011.03192507362</v>
      </c>
    </row>
    <row r="96" spans="1:6" x14ac:dyDescent="0.35">
      <c r="A96">
        <f t="shared" si="4"/>
        <v>94</v>
      </c>
      <c r="B96" s="1">
        <f ca="1">NORMINV(RAND(),'Solver Optimal Portfolio '!$C$3,'Solver Optimal Portfolio '!$D$3)</f>
        <v>0.44357747529290192</v>
      </c>
      <c r="C96" s="1">
        <f ca="1">NORMINV(RAND(),'Solver Optimal Portfolio '!$C$4,'Solver Optimal Portfolio '!$D$4)</f>
        <v>5.1536168856871151E-2</v>
      </c>
      <c r="D96" s="1">
        <f ca="1">NORMINV(RAND(),'Solver Optimal Portfolio '!$C$5,'Solver Optimal Portfolio '!$D$5)</f>
        <v>8.0851449273665749E-2</v>
      </c>
      <c r="E96" s="21">
        <f t="shared" ca="1" si="5"/>
        <v>0.14460207035247463</v>
      </c>
      <c r="F96" s="2">
        <f t="shared" ca="1" si="6"/>
        <v>114460.20703524747</v>
      </c>
    </row>
    <row r="97" spans="1:6" x14ac:dyDescent="0.35">
      <c r="A97">
        <f t="shared" si="4"/>
        <v>95</v>
      </c>
      <c r="B97" s="1">
        <f ca="1">NORMINV(RAND(),'Solver Optimal Portfolio '!$C$3,'Solver Optimal Portfolio '!$D$3)</f>
        <v>0.33125686660770759</v>
      </c>
      <c r="C97" s="1">
        <f ca="1">NORMINV(RAND(),'Solver Optimal Portfolio '!$C$4,'Solver Optimal Portfolio '!$D$4)</f>
        <v>0.27490355571356195</v>
      </c>
      <c r="D97" s="1">
        <f ca="1">NORMINV(RAND(),'Solver Optimal Portfolio '!$C$5,'Solver Optimal Portfolio '!$D$5)</f>
        <v>0.12315905846042169</v>
      </c>
      <c r="E97" s="21">
        <f t="shared" ca="1" si="5"/>
        <v>0.21030196926582093</v>
      </c>
      <c r="F97" s="2">
        <f t="shared" ca="1" si="6"/>
        <v>121030.1969265821</v>
      </c>
    </row>
    <row r="98" spans="1:6" x14ac:dyDescent="0.35">
      <c r="A98">
        <f t="shared" si="4"/>
        <v>96</v>
      </c>
      <c r="B98" s="1">
        <f ca="1">NORMINV(RAND(),'Solver Optimal Portfolio '!$C$3,'Solver Optimal Portfolio '!$D$3)</f>
        <v>0.24010754055842864</v>
      </c>
      <c r="C98" s="1">
        <f ca="1">NORMINV(RAND(),'Solver Optimal Portfolio '!$C$4,'Solver Optimal Portfolio '!$D$4)</f>
        <v>0.13402331129158612</v>
      </c>
      <c r="D98" s="1">
        <f ca="1">NORMINV(RAND(),'Solver Optimal Portfolio '!$C$5,'Solver Optimal Portfolio '!$D$5)</f>
        <v>7.5452377140952598E-2</v>
      </c>
      <c r="E98" s="21">
        <f t="shared" ca="1" si="5"/>
        <v>0.12595469006963786</v>
      </c>
      <c r="F98" s="2">
        <f t="shared" ca="1" si="6"/>
        <v>112595.46900696377</v>
      </c>
    </row>
    <row r="99" spans="1:6" x14ac:dyDescent="0.35">
      <c r="A99">
        <f t="shared" si="4"/>
        <v>97</v>
      </c>
      <c r="B99" s="1">
        <f ca="1">NORMINV(RAND(),'Solver Optimal Portfolio '!$C$3,'Solver Optimal Portfolio '!$D$3)</f>
        <v>4.2165792518626732E-2</v>
      </c>
      <c r="C99" s="1">
        <f ca="1">NORMINV(RAND(),'Solver Optimal Portfolio '!$C$4,'Solver Optimal Portfolio '!$D$4)</f>
        <v>5.505270629606393E-2</v>
      </c>
      <c r="D99" s="1">
        <f ca="1">NORMINV(RAND(),'Solver Optimal Portfolio '!$C$5,'Solver Optimal Portfolio '!$D$5)</f>
        <v>-0.15890933560189935</v>
      </c>
      <c r="E99" s="21">
        <f t="shared" ca="1" si="5"/>
        <v>-5.4505697408405149E-2</v>
      </c>
      <c r="F99" s="2">
        <f t="shared" ca="1" si="6"/>
        <v>94549.43025915949</v>
      </c>
    </row>
    <row r="100" spans="1:6" x14ac:dyDescent="0.35">
      <c r="A100">
        <f t="shared" si="4"/>
        <v>98</v>
      </c>
      <c r="B100" s="1">
        <f ca="1">NORMINV(RAND(),'Solver Optimal Portfolio '!$C$3,'Solver Optimal Portfolio '!$D$3)</f>
        <v>0.34861934131832062</v>
      </c>
      <c r="C100" s="1">
        <f ca="1">NORMINV(RAND(),'Solver Optimal Portfolio '!$C$4,'Solver Optimal Portfolio '!$D$4)</f>
        <v>0.16075844547044543</v>
      </c>
      <c r="D100" s="1">
        <f ca="1">NORMINV(RAND(),'Solver Optimal Portfolio '!$C$5,'Solver Optimal Portfolio '!$D$5)</f>
        <v>0.26880921312599371</v>
      </c>
      <c r="E100" s="21">
        <f t="shared" ca="1" si="5"/>
        <v>0.2523560084677946</v>
      </c>
      <c r="F100" s="2">
        <f t="shared" ca="1" si="6"/>
        <v>125235.60084677947</v>
      </c>
    </row>
    <row r="101" spans="1:6" x14ac:dyDescent="0.35">
      <c r="A101">
        <f t="shared" si="4"/>
        <v>99</v>
      </c>
      <c r="B101" s="1">
        <f ca="1">NORMINV(RAND(),'Solver Optimal Portfolio '!$C$3,'Solver Optimal Portfolio '!$D$3)</f>
        <v>0.30783326591153681</v>
      </c>
      <c r="C101" s="1">
        <f ca="1">NORMINV(RAND(),'Solver Optimal Portfolio '!$C$4,'Solver Optimal Portfolio '!$D$4)</f>
        <v>-3.1568575125254211E-2</v>
      </c>
      <c r="D101" s="1">
        <f ca="1">NORMINV(RAND(),'Solver Optimal Portfolio '!$C$5,'Solver Optimal Portfolio '!$D$5)</f>
        <v>-6.6476009495310129E-4</v>
      </c>
      <c r="E101" s="21">
        <f t="shared" ca="1" si="5"/>
        <v>5.1763700597254547E-2</v>
      </c>
      <c r="F101" s="2">
        <f t="shared" ca="1" si="6"/>
        <v>105176.37005972546</v>
      </c>
    </row>
    <row r="102" spans="1:6" x14ac:dyDescent="0.35">
      <c r="A102">
        <f t="shared" si="4"/>
        <v>100</v>
      </c>
      <c r="B102" s="1">
        <f ca="1">NORMINV(RAND(),'Solver Optimal Portfolio '!$C$3,'Solver Optimal Portfolio '!$D$3)</f>
        <v>0.3091504551682136</v>
      </c>
      <c r="C102" s="1">
        <f ca="1">NORMINV(RAND(),'Solver Optimal Portfolio '!$C$4,'Solver Optimal Portfolio '!$D$4)</f>
        <v>0.22800958350935718</v>
      </c>
      <c r="D102" s="1">
        <f ca="1">NORMINV(RAND(),'Solver Optimal Portfolio '!$C$5,'Solver Optimal Portfolio '!$D$5)</f>
        <v>5.3349973666717149E-4</v>
      </c>
      <c r="E102" s="21">
        <f t="shared" ca="1" si="5"/>
        <v>0.13049971595478346</v>
      </c>
      <c r="F102" s="2">
        <f t="shared" ca="1" si="6"/>
        <v>113049.97159547833</v>
      </c>
    </row>
    <row r="103" spans="1:6" x14ac:dyDescent="0.35">
      <c r="A103">
        <f t="shared" si="4"/>
        <v>101</v>
      </c>
      <c r="B103" s="1">
        <f ca="1">NORMINV(RAND(),'Solver Optimal Portfolio '!$C$3,'Solver Optimal Portfolio '!$D$3)</f>
        <v>5.0610396359219018E-2</v>
      </c>
      <c r="C103" s="1">
        <f ca="1">NORMINV(RAND(),'Solver Optimal Portfolio '!$C$4,'Solver Optimal Portfolio '!$D$4)</f>
        <v>0.1060764318992934</v>
      </c>
      <c r="D103" s="1">
        <f ca="1">NORMINV(RAND(),'Solver Optimal Portfolio '!$C$5,'Solver Optimal Portfolio '!$D$5)</f>
        <v>0.36598189518195717</v>
      </c>
      <c r="E103" s="21">
        <f t="shared" ca="1" si="5"/>
        <v>0.22493595643261041</v>
      </c>
      <c r="F103" s="2">
        <f t="shared" ca="1" si="6"/>
        <v>122493.59564326104</v>
      </c>
    </row>
    <row r="104" spans="1:6" x14ac:dyDescent="0.35">
      <c r="A104">
        <f t="shared" si="4"/>
        <v>102</v>
      </c>
      <c r="B104" s="1">
        <f ca="1">NORMINV(RAND(),'Solver Optimal Portfolio '!$C$3,'Solver Optimal Portfolio '!$D$3)</f>
        <v>0.12311347648202053</v>
      </c>
      <c r="C104" s="1">
        <f ca="1">NORMINV(RAND(),'Solver Optimal Portfolio '!$C$4,'Solver Optimal Portfolio '!$D$4)</f>
        <v>2.4955485583623954E-2</v>
      </c>
      <c r="D104" s="1">
        <f ca="1">NORMINV(RAND(),'Solver Optimal Portfolio '!$C$5,'Solver Optimal Portfolio '!$D$5)</f>
        <v>-8.6661246553198373E-3</v>
      </c>
      <c r="E104" s="21">
        <f t="shared" ca="1" si="5"/>
        <v>2.7776278643831379E-2</v>
      </c>
      <c r="F104" s="2">
        <f t="shared" ca="1" si="6"/>
        <v>102777.62786438313</v>
      </c>
    </row>
    <row r="105" spans="1:6" x14ac:dyDescent="0.35">
      <c r="A105">
        <f t="shared" si="4"/>
        <v>103</v>
      </c>
      <c r="B105" s="1">
        <f ca="1">NORMINV(RAND(),'Solver Optimal Portfolio '!$C$3,'Solver Optimal Portfolio '!$D$3)</f>
        <v>-0.11835329293639496</v>
      </c>
      <c r="C105" s="1">
        <f ca="1">NORMINV(RAND(),'Solver Optimal Portfolio '!$C$4,'Solver Optimal Portfolio '!$D$4)</f>
        <v>-0.24525920593268286</v>
      </c>
      <c r="D105" s="1">
        <f ca="1">NORMINV(RAND(),'Solver Optimal Portfolio '!$C$5,'Solver Optimal Portfolio '!$D$5)</f>
        <v>0.15686034205052424</v>
      </c>
      <c r="E105" s="21">
        <f t="shared" ca="1" si="5"/>
        <v>-1.8818249341821719E-2</v>
      </c>
      <c r="F105" s="2">
        <f t="shared" ca="1" si="6"/>
        <v>98118.175065817821</v>
      </c>
    </row>
    <row r="106" spans="1:6" x14ac:dyDescent="0.35">
      <c r="A106">
        <f t="shared" si="4"/>
        <v>104</v>
      </c>
      <c r="B106" s="1">
        <f ca="1">NORMINV(RAND(),'Solver Optimal Portfolio '!$C$3,'Solver Optimal Portfolio '!$D$3)</f>
        <v>9.4851300330659458E-2</v>
      </c>
      <c r="C106" s="1">
        <f ca="1">NORMINV(RAND(),'Solver Optimal Portfolio '!$C$4,'Solver Optimal Portfolio '!$D$4)</f>
        <v>-7.5155565836431043E-2</v>
      </c>
      <c r="D106" s="1">
        <f ca="1">NORMINV(RAND(),'Solver Optimal Portfolio '!$C$5,'Solver Optimal Portfolio '!$D$5)</f>
        <v>4.0430392386090169E-2</v>
      </c>
      <c r="E106" s="21">
        <f t="shared" ca="1" si="5"/>
        <v>1.6638786508247665E-2</v>
      </c>
      <c r="F106" s="2">
        <f t="shared" ca="1" si="6"/>
        <v>101663.87865082476</v>
      </c>
    </row>
    <row r="107" spans="1:6" x14ac:dyDescent="0.35">
      <c r="A107">
        <f t="shared" si="4"/>
        <v>105</v>
      </c>
      <c r="B107" s="1">
        <f ca="1">NORMINV(RAND(),'Solver Optimal Portfolio '!$C$3,'Solver Optimal Portfolio '!$D$3)</f>
        <v>-1.9099427593542162E-2</v>
      </c>
      <c r="C107" s="1">
        <f ca="1">NORMINV(RAND(),'Solver Optimal Portfolio '!$C$4,'Solver Optimal Portfolio '!$D$4)</f>
        <v>-7.0736534798784556E-2</v>
      </c>
      <c r="D107" s="1">
        <f ca="1">NORMINV(RAND(),'Solver Optimal Portfolio '!$C$5,'Solver Optimal Portfolio '!$D$5)</f>
        <v>-0.1239693316374445</v>
      </c>
      <c r="E107" s="21">
        <f t="shared" ca="1" si="5"/>
        <v>-8.702551177706605E-2</v>
      </c>
      <c r="F107" s="2">
        <f t="shared" ca="1" si="6"/>
        <v>91297.448822293387</v>
      </c>
    </row>
    <row r="108" spans="1:6" x14ac:dyDescent="0.35">
      <c r="A108">
        <f t="shared" si="4"/>
        <v>106</v>
      </c>
      <c r="B108" s="1">
        <f ca="1">NORMINV(RAND(),'Solver Optimal Portfolio '!$C$3,'Solver Optimal Portfolio '!$D$3)</f>
        <v>-8.050732629863383E-2</v>
      </c>
      <c r="C108" s="1">
        <f ca="1">NORMINV(RAND(),'Solver Optimal Portfolio '!$C$4,'Solver Optimal Portfolio '!$D$4)</f>
        <v>0.33256836911844517</v>
      </c>
      <c r="D108" s="1">
        <f ca="1">NORMINV(RAND(),'Solver Optimal Portfolio '!$C$5,'Solver Optimal Portfolio '!$D$5)</f>
        <v>0.21404386602046677</v>
      </c>
      <c r="E108" s="21">
        <f t="shared" ca="1" si="5"/>
        <v>0.19069097848604016</v>
      </c>
      <c r="F108" s="2">
        <f t="shared" ca="1" si="6"/>
        <v>119069.09784860403</v>
      </c>
    </row>
    <row r="109" spans="1:6" x14ac:dyDescent="0.35">
      <c r="A109">
        <f t="shared" si="4"/>
        <v>107</v>
      </c>
      <c r="B109" s="1">
        <f ca="1">NORMINV(RAND(),'Solver Optimal Portfolio '!$C$3,'Solver Optimal Portfolio '!$D$3)</f>
        <v>1.7109779009492343E-2</v>
      </c>
      <c r="C109" s="1">
        <f ca="1">NORMINV(RAND(),'Solver Optimal Portfolio '!$C$4,'Solver Optimal Portfolio '!$D$4)</f>
        <v>9.9211559381222975E-2</v>
      </c>
      <c r="D109" s="1">
        <f ca="1">NORMINV(RAND(),'Solver Optimal Portfolio '!$C$5,'Solver Optimal Portfolio '!$D$5)</f>
        <v>0.10616997317382651</v>
      </c>
      <c r="E109" s="21">
        <f t="shared" ca="1" si="5"/>
        <v>8.6270410203178619E-2</v>
      </c>
      <c r="F109" s="2">
        <f t="shared" ca="1" si="6"/>
        <v>108627.04102031786</v>
      </c>
    </row>
    <row r="110" spans="1:6" x14ac:dyDescent="0.35">
      <c r="A110">
        <f t="shared" si="4"/>
        <v>108</v>
      </c>
      <c r="B110" s="1">
        <f ca="1">NORMINV(RAND(),'Solver Optimal Portfolio '!$C$3,'Solver Optimal Portfolio '!$D$3)</f>
        <v>0.17159241545649689</v>
      </c>
      <c r="C110" s="1">
        <f ca="1">NORMINV(RAND(),'Solver Optimal Portfolio '!$C$4,'Solver Optimal Portfolio '!$D$4)</f>
        <v>-7.6420755312144817E-2</v>
      </c>
      <c r="D110" s="1">
        <f ca="1">NORMINV(RAND(),'Solver Optimal Portfolio '!$C$5,'Solver Optimal Portfolio '!$D$5)</f>
        <v>4.0777416586304238E-2</v>
      </c>
      <c r="E110" s="21">
        <f t="shared" ca="1" si="5"/>
        <v>3.1780964790808053E-2</v>
      </c>
      <c r="F110" s="2">
        <f t="shared" ca="1" si="6"/>
        <v>103178.09647908081</v>
      </c>
    </row>
    <row r="111" spans="1:6" x14ac:dyDescent="0.35">
      <c r="A111">
        <f t="shared" si="4"/>
        <v>109</v>
      </c>
      <c r="B111" s="1">
        <f ca="1">NORMINV(RAND(),'Solver Optimal Portfolio '!$C$3,'Solver Optimal Portfolio '!$D$3)</f>
        <v>-0.28802735422545289</v>
      </c>
      <c r="C111" s="1">
        <f ca="1">NORMINV(RAND(),'Solver Optimal Portfolio '!$C$4,'Solver Optimal Portfolio '!$D$4)</f>
        <v>0.21251315801902587</v>
      </c>
      <c r="D111" s="1">
        <f ca="1">NORMINV(RAND(),'Solver Optimal Portfolio '!$C$5,'Solver Optimal Portfolio '!$D$5)</f>
        <v>6.5731529968302935E-2</v>
      </c>
      <c r="E111" s="21">
        <f t="shared" ca="1" si="5"/>
        <v>3.9014241544768652E-2</v>
      </c>
      <c r="F111" s="2">
        <f t="shared" ca="1" si="6"/>
        <v>103901.42415447687</v>
      </c>
    </row>
    <row r="112" spans="1:6" x14ac:dyDescent="0.35">
      <c r="A112">
        <f t="shared" si="4"/>
        <v>110</v>
      </c>
      <c r="B112" s="1">
        <f ca="1">NORMINV(RAND(),'Solver Optimal Portfolio '!$C$3,'Solver Optimal Portfolio '!$D$3)</f>
        <v>0.10019476060220803</v>
      </c>
      <c r="C112" s="1">
        <f ca="1">NORMINV(RAND(),'Solver Optimal Portfolio '!$C$4,'Solver Optimal Portfolio '!$D$4)</f>
        <v>0.14026884436390485</v>
      </c>
      <c r="D112" s="1">
        <f ca="1">NORMINV(RAND(),'Solver Optimal Portfolio '!$C$5,'Solver Optimal Portfolio '!$D$5)</f>
        <v>-6.4186011943532795E-2</v>
      </c>
      <c r="E112" s="21">
        <f t="shared" ca="1" si="5"/>
        <v>3.0026599457846664E-2</v>
      </c>
      <c r="F112" s="2">
        <f t="shared" ca="1" si="6"/>
        <v>103002.65994578466</v>
      </c>
    </row>
    <row r="113" spans="1:6" x14ac:dyDescent="0.35">
      <c r="A113">
        <f t="shared" si="4"/>
        <v>111</v>
      </c>
      <c r="B113" s="1">
        <f ca="1">NORMINV(RAND(),'Solver Optimal Portfolio '!$C$3,'Solver Optimal Portfolio '!$D$3)</f>
        <v>0.42424612201411482</v>
      </c>
      <c r="C113" s="1">
        <f ca="1">NORMINV(RAND(),'Solver Optimal Portfolio '!$C$4,'Solver Optimal Portfolio '!$D$4)</f>
        <v>0.120275278681373</v>
      </c>
      <c r="D113" s="1">
        <f ca="1">NORMINV(RAND(),'Solver Optimal Portfolio '!$C$5,'Solver Optimal Portfolio '!$D$5)</f>
        <v>-0.10490709200503981</v>
      </c>
      <c r="E113" s="21">
        <f t="shared" ca="1" si="5"/>
        <v>6.8478262004714963E-2</v>
      </c>
      <c r="F113" s="2">
        <f t="shared" ca="1" si="6"/>
        <v>106847.82620047151</v>
      </c>
    </row>
    <row r="114" spans="1:6" x14ac:dyDescent="0.35">
      <c r="A114">
        <f t="shared" si="4"/>
        <v>112</v>
      </c>
      <c r="B114" s="1">
        <f ca="1">NORMINV(RAND(),'Solver Optimal Portfolio '!$C$3,'Solver Optimal Portfolio '!$D$3)</f>
        <v>0.18426321476393445</v>
      </c>
      <c r="C114" s="1">
        <f ca="1">NORMINV(RAND(),'Solver Optimal Portfolio '!$C$4,'Solver Optimal Portfolio '!$D$4)</f>
        <v>-2.3321267283613986E-2</v>
      </c>
      <c r="D114" s="1">
        <f ca="1">NORMINV(RAND(),'Solver Optimal Portfolio '!$C$5,'Solver Optimal Portfolio '!$D$5)</f>
        <v>0.28436359804936689</v>
      </c>
      <c r="E114" s="21">
        <f t="shared" ca="1" si="5"/>
        <v>0.17203806179238615</v>
      </c>
      <c r="F114" s="2">
        <f t="shared" ca="1" si="6"/>
        <v>117203.80617923863</v>
      </c>
    </row>
    <row r="115" spans="1:6" x14ac:dyDescent="0.35">
      <c r="A115">
        <f t="shared" si="4"/>
        <v>113</v>
      </c>
      <c r="B115" s="1">
        <f ca="1">NORMINV(RAND(),'Solver Optimal Portfolio '!$C$3,'Solver Optimal Portfolio '!$D$3)</f>
        <v>0.20532935122204707</v>
      </c>
      <c r="C115" s="1">
        <f ca="1">NORMINV(RAND(),'Solver Optimal Portfolio '!$C$4,'Solver Optimal Portfolio '!$D$4)</f>
        <v>1.6900193055641062E-2</v>
      </c>
      <c r="D115" s="1">
        <f ca="1">NORMINV(RAND(),'Solver Optimal Portfolio '!$C$5,'Solver Optimal Portfolio '!$D$5)</f>
        <v>2.3192806152737298E-2</v>
      </c>
      <c r="E115" s="21">
        <f t="shared" ca="1" si="5"/>
        <v>5.7732331237470388E-2</v>
      </c>
      <c r="F115" s="2">
        <f t="shared" ca="1" si="6"/>
        <v>105773.23312374705</v>
      </c>
    </row>
    <row r="116" spans="1:6" x14ac:dyDescent="0.35">
      <c r="A116">
        <f t="shared" si="4"/>
        <v>114</v>
      </c>
      <c r="B116" s="1">
        <f ca="1">NORMINV(RAND(),'Solver Optimal Portfolio '!$C$3,'Solver Optimal Portfolio '!$D$3)</f>
        <v>0.37837365521672917</v>
      </c>
      <c r="C116" s="1">
        <f ca="1">NORMINV(RAND(),'Solver Optimal Portfolio '!$C$4,'Solver Optimal Portfolio '!$D$4)</f>
        <v>0.29718030074340884</v>
      </c>
      <c r="D116" s="1">
        <f ca="1">NORMINV(RAND(),'Solver Optimal Portfolio '!$C$5,'Solver Optimal Portfolio '!$D$5)</f>
        <v>7.6806943086433238E-2</v>
      </c>
      <c r="E116" s="21">
        <f t="shared" ca="1" si="5"/>
        <v>0.2032322928095851</v>
      </c>
      <c r="F116" s="2">
        <f t="shared" ca="1" si="6"/>
        <v>120323.22928095851</v>
      </c>
    </row>
    <row r="117" spans="1:6" x14ac:dyDescent="0.35">
      <c r="A117">
        <f t="shared" si="4"/>
        <v>115</v>
      </c>
      <c r="B117" s="1">
        <f ca="1">NORMINV(RAND(),'Solver Optimal Portfolio '!$C$3,'Solver Optimal Portfolio '!$D$3)</f>
        <v>0.43641881865421256</v>
      </c>
      <c r="C117" s="1">
        <f ca="1">NORMINV(RAND(),'Solver Optimal Portfolio '!$C$4,'Solver Optimal Portfolio '!$D$4)</f>
        <v>0.10224252034835556</v>
      </c>
      <c r="D117" s="1">
        <f ca="1">NORMINV(RAND(),'Solver Optimal Portfolio '!$C$5,'Solver Optimal Portfolio '!$D$5)</f>
        <v>0.42982664200129489</v>
      </c>
      <c r="E117" s="21">
        <f t="shared" ca="1" si="5"/>
        <v>0.33286984083599663</v>
      </c>
      <c r="F117" s="2">
        <f t="shared" ca="1" si="6"/>
        <v>133286.98408359967</v>
      </c>
    </row>
    <row r="118" spans="1:6" x14ac:dyDescent="0.35">
      <c r="A118">
        <f t="shared" si="4"/>
        <v>116</v>
      </c>
      <c r="B118" s="1">
        <f ca="1">NORMINV(RAND(),'Solver Optimal Portfolio '!$C$3,'Solver Optimal Portfolio '!$D$3)</f>
        <v>-8.8040943376902714E-2</v>
      </c>
      <c r="C118" s="1">
        <f ca="1">NORMINV(RAND(),'Solver Optimal Portfolio '!$C$4,'Solver Optimal Portfolio '!$D$4)</f>
        <v>-0.10045176774363818</v>
      </c>
      <c r="D118" s="1">
        <f ca="1">NORMINV(RAND(),'Solver Optimal Portfolio '!$C$5,'Solver Optimal Portfolio '!$D$5)</f>
        <v>-5.5644343902497687E-2</v>
      </c>
      <c r="E118" s="21">
        <f t="shared" ca="1" si="5"/>
        <v>-7.5565890949720826E-2</v>
      </c>
      <c r="F118" s="2">
        <f t="shared" ca="1" si="6"/>
        <v>92443.410905027922</v>
      </c>
    </row>
    <row r="119" spans="1:6" x14ac:dyDescent="0.35">
      <c r="A119">
        <f t="shared" si="4"/>
        <v>117</v>
      </c>
      <c r="B119" s="1">
        <f ca="1">NORMINV(RAND(),'Solver Optimal Portfolio '!$C$3,'Solver Optimal Portfolio '!$D$3)</f>
        <v>0.33767895605589959</v>
      </c>
      <c r="C119" s="1">
        <f ca="1">NORMINV(RAND(),'Solver Optimal Portfolio '!$C$4,'Solver Optimal Portfolio '!$D$4)</f>
        <v>-0.1784161802065605</v>
      </c>
      <c r="D119" s="1">
        <f ca="1">NORMINV(RAND(),'Solver Optimal Portfolio '!$C$5,'Solver Optimal Portfolio '!$D$5)</f>
        <v>6.5664633442555007E-3</v>
      </c>
      <c r="E119" s="21">
        <f t="shared" ca="1" si="5"/>
        <v>1.7294168821339519E-2</v>
      </c>
      <c r="F119" s="2">
        <f t="shared" ca="1" si="6"/>
        <v>101729.41688213396</v>
      </c>
    </row>
    <row r="120" spans="1:6" x14ac:dyDescent="0.35">
      <c r="A120">
        <f t="shared" si="4"/>
        <v>118</v>
      </c>
      <c r="B120" s="1">
        <f ca="1">NORMINV(RAND(),'Solver Optimal Portfolio '!$C$3,'Solver Optimal Portfolio '!$D$3)</f>
        <v>0.53189176929589377</v>
      </c>
      <c r="C120" s="1">
        <f ca="1">NORMINV(RAND(),'Solver Optimal Portfolio '!$C$4,'Solver Optimal Portfolio '!$D$4)</f>
        <v>-0.12042293453468916</v>
      </c>
      <c r="D120" s="1">
        <f ca="1">NORMINV(RAND(),'Solver Optimal Portfolio '!$C$5,'Solver Optimal Portfolio '!$D$5)</f>
        <v>-3.8530917071220347E-2</v>
      </c>
      <c r="E120" s="21">
        <f t="shared" ca="1" si="5"/>
        <v>5.0986014963161845E-2</v>
      </c>
      <c r="F120" s="2">
        <f t="shared" ca="1" si="6"/>
        <v>105098.60149631617</v>
      </c>
    </row>
    <row r="121" spans="1:6" x14ac:dyDescent="0.35">
      <c r="A121">
        <f t="shared" si="4"/>
        <v>119</v>
      </c>
      <c r="B121" s="1">
        <f ca="1">NORMINV(RAND(),'Solver Optimal Portfolio '!$C$3,'Solver Optimal Portfolio '!$D$3)</f>
        <v>0.22029576157125544</v>
      </c>
      <c r="C121" s="1">
        <f ca="1">NORMINV(RAND(),'Solver Optimal Portfolio '!$C$4,'Solver Optimal Portfolio '!$D$4)</f>
        <v>-5.4428816598690935E-2</v>
      </c>
      <c r="D121" s="1">
        <f ca="1">NORMINV(RAND(),'Solver Optimal Portfolio '!$C$5,'Solver Optimal Portfolio '!$D$5)</f>
        <v>1.6941683146599461E-2</v>
      </c>
      <c r="E121" s="21">
        <f t="shared" ca="1" si="5"/>
        <v>3.6201348907943534E-2</v>
      </c>
      <c r="F121" s="2">
        <f t="shared" ca="1" si="6"/>
        <v>103620.13489079436</v>
      </c>
    </row>
    <row r="122" spans="1:6" x14ac:dyDescent="0.35">
      <c r="A122">
        <f t="shared" si="4"/>
        <v>120</v>
      </c>
      <c r="B122" s="1">
        <f ca="1">NORMINV(RAND(),'Solver Optimal Portfolio '!$C$3,'Solver Optimal Portfolio '!$D$3)</f>
        <v>0.14073347520820423</v>
      </c>
      <c r="C122" s="1">
        <f ca="1">NORMINV(RAND(),'Solver Optimal Portfolio '!$C$4,'Solver Optimal Portfolio '!$D$4)</f>
        <v>5.0487084738736074E-2</v>
      </c>
      <c r="D122" s="1">
        <f ca="1">NORMINV(RAND(),'Solver Optimal Portfolio '!$C$5,'Solver Optimal Portfolio '!$D$5)</f>
        <v>-3.7054924109921589E-2</v>
      </c>
      <c r="E122" s="21">
        <f t="shared" ca="1" si="5"/>
        <v>2.4765358408300873E-2</v>
      </c>
      <c r="F122" s="2">
        <f t="shared" ca="1" si="6"/>
        <v>102476.5358408301</v>
      </c>
    </row>
    <row r="123" spans="1:6" x14ac:dyDescent="0.35">
      <c r="A123">
        <f t="shared" si="4"/>
        <v>121</v>
      </c>
      <c r="B123" s="1">
        <f ca="1">NORMINV(RAND(),'Solver Optimal Portfolio '!$C$3,'Solver Optimal Portfolio '!$D$3)</f>
        <v>-0.18657104390812429</v>
      </c>
      <c r="C123" s="1">
        <f ca="1">NORMINV(RAND(),'Solver Optimal Portfolio '!$C$4,'Solver Optimal Portfolio '!$D$4)</f>
        <v>0.24998738603583556</v>
      </c>
      <c r="D123" s="1">
        <f ca="1">NORMINV(RAND(),'Solver Optimal Portfolio '!$C$5,'Solver Optimal Portfolio '!$D$5)</f>
        <v>4.6928970838756849E-2</v>
      </c>
      <c r="E123" s="21">
        <f t="shared" ca="1" si="5"/>
        <v>6.114649244850423E-2</v>
      </c>
      <c r="F123" s="2">
        <f t="shared" ca="1" si="6"/>
        <v>106114.64924485041</v>
      </c>
    </row>
    <row r="124" spans="1:6" x14ac:dyDescent="0.35">
      <c r="A124">
        <f t="shared" si="4"/>
        <v>122</v>
      </c>
      <c r="B124" s="1">
        <f ca="1">NORMINV(RAND(),'Solver Optimal Portfolio '!$C$3,'Solver Optimal Portfolio '!$D$3)</f>
        <v>0.38376781176608377</v>
      </c>
      <c r="C124" s="1">
        <f ca="1">NORMINV(RAND(),'Solver Optimal Portfolio '!$C$4,'Solver Optimal Portfolio '!$D$4)</f>
        <v>2.6550919095479228E-2</v>
      </c>
      <c r="D124" s="1">
        <f ca="1">NORMINV(RAND(),'Solver Optimal Portfolio '!$C$5,'Solver Optimal Portfolio '!$D$5)</f>
        <v>0.15622055145132871</v>
      </c>
      <c r="E124" s="21">
        <f t="shared" ca="1" si="5"/>
        <v>0.16282911380752488</v>
      </c>
      <c r="F124" s="2">
        <f t="shared" ca="1" si="6"/>
        <v>116282.91138075248</v>
      </c>
    </row>
    <row r="125" spans="1:6" x14ac:dyDescent="0.35">
      <c r="A125">
        <f t="shared" si="4"/>
        <v>123</v>
      </c>
      <c r="B125" s="1">
        <f ca="1">NORMINV(RAND(),'Solver Optimal Portfolio '!$C$3,'Solver Optimal Portfolio '!$D$3)</f>
        <v>3.3434680284693236E-2</v>
      </c>
      <c r="C125" s="1">
        <f ca="1">NORMINV(RAND(),'Solver Optimal Portfolio '!$C$4,'Solver Optimal Portfolio '!$D$4)</f>
        <v>-5.1553153691768355E-3</v>
      </c>
      <c r="D125" s="1">
        <f ca="1">NORMINV(RAND(),'Solver Optimal Portfolio '!$C$5,'Solver Optimal Portfolio '!$D$5)</f>
        <v>-0.37369739796218643</v>
      </c>
      <c r="E125" s="21">
        <f t="shared" ca="1" si="5"/>
        <v>-0.18170835753490761</v>
      </c>
      <c r="F125" s="2">
        <f t="shared" ca="1" si="6"/>
        <v>81829.16424650923</v>
      </c>
    </row>
    <row r="126" spans="1:6" x14ac:dyDescent="0.35">
      <c r="A126">
        <f t="shared" si="4"/>
        <v>124</v>
      </c>
      <c r="B126" s="1">
        <f ca="1">NORMINV(RAND(),'Solver Optimal Portfolio '!$C$3,'Solver Optimal Portfolio '!$D$3)</f>
        <v>0.32719418264841016</v>
      </c>
      <c r="C126" s="1">
        <f ca="1">NORMINV(RAND(),'Solver Optimal Portfolio '!$C$4,'Solver Optimal Portfolio '!$D$4)</f>
        <v>0.38287796567212878</v>
      </c>
      <c r="D126" s="1">
        <f ca="1">NORMINV(RAND(),'Solver Optimal Portfolio '!$C$5,'Solver Optimal Portfolio '!$D$5)</f>
        <v>0.28790040768511982</v>
      </c>
      <c r="E126" s="21">
        <f t="shared" ca="1" si="5"/>
        <v>0.3242524300738806</v>
      </c>
      <c r="F126" s="2">
        <f t="shared" ca="1" si="6"/>
        <v>132425.24300738805</v>
      </c>
    </row>
    <row r="127" spans="1:6" x14ac:dyDescent="0.35">
      <c r="A127">
        <f t="shared" si="4"/>
        <v>125</v>
      </c>
      <c r="B127" s="1">
        <f ca="1">NORMINV(RAND(),'Solver Optimal Portfolio '!$C$3,'Solver Optimal Portfolio '!$D$3)</f>
        <v>0.1999836465536653</v>
      </c>
      <c r="C127" s="1">
        <f ca="1">NORMINV(RAND(),'Solver Optimal Portfolio '!$C$4,'Solver Optimal Portfolio '!$D$4)</f>
        <v>2.841338069311735E-2</v>
      </c>
      <c r="D127" s="1">
        <f ca="1">NORMINV(RAND(),'Solver Optimal Portfolio '!$C$5,'Solver Optimal Portfolio '!$D$5)</f>
        <v>0.11709273346017707</v>
      </c>
      <c r="E127" s="21">
        <f t="shared" ca="1" si="5"/>
        <v>0.1070671102487568</v>
      </c>
      <c r="F127" s="2">
        <f t="shared" ca="1" si="6"/>
        <v>110706.71102487568</v>
      </c>
    </row>
    <row r="128" spans="1:6" x14ac:dyDescent="0.35">
      <c r="A128">
        <f t="shared" si="4"/>
        <v>126</v>
      </c>
      <c r="B128" s="1">
        <f ca="1">NORMINV(RAND(),'Solver Optimal Portfolio '!$C$3,'Solver Optimal Portfolio '!$D$3)</f>
        <v>0.54162903254029349</v>
      </c>
      <c r="C128" s="1">
        <f ca="1">NORMINV(RAND(),'Solver Optimal Portfolio '!$C$4,'Solver Optimal Portfolio '!$D$4)</f>
        <v>-7.7350133741062699E-2</v>
      </c>
      <c r="D128" s="1">
        <f ca="1">NORMINV(RAND(),'Solver Optimal Portfolio '!$C$5,'Solver Optimal Portfolio '!$D$5)</f>
        <v>8.3154597764923843E-2</v>
      </c>
      <c r="E128" s="21">
        <f t="shared" ca="1" si="5"/>
        <v>0.12669806526820182</v>
      </c>
      <c r="F128" s="2">
        <f t="shared" ca="1" si="6"/>
        <v>112669.80652682018</v>
      </c>
    </row>
    <row r="129" spans="1:6" x14ac:dyDescent="0.35">
      <c r="A129">
        <f t="shared" si="4"/>
        <v>127</v>
      </c>
      <c r="B129" s="1">
        <f ca="1">NORMINV(RAND(),'Solver Optimal Portfolio '!$C$3,'Solver Optimal Portfolio '!$D$3)</f>
        <v>0.39927603559202585</v>
      </c>
      <c r="C129" s="1">
        <f ca="1">NORMINV(RAND(),'Solver Optimal Portfolio '!$C$4,'Solver Optimal Portfolio '!$D$4)</f>
        <v>0.20219159288131131</v>
      </c>
      <c r="D129" s="1">
        <f ca="1">NORMINV(RAND(),'Solver Optimal Portfolio '!$C$5,'Solver Optimal Portfolio '!$D$5)</f>
        <v>7.6828966800917775E-2</v>
      </c>
      <c r="E129" s="21">
        <f t="shared" ca="1" si="5"/>
        <v>0.17892716838325745</v>
      </c>
      <c r="F129" s="2">
        <f t="shared" ca="1" si="6"/>
        <v>117892.71683832574</v>
      </c>
    </row>
    <row r="130" spans="1:6" x14ac:dyDescent="0.35">
      <c r="A130">
        <f t="shared" si="4"/>
        <v>128</v>
      </c>
      <c r="B130" s="1">
        <f ca="1">NORMINV(RAND(),'Solver Optimal Portfolio '!$C$3,'Solver Optimal Portfolio '!$D$3)</f>
        <v>-8.902172641203121E-2</v>
      </c>
      <c r="C130" s="1">
        <f ca="1">NORMINV(RAND(),'Solver Optimal Portfolio '!$C$4,'Solver Optimal Portfolio '!$D$4)</f>
        <v>-0.11822085104191415</v>
      </c>
      <c r="D130" s="1">
        <f ca="1">NORMINV(RAND(),'Solver Optimal Portfolio '!$C$5,'Solver Optimal Portfolio '!$D$5)</f>
        <v>0.10561515645671075</v>
      </c>
      <c r="E130" s="21">
        <f t="shared" ca="1" si="5"/>
        <v>-4.6302236662511265E-4</v>
      </c>
      <c r="F130" s="2">
        <f t="shared" ca="1" si="6"/>
        <v>99953.697763337492</v>
      </c>
    </row>
    <row r="131" spans="1:6" x14ac:dyDescent="0.35">
      <c r="A131">
        <f t="shared" si="4"/>
        <v>129</v>
      </c>
      <c r="B131" s="1">
        <f ca="1">NORMINV(RAND(),'Solver Optimal Portfolio '!$C$3,'Solver Optimal Portfolio '!$D$3)</f>
        <v>0.86333161606784592</v>
      </c>
      <c r="C131" s="1">
        <f ca="1">NORMINV(RAND(),'Solver Optimal Portfolio '!$C$4,'Solver Optimal Portfolio '!$D$4)</f>
        <v>-1.4775580981373507E-2</v>
      </c>
      <c r="D131" s="1">
        <f ca="1">NORMINV(RAND(),'Solver Optimal Portfolio '!$C$5,'Solver Optimal Portfolio '!$D$5)</f>
        <v>5.9040410365497724E-2</v>
      </c>
      <c r="E131" s="21">
        <f t="shared" ca="1" si="5"/>
        <v>0.19775385410190602</v>
      </c>
      <c r="F131" s="2">
        <f t="shared" ca="1" si="6"/>
        <v>119775.38541019059</v>
      </c>
    </row>
    <row r="132" spans="1:6" x14ac:dyDescent="0.35">
      <c r="A132">
        <f t="shared" ref="A132:A195" si="7">ROW()-2</f>
        <v>130</v>
      </c>
      <c r="B132" s="1">
        <f ca="1">NORMINV(RAND(),'Solver Optimal Portfolio '!$C$3,'Solver Optimal Portfolio '!$D$3)</f>
        <v>0.40146451820168177</v>
      </c>
      <c r="C132" s="1">
        <f ca="1">NORMINV(RAND(),'Solver Optimal Portfolio '!$C$4,'Solver Optimal Portfolio '!$D$4)</f>
        <v>-0.13248594004849643</v>
      </c>
      <c r="D132" s="1">
        <f ca="1">NORMINV(RAND(),'Solver Optimal Portfolio '!$C$5,'Solver Optimal Portfolio '!$D$5)</f>
        <v>0.33302370402585907</v>
      </c>
      <c r="E132" s="21">
        <f t="shared" ref="E132:E195" ca="1" si="8">B132*$K$10+C132*$K$11+D132*$K$12</f>
        <v>0.20705897363871698</v>
      </c>
      <c r="F132" s="2">
        <f t="shared" ref="F132:F195" ca="1" si="9">100000*(1+E132)</f>
        <v>120705.8973638717</v>
      </c>
    </row>
    <row r="133" spans="1:6" x14ac:dyDescent="0.35">
      <c r="A133">
        <f t="shared" si="7"/>
        <v>131</v>
      </c>
      <c r="B133" s="1">
        <f ca="1">NORMINV(RAND(),'Solver Optimal Portfolio '!$C$3,'Solver Optimal Portfolio '!$D$3)</f>
        <v>0.28025631361568304</v>
      </c>
      <c r="C133" s="1">
        <f ca="1">NORMINV(RAND(),'Solver Optimal Portfolio '!$C$4,'Solver Optimal Portfolio '!$D$4)</f>
        <v>0.10587821406171241</v>
      </c>
      <c r="D133" s="1">
        <f ca="1">NORMINV(RAND(),'Solver Optimal Portfolio '!$C$5,'Solver Optimal Portfolio '!$D$5)</f>
        <v>0.41156046737963309</v>
      </c>
      <c r="E133" s="21">
        <f t="shared" ca="1" si="8"/>
        <v>0.29359496063146684</v>
      </c>
      <c r="F133" s="2">
        <f t="shared" ca="1" si="9"/>
        <v>129359.4960631467</v>
      </c>
    </row>
    <row r="134" spans="1:6" x14ac:dyDescent="0.35">
      <c r="A134">
        <f t="shared" si="7"/>
        <v>132</v>
      </c>
      <c r="B134" s="1">
        <f ca="1">NORMINV(RAND(),'Solver Optimal Portfolio '!$C$3,'Solver Optimal Portfolio '!$D$3)</f>
        <v>-5.0271722080105524E-2</v>
      </c>
      <c r="C134" s="1">
        <f ca="1">NORMINV(RAND(),'Solver Optimal Portfolio '!$C$4,'Solver Optimal Portfolio '!$D$4)</f>
        <v>-6.2450530514336411E-2</v>
      </c>
      <c r="D134" s="1">
        <f ca="1">NORMINV(RAND(),'Solver Optimal Portfolio '!$C$5,'Solver Optimal Portfolio '!$D$5)</f>
        <v>0.10866142794495534</v>
      </c>
      <c r="E134" s="21">
        <f t="shared" ca="1" si="8"/>
        <v>2.554121040215564E-2</v>
      </c>
      <c r="F134" s="2">
        <f t="shared" ca="1" si="9"/>
        <v>102554.12104021557</v>
      </c>
    </row>
    <row r="135" spans="1:6" x14ac:dyDescent="0.35">
      <c r="A135">
        <f t="shared" si="7"/>
        <v>133</v>
      </c>
      <c r="B135" s="1">
        <f ca="1">NORMINV(RAND(),'Solver Optimal Portfolio '!$C$3,'Solver Optimal Portfolio '!$D$3)</f>
        <v>9.6846826832999736E-2</v>
      </c>
      <c r="C135" s="1">
        <f ca="1">NORMINV(RAND(),'Solver Optimal Portfolio '!$C$4,'Solver Optimal Portfolio '!$D$4)</f>
        <v>-0.12099312159012615</v>
      </c>
      <c r="D135" s="1">
        <f ca="1">NORMINV(RAND(),'Solver Optimal Portfolio '!$C$5,'Solver Optimal Portfolio '!$D$5)</f>
        <v>0.26429928318078411</v>
      </c>
      <c r="E135" s="21">
        <f t="shared" ca="1" si="8"/>
        <v>0.11522107047995415</v>
      </c>
      <c r="F135" s="2">
        <f t="shared" ca="1" si="9"/>
        <v>111522.10704799541</v>
      </c>
    </row>
    <row r="136" spans="1:6" x14ac:dyDescent="0.35">
      <c r="A136">
        <f t="shared" si="7"/>
        <v>134</v>
      </c>
      <c r="B136" s="1">
        <f ca="1">NORMINV(RAND(),'Solver Optimal Portfolio '!$C$3,'Solver Optimal Portfolio '!$D$3)</f>
        <v>-3.0866278607012188E-2</v>
      </c>
      <c r="C136" s="1">
        <f ca="1">NORMINV(RAND(),'Solver Optimal Portfolio '!$C$4,'Solver Optimal Portfolio '!$D$4)</f>
        <v>0.40238195877437166</v>
      </c>
      <c r="D136" s="1">
        <f ca="1">NORMINV(RAND(),'Solver Optimal Portfolio '!$C$5,'Solver Optimal Portfolio '!$D$5)</f>
        <v>-2.640548192420443E-2</v>
      </c>
      <c r="E136" s="21">
        <f t="shared" ca="1" si="8"/>
        <v>0.10133859094880684</v>
      </c>
      <c r="F136" s="2">
        <f t="shared" ca="1" si="9"/>
        <v>110133.8590948807</v>
      </c>
    </row>
    <row r="137" spans="1:6" x14ac:dyDescent="0.35">
      <c r="A137">
        <f t="shared" si="7"/>
        <v>135</v>
      </c>
      <c r="B137" s="1">
        <f ca="1">NORMINV(RAND(),'Solver Optimal Portfolio '!$C$3,'Solver Optimal Portfolio '!$D$3)</f>
        <v>0.10966542571128127</v>
      </c>
      <c r="C137" s="1">
        <f ca="1">NORMINV(RAND(),'Solver Optimal Portfolio '!$C$4,'Solver Optimal Portfolio '!$D$4)</f>
        <v>-4.6679884383561909E-2</v>
      </c>
      <c r="D137" s="1">
        <f ca="1">NORMINV(RAND(),'Solver Optimal Portfolio '!$C$5,'Solver Optimal Portfolio '!$D$5)</f>
        <v>-7.041321055748867E-2</v>
      </c>
      <c r="E137" s="21">
        <f t="shared" ca="1" si="8"/>
        <v>-2.7277485451556654E-2</v>
      </c>
      <c r="F137" s="2">
        <f t="shared" ca="1" si="9"/>
        <v>97272.251454844343</v>
      </c>
    </row>
    <row r="138" spans="1:6" x14ac:dyDescent="0.35">
      <c r="A138">
        <f t="shared" si="7"/>
        <v>136</v>
      </c>
      <c r="B138" s="1">
        <f ca="1">NORMINV(RAND(),'Solver Optimal Portfolio '!$C$3,'Solver Optimal Portfolio '!$D$3)</f>
        <v>-0.31783632562650632</v>
      </c>
      <c r="C138" s="1">
        <f ca="1">NORMINV(RAND(),'Solver Optimal Portfolio '!$C$4,'Solver Optimal Portfolio '!$D$4)</f>
        <v>-8.084574259384672E-2</v>
      </c>
      <c r="D138" s="1">
        <f ca="1">NORMINV(RAND(),'Solver Optimal Portfolio '!$C$5,'Solver Optimal Portfolio '!$D$5)</f>
        <v>-0.13553127617661501</v>
      </c>
      <c r="E138" s="21">
        <f t="shared" ca="1" si="8"/>
        <v>-0.15558662599176279</v>
      </c>
      <c r="F138" s="2">
        <f t="shared" ca="1" si="9"/>
        <v>84441.33740082373</v>
      </c>
    </row>
    <row r="139" spans="1:6" x14ac:dyDescent="0.35">
      <c r="A139">
        <f t="shared" si="7"/>
        <v>137</v>
      </c>
      <c r="B139" s="1">
        <f ca="1">NORMINV(RAND(),'Solver Optimal Portfolio '!$C$3,'Solver Optimal Portfolio '!$D$3)</f>
        <v>8.8612441821779964E-2</v>
      </c>
      <c r="C139" s="1">
        <f ca="1">NORMINV(RAND(),'Solver Optimal Portfolio '!$C$4,'Solver Optimal Portfolio '!$D$4)</f>
        <v>0.23282356347668628</v>
      </c>
      <c r="D139" s="1">
        <f ca="1">NORMINV(RAND(),'Solver Optimal Portfolio '!$C$5,'Solver Optimal Portfolio '!$D$5)</f>
        <v>-5.1077764545717205E-2</v>
      </c>
      <c r="E139" s="21">
        <f t="shared" ca="1" si="8"/>
        <v>6.2030675134503284E-2</v>
      </c>
      <c r="F139" s="2">
        <f t="shared" ca="1" si="9"/>
        <v>106203.06751345033</v>
      </c>
    </row>
    <row r="140" spans="1:6" x14ac:dyDescent="0.35">
      <c r="A140">
        <f t="shared" si="7"/>
        <v>138</v>
      </c>
      <c r="B140" s="1">
        <f ca="1">NORMINV(RAND(),'Solver Optimal Portfolio '!$C$3,'Solver Optimal Portfolio '!$D$3)</f>
        <v>-2.2396176470644541E-2</v>
      </c>
      <c r="C140" s="1">
        <f ca="1">NORMINV(RAND(),'Solver Optimal Portfolio '!$C$4,'Solver Optimal Portfolio '!$D$4)</f>
        <v>-4.1423846391879432E-2</v>
      </c>
      <c r="D140" s="1">
        <f ca="1">NORMINV(RAND(),'Solver Optimal Portfolio '!$C$5,'Solver Optimal Portfolio '!$D$5)</f>
        <v>-4.5874776253921501E-2</v>
      </c>
      <c r="E140" s="21">
        <f t="shared" ca="1" si="8"/>
        <v>-3.9843777338653491E-2</v>
      </c>
      <c r="F140" s="2">
        <f t="shared" ca="1" si="9"/>
        <v>96015.622266134655</v>
      </c>
    </row>
    <row r="141" spans="1:6" x14ac:dyDescent="0.35">
      <c r="A141">
        <f t="shared" si="7"/>
        <v>139</v>
      </c>
      <c r="B141" s="1">
        <f ca="1">NORMINV(RAND(),'Solver Optimal Portfolio '!$C$3,'Solver Optimal Portfolio '!$D$3)</f>
        <v>5.6307292031089473E-3</v>
      </c>
      <c r="C141" s="1">
        <f ca="1">NORMINV(RAND(),'Solver Optimal Portfolio '!$C$4,'Solver Optimal Portfolio '!$D$4)</f>
        <v>0.1361221104087374</v>
      </c>
      <c r="D141" s="1">
        <f ca="1">NORMINV(RAND(),'Solver Optimal Portfolio '!$C$5,'Solver Optimal Portfolio '!$D$5)</f>
        <v>1.1702972774688597E-2</v>
      </c>
      <c r="E141" s="21">
        <f t="shared" ca="1" si="8"/>
        <v>4.7814265350587304E-2</v>
      </c>
      <c r="F141" s="2">
        <f t="shared" ca="1" si="9"/>
        <v>104781.42653505874</v>
      </c>
    </row>
    <row r="142" spans="1:6" x14ac:dyDescent="0.35">
      <c r="A142">
        <f t="shared" si="7"/>
        <v>140</v>
      </c>
      <c r="B142" s="1">
        <f ca="1">NORMINV(RAND(),'Solver Optimal Portfolio '!$C$3,'Solver Optimal Portfolio '!$D$3)</f>
        <v>-0.17985520203140393</v>
      </c>
      <c r="C142" s="1">
        <f ca="1">NORMINV(RAND(),'Solver Optimal Portfolio '!$C$4,'Solver Optimal Portfolio '!$D$4)</f>
        <v>0.22029383619538945</v>
      </c>
      <c r="D142" s="1">
        <f ca="1">NORMINV(RAND(),'Solver Optimal Portfolio '!$C$5,'Solver Optimal Portfolio '!$D$5)</f>
        <v>0.18710705004458295</v>
      </c>
      <c r="E142" s="21">
        <f t="shared" ca="1" si="8"/>
        <v>0.1236706354746275</v>
      </c>
      <c r="F142" s="2">
        <f t="shared" ca="1" si="9"/>
        <v>112367.06354746275</v>
      </c>
    </row>
    <row r="143" spans="1:6" x14ac:dyDescent="0.35">
      <c r="A143">
        <f t="shared" si="7"/>
        <v>141</v>
      </c>
      <c r="B143" s="1">
        <f ca="1">NORMINV(RAND(),'Solver Optimal Portfolio '!$C$3,'Solver Optimal Portfolio '!$D$3)</f>
        <v>0.12524224004642392</v>
      </c>
      <c r="C143" s="1">
        <f ca="1">NORMINV(RAND(),'Solver Optimal Portfolio '!$C$4,'Solver Optimal Portfolio '!$D$4)</f>
        <v>9.4999105001971132E-2</v>
      </c>
      <c r="D143" s="1">
        <f ca="1">NORMINV(RAND(),'Solver Optimal Portfolio '!$C$5,'Solver Optimal Portfolio '!$D$5)</f>
        <v>0.23619437875570057</v>
      </c>
      <c r="E143" s="21">
        <f t="shared" ca="1" si="8"/>
        <v>0.17164536888772641</v>
      </c>
      <c r="F143" s="2">
        <f t="shared" ca="1" si="9"/>
        <v>117164.53688877264</v>
      </c>
    </row>
    <row r="144" spans="1:6" x14ac:dyDescent="0.35">
      <c r="A144">
        <f t="shared" si="7"/>
        <v>142</v>
      </c>
      <c r="B144" s="1">
        <f ca="1">NORMINV(RAND(),'Solver Optimal Portfolio '!$C$3,'Solver Optimal Portfolio '!$D$3)</f>
        <v>0.12600910165290785</v>
      </c>
      <c r="C144" s="1">
        <f ca="1">NORMINV(RAND(),'Solver Optimal Portfolio '!$C$4,'Solver Optimal Portfolio '!$D$4)</f>
        <v>-9.4614527799356446E-2</v>
      </c>
      <c r="D144" s="1">
        <f ca="1">NORMINV(RAND(),'Solver Optimal Portfolio '!$C$5,'Solver Optimal Portfolio '!$D$5)</f>
        <v>0.22887903333202395</v>
      </c>
      <c r="E144" s="21">
        <f t="shared" ca="1" si="8"/>
        <v>0.11125697865678662</v>
      </c>
      <c r="F144" s="2">
        <f t="shared" ca="1" si="9"/>
        <v>111125.69786567865</v>
      </c>
    </row>
    <row r="145" spans="1:6" x14ac:dyDescent="0.35">
      <c r="A145">
        <f t="shared" si="7"/>
        <v>143</v>
      </c>
      <c r="B145" s="1">
        <f ca="1">NORMINV(RAND(),'Solver Optimal Portfolio '!$C$3,'Solver Optimal Portfolio '!$D$3)</f>
        <v>0.26009289491762022</v>
      </c>
      <c r="C145" s="1">
        <f ca="1">NORMINV(RAND(),'Solver Optimal Portfolio '!$C$4,'Solver Optimal Portfolio '!$D$4)</f>
        <v>-4.0352025290795943E-2</v>
      </c>
      <c r="D145" s="1">
        <f ca="1">NORMINV(RAND(),'Solver Optimal Portfolio '!$C$5,'Solver Optimal Portfolio '!$D$5)</f>
        <v>0.13520147138730881</v>
      </c>
      <c r="E145" s="21">
        <f t="shared" ca="1" si="8"/>
        <v>0.10751370708993968</v>
      </c>
      <c r="F145" s="2">
        <f t="shared" ca="1" si="9"/>
        <v>110751.37070899397</v>
      </c>
    </row>
    <row r="146" spans="1:6" x14ac:dyDescent="0.35">
      <c r="A146">
        <f t="shared" si="7"/>
        <v>144</v>
      </c>
      <c r="B146" s="1">
        <f ca="1">NORMINV(RAND(),'Solver Optimal Portfolio '!$C$3,'Solver Optimal Portfolio '!$D$3)</f>
        <v>0.27900681082495121</v>
      </c>
      <c r="C146" s="1">
        <f ca="1">NORMINV(RAND(),'Solver Optimal Portfolio '!$C$4,'Solver Optimal Portfolio '!$D$4)</f>
        <v>0.32879656437804083</v>
      </c>
      <c r="D146" s="1">
        <f ca="1">NORMINV(RAND(),'Solver Optimal Portfolio '!$C$5,'Solver Optimal Portfolio '!$D$5)</f>
        <v>2.9423142644897669E-2</v>
      </c>
      <c r="E146" s="21">
        <f t="shared" ca="1" si="8"/>
        <v>0.16915190280085132</v>
      </c>
      <c r="F146" s="2">
        <f t="shared" ca="1" si="9"/>
        <v>116915.19028008512</v>
      </c>
    </row>
    <row r="147" spans="1:6" x14ac:dyDescent="0.35">
      <c r="A147">
        <f t="shared" si="7"/>
        <v>145</v>
      </c>
      <c r="B147" s="1">
        <f ca="1">NORMINV(RAND(),'Solver Optimal Portfolio '!$C$3,'Solver Optimal Portfolio '!$D$3)</f>
        <v>0.38575013469912578</v>
      </c>
      <c r="C147" s="1">
        <f ca="1">NORMINV(RAND(),'Solver Optimal Portfolio '!$C$4,'Solver Optimal Portfolio '!$D$4)</f>
        <v>2.5298257866634012E-2</v>
      </c>
      <c r="D147" s="1">
        <f ca="1">NORMINV(RAND(),'Solver Optimal Portfolio '!$C$5,'Solver Optimal Portfolio '!$D$5)</f>
        <v>0.27834917761538958</v>
      </c>
      <c r="E147" s="21">
        <f t="shared" ca="1" si="8"/>
        <v>0.22391409310751015</v>
      </c>
      <c r="F147" s="2">
        <f t="shared" ca="1" si="9"/>
        <v>122391.40931075101</v>
      </c>
    </row>
    <row r="148" spans="1:6" x14ac:dyDescent="0.35">
      <c r="A148">
        <f t="shared" si="7"/>
        <v>146</v>
      </c>
      <c r="B148" s="1">
        <f ca="1">NORMINV(RAND(),'Solver Optimal Portfolio '!$C$3,'Solver Optimal Portfolio '!$D$3)</f>
        <v>0.14533728348473135</v>
      </c>
      <c r="C148" s="1">
        <f ca="1">NORMINV(RAND(),'Solver Optimal Portfolio '!$C$4,'Solver Optimal Portfolio '!$D$4)</f>
        <v>0.1706208022439023</v>
      </c>
      <c r="D148" s="1">
        <f ca="1">NORMINV(RAND(),'Solver Optimal Portfolio '!$C$5,'Solver Optimal Portfolio '!$D$5)</f>
        <v>8.2239098764933877E-2</v>
      </c>
      <c r="E148" s="21">
        <f t="shared" ca="1" si="8"/>
        <v>0.12137324675258389</v>
      </c>
      <c r="F148" s="2">
        <f t="shared" ca="1" si="9"/>
        <v>112137.32467525839</v>
      </c>
    </row>
    <row r="149" spans="1:6" x14ac:dyDescent="0.35">
      <c r="A149">
        <f t="shared" si="7"/>
        <v>147</v>
      </c>
      <c r="B149" s="1">
        <f ca="1">NORMINV(RAND(),'Solver Optimal Portfolio '!$C$3,'Solver Optimal Portfolio '!$D$3)</f>
        <v>0.22679440536337661</v>
      </c>
      <c r="C149" s="1">
        <f ca="1">NORMINV(RAND(),'Solver Optimal Portfolio '!$C$4,'Solver Optimal Portfolio '!$D$4)</f>
        <v>0.26853622728097154</v>
      </c>
      <c r="D149" s="1">
        <f ca="1">NORMINV(RAND(),'Solver Optimal Portfolio '!$C$5,'Solver Optimal Portfolio '!$D$5)</f>
        <v>0.1897921735610073</v>
      </c>
      <c r="E149" s="21">
        <f t="shared" ca="1" si="8"/>
        <v>0.22081583603747046</v>
      </c>
      <c r="F149" s="2">
        <f t="shared" ca="1" si="9"/>
        <v>122081.58360374703</v>
      </c>
    </row>
    <row r="150" spans="1:6" x14ac:dyDescent="0.35">
      <c r="A150">
        <f t="shared" si="7"/>
        <v>148</v>
      </c>
      <c r="B150" s="1">
        <f ca="1">NORMINV(RAND(),'Solver Optimal Portfolio '!$C$3,'Solver Optimal Portfolio '!$D$3)</f>
        <v>-6.1376003682682367E-2</v>
      </c>
      <c r="C150" s="1">
        <f ca="1">NORMINV(RAND(),'Solver Optimal Portfolio '!$C$4,'Solver Optimal Portfolio '!$D$4)</f>
        <v>-8.5660322726514609E-2</v>
      </c>
      <c r="D150" s="1">
        <f ca="1">NORMINV(RAND(),'Solver Optimal Portfolio '!$C$5,'Solver Optimal Portfolio '!$D$5)</f>
        <v>-0.3055252240999613</v>
      </c>
      <c r="E150" s="21">
        <f t="shared" ca="1" si="8"/>
        <v>-0.19073590960447151</v>
      </c>
      <c r="F150" s="2">
        <f t="shared" ca="1" si="9"/>
        <v>80926.409039552847</v>
      </c>
    </row>
    <row r="151" spans="1:6" x14ac:dyDescent="0.35">
      <c r="A151">
        <f t="shared" si="7"/>
        <v>149</v>
      </c>
      <c r="B151" s="1">
        <f ca="1">NORMINV(RAND(),'Solver Optimal Portfolio '!$C$3,'Solver Optimal Portfolio '!$D$3)</f>
        <v>-5.4448529813807017E-2</v>
      </c>
      <c r="C151" s="1">
        <f ca="1">NORMINV(RAND(),'Solver Optimal Portfolio '!$C$4,'Solver Optimal Portfolio '!$D$4)</f>
        <v>-0.1634822944465108</v>
      </c>
      <c r="D151" s="1">
        <f ca="1">NORMINV(RAND(),'Solver Optimal Portfolio '!$C$5,'Solver Optimal Portfolio '!$D$5)</f>
        <v>2.429797738335758E-3</v>
      </c>
      <c r="E151" s="21">
        <f t="shared" ca="1" si="8"/>
        <v>-5.8719495427546758E-2</v>
      </c>
      <c r="F151" s="2">
        <f t="shared" ca="1" si="9"/>
        <v>94128.050457245321</v>
      </c>
    </row>
    <row r="152" spans="1:6" x14ac:dyDescent="0.35">
      <c r="A152">
        <f t="shared" si="7"/>
        <v>150</v>
      </c>
      <c r="B152" s="1">
        <f ca="1">NORMINV(RAND(),'Solver Optimal Portfolio '!$C$3,'Solver Optimal Portfolio '!$D$3)</f>
        <v>-5.3562140476524772E-2</v>
      </c>
      <c r="C152" s="1">
        <f ca="1">NORMINV(RAND(),'Solver Optimal Portfolio '!$C$4,'Solver Optimal Portfolio '!$D$4)</f>
        <v>0.1744971892601323</v>
      </c>
      <c r="D152" s="1">
        <f ca="1">NORMINV(RAND(),'Solver Optimal Portfolio '!$C$5,'Solver Optimal Portfolio '!$D$5)</f>
        <v>-4.4073497404323592E-2</v>
      </c>
      <c r="E152" s="21">
        <f t="shared" ca="1" si="8"/>
        <v>1.9599979980572939E-2</v>
      </c>
      <c r="F152" s="2">
        <f t="shared" ca="1" si="9"/>
        <v>101959.99799805728</v>
      </c>
    </row>
    <row r="153" spans="1:6" x14ac:dyDescent="0.35">
      <c r="A153">
        <f t="shared" si="7"/>
        <v>151</v>
      </c>
      <c r="B153" s="1">
        <f ca="1">NORMINV(RAND(),'Solver Optimal Portfolio '!$C$3,'Solver Optimal Portfolio '!$D$3)</f>
        <v>9.719222092892249E-3</v>
      </c>
      <c r="C153" s="1">
        <f ca="1">NORMINV(RAND(),'Solver Optimal Portfolio '!$C$4,'Solver Optimal Portfolio '!$D$4)</f>
        <v>0.18154592607012349</v>
      </c>
      <c r="D153" s="1">
        <f ca="1">NORMINV(RAND(),'Solver Optimal Portfolio '!$C$5,'Solver Optimal Portfolio '!$D$5)</f>
        <v>0.17867781635896784</v>
      </c>
      <c r="E153" s="21">
        <f t="shared" ca="1" si="8"/>
        <v>0.14574653041909941</v>
      </c>
      <c r="F153" s="2">
        <f t="shared" ca="1" si="9"/>
        <v>114574.65304190994</v>
      </c>
    </row>
    <row r="154" spans="1:6" x14ac:dyDescent="0.35">
      <c r="A154">
        <f t="shared" si="7"/>
        <v>152</v>
      </c>
      <c r="B154" s="1">
        <f ca="1">NORMINV(RAND(),'Solver Optimal Portfolio '!$C$3,'Solver Optimal Portfolio '!$D$3)</f>
        <v>0.17130766508646819</v>
      </c>
      <c r="C154" s="1">
        <f ca="1">NORMINV(RAND(),'Solver Optimal Portfolio '!$C$4,'Solver Optimal Portfolio '!$D$4)</f>
        <v>0.23200948311542455</v>
      </c>
      <c r="D154" s="1">
        <f ca="1">NORMINV(RAND(),'Solver Optimal Portfolio '!$C$5,'Solver Optimal Portfolio '!$D$5)</f>
        <v>-4.8423784891318558E-2</v>
      </c>
      <c r="E154" s="21">
        <f t="shared" ca="1" si="8"/>
        <v>7.9652485506261722E-2</v>
      </c>
      <c r="F154" s="2">
        <f t="shared" ca="1" si="9"/>
        <v>107965.24855062617</v>
      </c>
    </row>
    <row r="155" spans="1:6" x14ac:dyDescent="0.35">
      <c r="A155">
        <f t="shared" si="7"/>
        <v>153</v>
      </c>
      <c r="B155" s="1">
        <f ca="1">NORMINV(RAND(),'Solver Optimal Portfolio '!$C$3,'Solver Optimal Portfolio '!$D$3)</f>
        <v>0.30955901469496716</v>
      </c>
      <c r="C155" s="1">
        <f ca="1">NORMINV(RAND(),'Solver Optimal Portfolio '!$C$4,'Solver Optimal Portfolio '!$D$4)</f>
        <v>6.7026855143115405E-2</v>
      </c>
      <c r="D155" s="1">
        <f ca="1">NORMINV(RAND(),'Solver Optimal Portfolio '!$C$5,'Solver Optimal Portfolio '!$D$5)</f>
        <v>0.26256754896274631</v>
      </c>
      <c r="E155" s="21">
        <f t="shared" ca="1" si="8"/>
        <v>0.21330363396330121</v>
      </c>
      <c r="F155" s="2">
        <f t="shared" ca="1" si="9"/>
        <v>121330.36339633013</v>
      </c>
    </row>
    <row r="156" spans="1:6" x14ac:dyDescent="0.35">
      <c r="A156">
        <f t="shared" si="7"/>
        <v>154</v>
      </c>
      <c r="B156" s="1">
        <f ca="1">NORMINV(RAND(),'Solver Optimal Portfolio '!$C$3,'Solver Optimal Portfolio '!$D$3)</f>
        <v>-0.25468858745577616</v>
      </c>
      <c r="C156" s="1">
        <f ca="1">NORMINV(RAND(),'Solver Optimal Portfolio '!$C$4,'Solver Optimal Portfolio '!$D$4)</f>
        <v>0.17295351927624245</v>
      </c>
      <c r="D156" s="1">
        <f ca="1">NORMINV(RAND(),'Solver Optimal Portfolio '!$C$5,'Solver Optimal Portfolio '!$D$5)</f>
        <v>0.19141099342437448</v>
      </c>
      <c r="E156" s="21">
        <f t="shared" ca="1" si="8"/>
        <v>9.6653835003904731E-2</v>
      </c>
      <c r="F156" s="2">
        <f t="shared" ca="1" si="9"/>
        <v>109665.38350039048</v>
      </c>
    </row>
    <row r="157" spans="1:6" x14ac:dyDescent="0.35">
      <c r="A157">
        <f t="shared" si="7"/>
        <v>155</v>
      </c>
      <c r="B157" s="1">
        <f ca="1">NORMINV(RAND(),'Solver Optimal Portfolio '!$C$3,'Solver Optimal Portfolio '!$D$3)</f>
        <v>-9.5923351709287341E-2</v>
      </c>
      <c r="C157" s="1">
        <f ca="1">NORMINV(RAND(),'Solver Optimal Portfolio '!$C$4,'Solver Optimal Portfolio '!$D$4)</f>
        <v>0.13455455038781905</v>
      </c>
      <c r="D157" s="1">
        <f ca="1">NORMINV(RAND(),'Solver Optimal Portfolio '!$C$5,'Solver Optimal Portfolio '!$D$5)</f>
        <v>-2.0649242851209615E-2</v>
      </c>
      <c r="E157" s="21">
        <f t="shared" ca="1" si="8"/>
        <v>1.0857073348883434E-2</v>
      </c>
      <c r="F157" s="2">
        <f t="shared" ca="1" si="9"/>
        <v>101085.70733488836</v>
      </c>
    </row>
    <row r="158" spans="1:6" x14ac:dyDescent="0.35">
      <c r="A158">
        <f t="shared" si="7"/>
        <v>156</v>
      </c>
      <c r="B158" s="1">
        <f ca="1">NORMINV(RAND(),'Solver Optimal Portfolio '!$C$3,'Solver Optimal Portfolio '!$D$3)</f>
        <v>-0.15277304206374243</v>
      </c>
      <c r="C158" s="1">
        <f ca="1">NORMINV(RAND(),'Solver Optimal Portfolio '!$C$4,'Solver Optimal Portfolio '!$D$4)</f>
        <v>1.2621176987975005E-2</v>
      </c>
      <c r="D158" s="1">
        <f ca="1">NORMINV(RAND(),'Solver Optimal Portfolio '!$C$5,'Solver Optimal Portfolio '!$D$5)</f>
        <v>-0.1872011471113724</v>
      </c>
      <c r="E158" s="21">
        <f t="shared" ca="1" si="8"/>
        <v>-0.12036882887204219</v>
      </c>
      <c r="F158" s="2">
        <f t="shared" ca="1" si="9"/>
        <v>87963.117112795779</v>
      </c>
    </row>
    <row r="159" spans="1:6" x14ac:dyDescent="0.35">
      <c r="A159">
        <f t="shared" si="7"/>
        <v>157</v>
      </c>
      <c r="B159" s="1">
        <f ca="1">NORMINV(RAND(),'Solver Optimal Portfolio '!$C$3,'Solver Optimal Portfolio '!$D$3)</f>
        <v>3.9527916634946536E-2</v>
      </c>
      <c r="C159" s="1">
        <f ca="1">NORMINV(RAND(),'Solver Optimal Portfolio '!$C$4,'Solver Optimal Portfolio '!$D$4)</f>
        <v>-7.0716131248232006E-2</v>
      </c>
      <c r="D159" s="1">
        <f ca="1">NORMINV(RAND(),'Solver Optimal Portfolio '!$C$5,'Solver Optimal Portfolio '!$D$5)</f>
        <v>0.18283067827298213</v>
      </c>
      <c r="E159" s="21">
        <f t="shared" ca="1" si="8"/>
        <v>7.8106083089010778E-2</v>
      </c>
      <c r="F159" s="2">
        <f t="shared" ca="1" si="9"/>
        <v>107810.60830890108</v>
      </c>
    </row>
    <row r="160" spans="1:6" x14ac:dyDescent="0.35">
      <c r="A160">
        <f t="shared" si="7"/>
        <v>158</v>
      </c>
      <c r="B160" s="1">
        <f ca="1">NORMINV(RAND(),'Solver Optimal Portfolio '!$C$3,'Solver Optimal Portfolio '!$D$3)</f>
        <v>1.4199362079481914E-2</v>
      </c>
      <c r="C160" s="1">
        <f ca="1">NORMINV(RAND(),'Solver Optimal Portfolio '!$C$4,'Solver Optimal Portfolio '!$D$4)</f>
        <v>-0.19504278898418242</v>
      </c>
      <c r="D160" s="1">
        <f ca="1">NORMINV(RAND(),'Solver Optimal Portfolio '!$C$5,'Solver Optimal Portfolio '!$D$5)</f>
        <v>9.7890651449175831E-2</v>
      </c>
      <c r="E160" s="21">
        <f t="shared" ca="1" si="8"/>
        <v>-6.727638554770432E-3</v>
      </c>
      <c r="F160" s="2">
        <f t="shared" ca="1" si="9"/>
        <v>99327.236144522962</v>
      </c>
    </row>
    <row r="161" spans="1:6" x14ac:dyDescent="0.35">
      <c r="A161">
        <f t="shared" si="7"/>
        <v>159</v>
      </c>
      <c r="B161" s="1">
        <f ca="1">NORMINV(RAND(),'Solver Optimal Portfolio '!$C$3,'Solver Optimal Portfolio '!$D$3)</f>
        <v>-0.23996281189949442</v>
      </c>
      <c r="C161" s="1">
        <f ca="1">NORMINV(RAND(),'Solver Optimal Portfolio '!$C$4,'Solver Optimal Portfolio '!$D$4)</f>
        <v>0.11714229675740419</v>
      </c>
      <c r="D161" s="1">
        <f ca="1">NORMINV(RAND(),'Solver Optimal Portfolio '!$C$5,'Solver Optimal Portfolio '!$D$5)</f>
        <v>0.18866846621230779</v>
      </c>
      <c r="E161" s="21">
        <f t="shared" ca="1" si="8"/>
        <v>8.148435975347626E-2</v>
      </c>
      <c r="F161" s="2">
        <f t="shared" ca="1" si="9"/>
        <v>108148.43597534762</v>
      </c>
    </row>
    <row r="162" spans="1:6" x14ac:dyDescent="0.35">
      <c r="A162">
        <f t="shared" si="7"/>
        <v>160</v>
      </c>
      <c r="B162" s="1">
        <f ca="1">NORMINV(RAND(),'Solver Optimal Portfolio '!$C$3,'Solver Optimal Portfolio '!$D$3)</f>
        <v>5.5146548329431666E-3</v>
      </c>
      <c r="C162" s="1">
        <f ca="1">NORMINV(RAND(),'Solver Optimal Portfolio '!$C$4,'Solver Optimal Portfolio '!$D$4)</f>
        <v>0.23410253841457301</v>
      </c>
      <c r="D162" s="1">
        <f ca="1">NORMINV(RAND(),'Solver Optimal Portfolio '!$C$5,'Solver Optimal Portfolio '!$D$5)</f>
        <v>-0.16678715608961583</v>
      </c>
      <c r="E162" s="21">
        <f t="shared" ca="1" si="8"/>
        <v>-1.2059885553847391E-2</v>
      </c>
      <c r="F162" s="2">
        <f t="shared" ca="1" si="9"/>
        <v>98794.011444615258</v>
      </c>
    </row>
    <row r="163" spans="1:6" x14ac:dyDescent="0.35">
      <c r="A163">
        <f t="shared" si="7"/>
        <v>161</v>
      </c>
      <c r="B163" s="1">
        <f ca="1">NORMINV(RAND(),'Solver Optimal Portfolio '!$C$3,'Solver Optimal Portfolio '!$D$3)</f>
        <v>0.22582230585526084</v>
      </c>
      <c r="C163" s="1">
        <f ca="1">NORMINV(RAND(),'Solver Optimal Portfolio '!$C$4,'Solver Optimal Portfolio '!$D$4)</f>
        <v>0.10786395215100889</v>
      </c>
      <c r="D163" s="1">
        <f ca="1">NORMINV(RAND(),'Solver Optimal Portfolio '!$C$5,'Solver Optimal Portfolio '!$D$5)</f>
        <v>0.1392039453777551</v>
      </c>
      <c r="E163" s="21">
        <f t="shared" ca="1" si="8"/>
        <v>0.1471256195052324</v>
      </c>
      <c r="F163" s="2">
        <f t="shared" ca="1" si="9"/>
        <v>114712.56195052325</v>
      </c>
    </row>
    <row r="164" spans="1:6" x14ac:dyDescent="0.35">
      <c r="A164">
        <f t="shared" si="7"/>
        <v>162</v>
      </c>
      <c r="B164" s="1">
        <f ca="1">NORMINV(RAND(),'Solver Optimal Portfolio '!$C$3,'Solver Optimal Portfolio '!$D$3)</f>
        <v>-0.21391770552019873</v>
      </c>
      <c r="C164" s="1">
        <f ca="1">NORMINV(RAND(),'Solver Optimal Portfolio '!$C$4,'Solver Optimal Portfolio '!$D$4)</f>
        <v>-5.1055212470256184E-2</v>
      </c>
      <c r="D164" s="1">
        <f ca="1">NORMINV(RAND(),'Solver Optimal Portfolio '!$C$5,'Solver Optimal Portfolio '!$D$5)</f>
        <v>0.19915303335684501</v>
      </c>
      <c r="E164" s="21">
        <f t="shared" ca="1" si="8"/>
        <v>4.1476411833305901E-2</v>
      </c>
      <c r="F164" s="2">
        <f t="shared" ca="1" si="9"/>
        <v>104147.64118333059</v>
      </c>
    </row>
    <row r="165" spans="1:6" x14ac:dyDescent="0.35">
      <c r="A165">
        <f t="shared" si="7"/>
        <v>163</v>
      </c>
      <c r="B165" s="1">
        <f ca="1">NORMINV(RAND(),'Solver Optimal Portfolio '!$C$3,'Solver Optimal Portfolio '!$D$3)</f>
        <v>0.21657553397870014</v>
      </c>
      <c r="C165" s="1">
        <f ca="1">NORMINV(RAND(),'Solver Optimal Portfolio '!$C$4,'Solver Optimal Portfolio '!$D$4)</f>
        <v>0.12413141408855555</v>
      </c>
      <c r="D165" s="1">
        <f ca="1">NORMINV(RAND(),'Solver Optimal Portfolio '!$C$5,'Solver Optimal Portfolio '!$D$5)</f>
        <v>2.864655283248134E-2</v>
      </c>
      <c r="E165" s="21">
        <f t="shared" ca="1" si="8"/>
        <v>9.4877807438547374E-2</v>
      </c>
      <c r="F165" s="2">
        <f t="shared" ca="1" si="9"/>
        <v>109487.78074385475</v>
      </c>
    </row>
    <row r="166" spans="1:6" x14ac:dyDescent="0.35">
      <c r="A166">
        <f t="shared" si="7"/>
        <v>164</v>
      </c>
      <c r="B166" s="1">
        <f ca="1">NORMINV(RAND(),'Solver Optimal Portfolio '!$C$3,'Solver Optimal Portfolio '!$D$3)</f>
        <v>8.5514543230233386E-2</v>
      </c>
      <c r="C166" s="1">
        <f ca="1">NORMINV(RAND(),'Solver Optimal Portfolio '!$C$4,'Solver Optimal Portfolio '!$D$4)</f>
        <v>-3.3559441817375149E-2</v>
      </c>
      <c r="D166" s="1">
        <f ca="1">NORMINV(RAND(),'Solver Optimal Portfolio '!$C$5,'Solver Optimal Portfolio '!$D$5)</f>
        <v>-3.6493021656300098E-2</v>
      </c>
      <c r="E166" s="21">
        <f t="shared" ca="1" si="8"/>
        <v>-1.1211434727315915E-2</v>
      </c>
      <c r="F166" s="2">
        <f t="shared" ca="1" si="9"/>
        <v>98878.856527268406</v>
      </c>
    </row>
    <row r="167" spans="1:6" x14ac:dyDescent="0.35">
      <c r="A167">
        <f t="shared" si="7"/>
        <v>165</v>
      </c>
      <c r="B167" s="1">
        <f ca="1">NORMINV(RAND(),'Solver Optimal Portfolio '!$C$3,'Solver Optimal Portfolio '!$D$3)</f>
        <v>-0.28021856838965181</v>
      </c>
      <c r="C167" s="1">
        <f ca="1">NORMINV(RAND(),'Solver Optimal Portfolio '!$C$4,'Solver Optimal Portfolio '!$D$4)</f>
        <v>0.23905940139069573</v>
      </c>
      <c r="D167" s="1">
        <f ca="1">NORMINV(RAND(),'Solver Optimal Portfolio '!$C$5,'Solver Optimal Portfolio '!$D$5)</f>
        <v>2.8944841206655705E-2</v>
      </c>
      <c r="E167" s="21">
        <f t="shared" ca="1" si="8"/>
        <v>3.01465273426062E-2</v>
      </c>
      <c r="F167" s="2">
        <f t="shared" ca="1" si="9"/>
        <v>103014.65273426063</v>
      </c>
    </row>
    <row r="168" spans="1:6" x14ac:dyDescent="0.35">
      <c r="A168">
        <f t="shared" si="7"/>
        <v>166</v>
      </c>
      <c r="B168" s="1">
        <f ca="1">NORMINV(RAND(),'Solver Optimal Portfolio '!$C$3,'Solver Optimal Portfolio '!$D$3)</f>
        <v>0.31317483756738629</v>
      </c>
      <c r="C168" s="1">
        <f ca="1">NORMINV(RAND(),'Solver Optimal Portfolio '!$C$4,'Solver Optimal Portfolio '!$D$4)</f>
        <v>0.10187060036854031</v>
      </c>
      <c r="D168" s="1">
        <f ca="1">NORMINV(RAND(),'Solver Optimal Portfolio '!$C$5,'Solver Optimal Portfolio '!$D$5)</f>
        <v>0.23207120382950738</v>
      </c>
      <c r="E168" s="21">
        <f t="shared" ca="1" si="8"/>
        <v>0.20923174953879303</v>
      </c>
      <c r="F168" s="2">
        <f t="shared" ca="1" si="9"/>
        <v>120923.17495387929</v>
      </c>
    </row>
    <row r="169" spans="1:6" x14ac:dyDescent="0.35">
      <c r="A169">
        <f t="shared" si="7"/>
        <v>167</v>
      </c>
      <c r="B169" s="1">
        <f ca="1">NORMINV(RAND(),'Solver Optimal Portfolio '!$C$3,'Solver Optimal Portfolio '!$D$3)</f>
        <v>0.1753153832083727</v>
      </c>
      <c r="C169" s="1">
        <f ca="1">NORMINV(RAND(),'Solver Optimal Portfolio '!$C$4,'Solver Optimal Portfolio '!$D$4)</f>
        <v>-0.47671407906377461</v>
      </c>
      <c r="D169" s="1">
        <f ca="1">NORMINV(RAND(),'Solver Optimal Portfolio '!$C$5,'Solver Optimal Portfolio '!$D$5)</f>
        <v>7.5393188063993366E-2</v>
      </c>
      <c r="E169" s="21">
        <f t="shared" ca="1" si="8"/>
        <v>-7.025455304546116E-2</v>
      </c>
      <c r="F169" s="2">
        <f t="shared" ca="1" si="9"/>
        <v>92974.544695453893</v>
      </c>
    </row>
    <row r="170" spans="1:6" x14ac:dyDescent="0.35">
      <c r="A170">
        <f t="shared" si="7"/>
        <v>168</v>
      </c>
      <c r="B170" s="1">
        <f ca="1">NORMINV(RAND(),'Solver Optimal Portfolio '!$C$3,'Solver Optimal Portfolio '!$D$3)</f>
        <v>0.37182843626363959</v>
      </c>
      <c r="C170" s="1">
        <f ca="1">NORMINV(RAND(),'Solver Optimal Portfolio '!$C$4,'Solver Optimal Portfolio '!$D$4)</f>
        <v>0.36697790092195148</v>
      </c>
      <c r="D170" s="1">
        <f ca="1">NORMINV(RAND(),'Solver Optimal Portfolio '!$C$5,'Solver Optimal Portfolio '!$D$5)</f>
        <v>0.10969694996183996</v>
      </c>
      <c r="E170" s="21">
        <f t="shared" ca="1" si="8"/>
        <v>0.23930753251023335</v>
      </c>
      <c r="F170" s="2">
        <f t="shared" ca="1" si="9"/>
        <v>123930.75325102334</v>
      </c>
    </row>
    <row r="171" spans="1:6" x14ac:dyDescent="0.35">
      <c r="A171">
        <f t="shared" si="7"/>
        <v>169</v>
      </c>
      <c r="B171" s="1">
        <f ca="1">NORMINV(RAND(),'Solver Optimal Portfolio '!$C$3,'Solver Optimal Portfolio '!$D$3)</f>
        <v>-2.1333819335260185E-2</v>
      </c>
      <c r="C171" s="1">
        <f ca="1">NORMINV(RAND(),'Solver Optimal Portfolio '!$C$4,'Solver Optimal Portfolio '!$D$4)</f>
        <v>0.19233136733127271</v>
      </c>
      <c r="D171" s="1">
        <f ca="1">NORMINV(RAND(),'Solver Optimal Portfolio '!$C$5,'Solver Optimal Portfolio '!$D$5)</f>
        <v>-9.4606509431020419E-2</v>
      </c>
      <c r="E171" s="21">
        <f t="shared" ca="1" si="8"/>
        <v>6.1293916168195656E-3</v>
      </c>
      <c r="F171" s="2">
        <f t="shared" ca="1" si="9"/>
        <v>100612.93916168195</v>
      </c>
    </row>
    <row r="172" spans="1:6" x14ac:dyDescent="0.35">
      <c r="A172">
        <f t="shared" si="7"/>
        <v>170</v>
      </c>
      <c r="B172" s="1">
        <f ca="1">NORMINV(RAND(),'Solver Optimal Portfolio '!$C$3,'Solver Optimal Portfolio '!$D$3)</f>
        <v>0.35746900711480051</v>
      </c>
      <c r="C172" s="1">
        <f ca="1">NORMINV(RAND(),'Solver Optimal Portfolio '!$C$4,'Solver Optimal Portfolio '!$D$4)</f>
        <v>-1.0613556879646338E-2</v>
      </c>
      <c r="D172" s="1">
        <f ca="1">NORMINV(RAND(),'Solver Optimal Portfolio '!$C$5,'Solver Optimal Portfolio '!$D$5)</f>
        <v>0.19597146901731599</v>
      </c>
      <c r="E172" s="21">
        <f t="shared" ca="1" si="8"/>
        <v>0.1662954688677242</v>
      </c>
      <c r="F172" s="2">
        <f t="shared" ca="1" si="9"/>
        <v>116629.54688677243</v>
      </c>
    </row>
    <row r="173" spans="1:6" x14ac:dyDescent="0.35">
      <c r="A173">
        <f t="shared" si="7"/>
        <v>171</v>
      </c>
      <c r="B173" s="1">
        <f ca="1">NORMINV(RAND(),'Solver Optimal Portfolio '!$C$3,'Solver Optimal Portfolio '!$D$3)</f>
        <v>3.3047254278943117E-3</v>
      </c>
      <c r="C173" s="1">
        <f ca="1">NORMINV(RAND(),'Solver Optimal Portfolio '!$C$4,'Solver Optimal Portfolio '!$D$4)</f>
        <v>-8.4243033259351424E-2</v>
      </c>
      <c r="D173" s="1">
        <f ca="1">NORMINV(RAND(),'Solver Optimal Portfolio '!$C$5,'Solver Optimal Portfolio '!$D$5)</f>
        <v>5.498668163332425E-2</v>
      </c>
      <c r="E173" s="21">
        <f t="shared" ca="1" si="8"/>
        <v>2.8813759244355613E-3</v>
      </c>
      <c r="F173" s="2">
        <f t="shared" ca="1" si="9"/>
        <v>100288.13759244356</v>
      </c>
    </row>
    <row r="174" spans="1:6" x14ac:dyDescent="0.35">
      <c r="A174">
        <f t="shared" si="7"/>
        <v>172</v>
      </c>
      <c r="B174" s="1">
        <f ca="1">NORMINV(RAND(),'Solver Optimal Portfolio '!$C$3,'Solver Optimal Portfolio '!$D$3)</f>
        <v>-0.37607005750771727</v>
      </c>
      <c r="C174" s="1">
        <f ca="1">NORMINV(RAND(),'Solver Optimal Portfolio '!$C$4,'Solver Optimal Portfolio '!$D$4)</f>
        <v>3.1551556540091251E-2</v>
      </c>
      <c r="D174" s="1">
        <f ca="1">NORMINV(RAND(),'Solver Optimal Portfolio '!$C$5,'Solver Optimal Portfolio '!$D$5)</f>
        <v>4.5130365793278254E-2</v>
      </c>
      <c r="E174" s="21">
        <f t="shared" ca="1" si="8"/>
        <v>-4.318336164287695E-2</v>
      </c>
      <c r="F174" s="2">
        <f t="shared" ca="1" si="9"/>
        <v>95681.663835712301</v>
      </c>
    </row>
    <row r="175" spans="1:6" x14ac:dyDescent="0.35">
      <c r="A175">
        <f t="shared" si="7"/>
        <v>173</v>
      </c>
      <c r="B175" s="1">
        <f ca="1">NORMINV(RAND(),'Solver Optimal Portfolio '!$C$3,'Solver Optimal Portfolio '!$D$3)</f>
        <v>0.25427395073129383</v>
      </c>
      <c r="C175" s="1">
        <f ca="1">NORMINV(RAND(),'Solver Optimal Portfolio '!$C$4,'Solver Optimal Portfolio '!$D$4)</f>
        <v>-1.6124839138111829E-2</v>
      </c>
      <c r="D175" s="1">
        <f ca="1">NORMINV(RAND(),'Solver Optimal Portfolio '!$C$5,'Solver Optimal Portfolio '!$D$5)</f>
        <v>0.21275644849044711</v>
      </c>
      <c r="E175" s="21">
        <f t="shared" ca="1" si="8"/>
        <v>0.15239556265004878</v>
      </c>
      <c r="F175" s="2">
        <f t="shared" ca="1" si="9"/>
        <v>115239.55626500488</v>
      </c>
    </row>
    <row r="176" spans="1:6" x14ac:dyDescent="0.35">
      <c r="A176">
        <f t="shared" si="7"/>
        <v>174</v>
      </c>
      <c r="B176" s="1">
        <f ca="1">NORMINV(RAND(),'Solver Optimal Portfolio '!$C$3,'Solver Optimal Portfolio '!$D$3)</f>
        <v>0.16513181162931162</v>
      </c>
      <c r="C176" s="1">
        <f ca="1">NORMINV(RAND(),'Solver Optimal Portfolio '!$C$4,'Solver Optimal Portfolio '!$D$4)</f>
        <v>2.3236215414571944E-2</v>
      </c>
      <c r="D176" s="1">
        <f ca="1">NORMINV(RAND(),'Solver Optimal Portfolio '!$C$5,'Solver Optimal Portfolio '!$D$5)</f>
        <v>7.6923663177014281E-2</v>
      </c>
      <c r="E176" s="21">
        <f t="shared" ca="1" si="8"/>
        <v>7.845905853874105E-2</v>
      </c>
      <c r="F176" s="2">
        <f t="shared" ca="1" si="9"/>
        <v>107845.90585387411</v>
      </c>
    </row>
    <row r="177" spans="1:6" x14ac:dyDescent="0.35">
      <c r="A177">
        <f t="shared" si="7"/>
        <v>175</v>
      </c>
      <c r="B177" s="1">
        <f ca="1">NORMINV(RAND(),'Solver Optimal Portfolio '!$C$3,'Solver Optimal Portfolio '!$D$3)</f>
        <v>4.6290130492918663E-2</v>
      </c>
      <c r="C177" s="1">
        <f ca="1">NORMINV(RAND(),'Solver Optimal Portfolio '!$C$4,'Solver Optimal Portfolio '!$D$4)</f>
        <v>0.15848834294024594</v>
      </c>
      <c r="D177" s="1">
        <f ca="1">NORMINV(RAND(),'Solver Optimal Portfolio '!$C$5,'Solver Optimal Portfolio '!$D$5)</f>
        <v>0.35217891292289005</v>
      </c>
      <c r="E177" s="21">
        <f t="shared" ca="1" si="8"/>
        <v>0.23289398544210255</v>
      </c>
      <c r="F177" s="2">
        <f t="shared" ca="1" si="9"/>
        <v>123289.39854421026</v>
      </c>
    </row>
    <row r="178" spans="1:6" x14ac:dyDescent="0.35">
      <c r="A178">
        <f t="shared" si="7"/>
        <v>176</v>
      </c>
      <c r="B178" s="1">
        <f ca="1">NORMINV(RAND(),'Solver Optimal Portfolio '!$C$3,'Solver Optimal Portfolio '!$D$3)</f>
        <v>0.13948661347700453</v>
      </c>
      <c r="C178" s="1">
        <f ca="1">NORMINV(RAND(),'Solver Optimal Portfolio '!$C$4,'Solver Optimal Portfolio '!$D$4)</f>
        <v>0.13407937589249808</v>
      </c>
      <c r="D178" s="1">
        <f ca="1">NORMINV(RAND(),'Solver Optimal Portfolio '!$C$5,'Solver Optimal Portfolio '!$D$5)</f>
        <v>0.11603224482716365</v>
      </c>
      <c r="E178" s="21">
        <f t="shared" ca="1" si="8"/>
        <v>0.12613725787673213</v>
      </c>
      <c r="F178" s="2">
        <f t="shared" ca="1" si="9"/>
        <v>112613.72578767322</v>
      </c>
    </row>
    <row r="179" spans="1:6" x14ac:dyDescent="0.35">
      <c r="A179">
        <f t="shared" si="7"/>
        <v>177</v>
      </c>
      <c r="B179" s="1">
        <f ca="1">NORMINV(RAND(),'Solver Optimal Portfolio '!$C$3,'Solver Optimal Portfolio '!$D$3)</f>
        <v>8.5185931196382875E-2</v>
      </c>
      <c r="C179" s="1">
        <f ca="1">NORMINV(RAND(),'Solver Optimal Portfolio '!$C$4,'Solver Optimal Portfolio '!$D$4)</f>
        <v>-1.437412311174649E-2</v>
      </c>
      <c r="D179" s="1">
        <f ca="1">NORMINV(RAND(),'Solver Optimal Portfolio '!$C$5,'Solver Optimal Portfolio '!$D$5)</f>
        <v>0.16961033765793457</v>
      </c>
      <c r="E179" s="21">
        <f t="shared" ca="1" si="8"/>
        <v>9.7530118134719915E-2</v>
      </c>
      <c r="F179" s="2">
        <f t="shared" ca="1" si="9"/>
        <v>109753.011813472</v>
      </c>
    </row>
    <row r="180" spans="1:6" x14ac:dyDescent="0.35">
      <c r="A180">
        <f t="shared" si="7"/>
        <v>178</v>
      </c>
      <c r="B180" s="1">
        <f ca="1">NORMINV(RAND(),'Solver Optimal Portfolio '!$C$3,'Solver Optimal Portfolio '!$D$3)</f>
        <v>-1.8698379327108189E-2</v>
      </c>
      <c r="C180" s="1">
        <f ca="1">NORMINV(RAND(),'Solver Optimal Portfolio '!$C$4,'Solver Optimal Portfolio '!$D$4)</f>
        <v>0.17047186236196002</v>
      </c>
      <c r="D180" s="1">
        <f ca="1">NORMINV(RAND(),'Solver Optimal Portfolio '!$C$5,'Solver Optimal Portfolio '!$D$5)</f>
        <v>0.11697831370933856</v>
      </c>
      <c r="E180" s="21">
        <f t="shared" ca="1" si="8"/>
        <v>0.10589103969783564</v>
      </c>
      <c r="F180" s="2">
        <f t="shared" ca="1" si="9"/>
        <v>110589.10396978357</v>
      </c>
    </row>
    <row r="181" spans="1:6" x14ac:dyDescent="0.35">
      <c r="A181">
        <f t="shared" si="7"/>
        <v>179</v>
      </c>
      <c r="B181" s="1">
        <f ca="1">NORMINV(RAND(),'Solver Optimal Portfolio '!$C$3,'Solver Optimal Portfolio '!$D$3)</f>
        <v>-0.10958324780754514</v>
      </c>
      <c r="C181" s="1">
        <f ca="1">NORMINV(RAND(),'Solver Optimal Portfolio '!$C$4,'Solver Optimal Portfolio '!$D$4)</f>
        <v>1.1051110363395615E-2</v>
      </c>
      <c r="D181" s="1">
        <f ca="1">NORMINV(RAND(),'Solver Optimal Portfolio '!$C$5,'Solver Optimal Portfolio '!$D$5)</f>
        <v>0.25989486706249176</v>
      </c>
      <c r="E181" s="21">
        <f t="shared" ca="1" si="8"/>
        <v>0.11134611707875554</v>
      </c>
      <c r="F181" s="2">
        <f t="shared" ca="1" si="9"/>
        <v>111134.61170787555</v>
      </c>
    </row>
    <row r="182" spans="1:6" x14ac:dyDescent="0.35">
      <c r="A182">
        <f t="shared" si="7"/>
        <v>180</v>
      </c>
      <c r="B182" s="1">
        <f ca="1">NORMINV(RAND(),'Solver Optimal Portfolio '!$C$3,'Solver Optimal Portfolio '!$D$3)</f>
        <v>0.69608125257898756</v>
      </c>
      <c r="C182" s="1">
        <f ca="1">NORMINV(RAND(),'Solver Optimal Portfolio '!$C$4,'Solver Optimal Portfolio '!$D$4)</f>
        <v>0.17700643513258818</v>
      </c>
      <c r="D182" s="1">
        <f ca="1">NORMINV(RAND(),'Solver Optimal Portfolio '!$C$5,'Solver Optimal Portfolio '!$D$5)</f>
        <v>5.0957724303308471E-2</v>
      </c>
      <c r="E182" s="21">
        <f t="shared" ca="1" si="8"/>
        <v>0.2177970432072282</v>
      </c>
      <c r="F182" s="2">
        <f t="shared" ca="1" si="9"/>
        <v>121779.70432072283</v>
      </c>
    </row>
    <row r="183" spans="1:6" x14ac:dyDescent="0.35">
      <c r="A183">
        <f t="shared" si="7"/>
        <v>181</v>
      </c>
      <c r="B183" s="1">
        <f ca="1">NORMINV(RAND(),'Solver Optimal Portfolio '!$C$3,'Solver Optimal Portfolio '!$D$3)</f>
        <v>9.0351645717378359E-2</v>
      </c>
      <c r="C183" s="1">
        <f ca="1">NORMINV(RAND(),'Solver Optimal Portfolio '!$C$4,'Solver Optimal Portfolio '!$D$4)</f>
        <v>0.29049251785364394</v>
      </c>
      <c r="D183" s="1">
        <f ca="1">NORMINV(RAND(),'Solver Optimal Portfolio '!$C$5,'Solver Optimal Portfolio '!$D$5)</f>
        <v>1.177693257267326E-2</v>
      </c>
      <c r="E183" s="21">
        <f t="shared" ca="1" si="8"/>
        <v>0.11110655078590548</v>
      </c>
      <c r="F183" s="2">
        <f t="shared" ca="1" si="9"/>
        <v>111110.65507859054</v>
      </c>
    </row>
    <row r="184" spans="1:6" x14ac:dyDescent="0.35">
      <c r="A184">
        <f t="shared" si="7"/>
        <v>182</v>
      </c>
      <c r="B184" s="1">
        <f ca="1">NORMINV(RAND(),'Solver Optimal Portfolio '!$C$3,'Solver Optimal Portfolio '!$D$3)</f>
        <v>9.9622474613102627E-2</v>
      </c>
      <c r="C184" s="1">
        <f ca="1">NORMINV(RAND(),'Solver Optimal Portfolio '!$C$4,'Solver Optimal Portfolio '!$D$4)</f>
        <v>-4.8261963086240797E-2</v>
      </c>
      <c r="D184" s="1">
        <f ca="1">NORMINV(RAND(),'Solver Optimal Portfolio '!$C$5,'Solver Optimal Portfolio '!$D$5)</f>
        <v>0.13503681172312129</v>
      </c>
      <c r="E184" s="21">
        <f t="shared" ca="1" si="8"/>
        <v>7.2964311858308928E-2</v>
      </c>
      <c r="F184" s="2">
        <f t="shared" ca="1" si="9"/>
        <v>107296.43118583089</v>
      </c>
    </row>
    <row r="185" spans="1:6" x14ac:dyDescent="0.35">
      <c r="A185">
        <f t="shared" si="7"/>
        <v>183</v>
      </c>
      <c r="B185" s="1">
        <f ca="1">NORMINV(RAND(),'Solver Optimal Portfolio '!$C$3,'Solver Optimal Portfolio '!$D$3)</f>
        <v>0.16012407979327647</v>
      </c>
      <c r="C185" s="1">
        <f ca="1">NORMINV(RAND(),'Solver Optimal Portfolio '!$C$4,'Solver Optimal Portfolio '!$D$4)</f>
        <v>3.2165756770983878E-2</v>
      </c>
      <c r="D185" s="1">
        <f ca="1">NORMINV(RAND(),'Solver Optimal Portfolio '!$C$5,'Solver Optimal Portfolio '!$D$5)</f>
        <v>7.2175854711625118E-2</v>
      </c>
      <c r="E185" s="21">
        <f t="shared" ca="1" si="8"/>
        <v>7.776247034576303E-2</v>
      </c>
      <c r="F185" s="2">
        <f t="shared" ca="1" si="9"/>
        <v>107776.24703457631</v>
      </c>
    </row>
    <row r="186" spans="1:6" x14ac:dyDescent="0.35">
      <c r="A186">
        <f t="shared" si="7"/>
        <v>184</v>
      </c>
      <c r="B186" s="1">
        <f ca="1">NORMINV(RAND(),'Solver Optimal Portfolio '!$C$3,'Solver Optimal Portfolio '!$D$3)</f>
        <v>0.15550215295922082</v>
      </c>
      <c r="C186" s="1">
        <f ca="1">NORMINV(RAND(),'Solver Optimal Portfolio '!$C$4,'Solver Optimal Portfolio '!$D$4)</f>
        <v>-0.13185166578692106</v>
      </c>
      <c r="D186" s="1">
        <f ca="1">NORMINV(RAND(),'Solver Optimal Portfolio '!$C$5,'Solver Optimal Portfolio '!$D$5)</f>
        <v>0.16062255276722653</v>
      </c>
      <c r="E186" s="21">
        <f t="shared" ca="1" si="8"/>
        <v>7.1856207239381117E-2</v>
      </c>
      <c r="F186" s="2">
        <f t="shared" ca="1" si="9"/>
        <v>107185.62072393812</v>
      </c>
    </row>
    <row r="187" spans="1:6" x14ac:dyDescent="0.35">
      <c r="A187">
        <f t="shared" si="7"/>
        <v>185</v>
      </c>
      <c r="B187" s="1">
        <f ca="1">NORMINV(RAND(),'Solver Optimal Portfolio '!$C$3,'Solver Optimal Portfolio '!$D$3)</f>
        <v>0.26200982421396513</v>
      </c>
      <c r="C187" s="1">
        <f ca="1">NORMINV(RAND(),'Solver Optimal Portfolio '!$C$4,'Solver Optimal Portfolio '!$D$4)</f>
        <v>-0.12775756312437425</v>
      </c>
      <c r="D187" s="1">
        <f ca="1">NORMINV(RAND(),'Solver Optimal Portfolio '!$C$5,'Solver Optimal Portfolio '!$D$5)</f>
        <v>7.6540499509299365E-2</v>
      </c>
      <c r="E187" s="21">
        <f t="shared" ca="1" si="8"/>
        <v>5.2344945660130433E-2</v>
      </c>
      <c r="F187" s="2">
        <f t="shared" ca="1" si="9"/>
        <v>105234.49456601303</v>
      </c>
    </row>
    <row r="188" spans="1:6" x14ac:dyDescent="0.35">
      <c r="A188">
        <f t="shared" si="7"/>
        <v>186</v>
      </c>
      <c r="B188" s="1">
        <f ca="1">NORMINV(RAND(),'Solver Optimal Portfolio '!$C$3,'Solver Optimal Portfolio '!$D$3)</f>
        <v>-0.13503739276111698</v>
      </c>
      <c r="C188" s="1">
        <f ca="1">NORMINV(RAND(),'Solver Optimal Portfolio '!$C$4,'Solver Optimal Portfolio '!$D$4)</f>
        <v>0.14242356979429743</v>
      </c>
      <c r="D188" s="1">
        <f ca="1">NORMINV(RAND(),'Solver Optimal Portfolio '!$C$5,'Solver Optimal Portfolio '!$D$5)</f>
        <v>-4.042859371935098E-2</v>
      </c>
      <c r="E188" s="21">
        <f t="shared" ca="1" si="8"/>
        <v>-4.4947044736096571E-3</v>
      </c>
      <c r="F188" s="2">
        <f t="shared" ca="1" si="9"/>
        <v>99550.52955263904</v>
      </c>
    </row>
    <row r="189" spans="1:6" x14ac:dyDescent="0.35">
      <c r="A189">
        <f t="shared" si="7"/>
        <v>187</v>
      </c>
      <c r="B189" s="1">
        <f ca="1">NORMINV(RAND(),'Solver Optimal Portfolio '!$C$3,'Solver Optimal Portfolio '!$D$3)</f>
        <v>0.27410470481242544</v>
      </c>
      <c r="C189" s="1">
        <f ca="1">NORMINV(RAND(),'Solver Optimal Portfolio '!$C$4,'Solver Optimal Portfolio '!$D$4)</f>
        <v>-7.9155865915600754E-2</v>
      </c>
      <c r="D189" s="1">
        <f ca="1">NORMINV(RAND(),'Solver Optimal Portfolio '!$C$5,'Solver Optimal Portfolio '!$D$5)</f>
        <v>0.18946735982416085</v>
      </c>
      <c r="E189" s="21">
        <f t="shared" ca="1" si="8"/>
        <v>0.12580786109988529</v>
      </c>
      <c r="F189" s="2">
        <f t="shared" ca="1" si="9"/>
        <v>112580.78610998852</v>
      </c>
    </row>
    <row r="190" spans="1:6" x14ac:dyDescent="0.35">
      <c r="A190">
        <f t="shared" si="7"/>
        <v>188</v>
      </c>
      <c r="B190" s="1">
        <f ca="1">NORMINV(RAND(),'Solver Optimal Portfolio '!$C$3,'Solver Optimal Portfolio '!$D$3)</f>
        <v>0.49832221732915954</v>
      </c>
      <c r="C190" s="1">
        <f ca="1">NORMINV(RAND(),'Solver Optimal Portfolio '!$C$4,'Solver Optimal Portfolio '!$D$4)</f>
        <v>0.27045470962467372</v>
      </c>
      <c r="D190" s="1">
        <f ca="1">NORMINV(RAND(),'Solver Optimal Portfolio '!$C$5,'Solver Optimal Portfolio '!$D$5)</f>
        <v>-8.8848487961649153E-2</v>
      </c>
      <c r="E190" s="21">
        <f t="shared" ca="1" si="8"/>
        <v>0.13637661237240944</v>
      </c>
      <c r="F190" s="2">
        <f t="shared" ca="1" si="9"/>
        <v>113637.66123724094</v>
      </c>
    </row>
    <row r="191" spans="1:6" x14ac:dyDescent="0.35">
      <c r="A191">
        <f t="shared" si="7"/>
        <v>189</v>
      </c>
      <c r="B191" s="1">
        <f ca="1">NORMINV(RAND(),'Solver Optimal Portfolio '!$C$3,'Solver Optimal Portfolio '!$D$3)</f>
        <v>9.2900987900731438E-2</v>
      </c>
      <c r="C191" s="1">
        <f ca="1">NORMINV(RAND(),'Solver Optimal Portfolio '!$C$4,'Solver Optimal Portfolio '!$D$4)</f>
        <v>-0.12532062561909327</v>
      </c>
      <c r="D191" s="1">
        <f ca="1">NORMINV(RAND(),'Solver Optimal Portfolio '!$C$5,'Solver Optimal Portfolio '!$D$5)</f>
        <v>8.5826152686425405E-2</v>
      </c>
      <c r="E191" s="21">
        <f t="shared" ca="1" si="8"/>
        <v>2.3897086237631014E-2</v>
      </c>
      <c r="F191" s="2">
        <f t="shared" ca="1" si="9"/>
        <v>102389.70862376312</v>
      </c>
    </row>
    <row r="192" spans="1:6" x14ac:dyDescent="0.35">
      <c r="A192">
        <f t="shared" si="7"/>
        <v>190</v>
      </c>
      <c r="B192" s="1">
        <f ca="1">NORMINV(RAND(),'Solver Optimal Portfolio '!$C$3,'Solver Optimal Portfolio '!$D$3)</f>
        <v>0.14320246317051749</v>
      </c>
      <c r="C192" s="1">
        <f ca="1">NORMINV(RAND(),'Solver Optimal Portfolio '!$C$4,'Solver Optimal Portfolio '!$D$4)</f>
        <v>0.11026670270591055</v>
      </c>
      <c r="D192" s="1">
        <f ca="1">NORMINV(RAND(),'Solver Optimal Portfolio '!$C$5,'Solver Optimal Portfolio '!$D$5)</f>
        <v>0.23456984745839091</v>
      </c>
      <c r="E192" s="21">
        <f t="shared" ca="1" si="8"/>
        <v>0.17900542717507212</v>
      </c>
      <c r="F192" s="2">
        <f t="shared" ca="1" si="9"/>
        <v>117900.54271750721</v>
      </c>
    </row>
    <row r="193" spans="1:6" x14ac:dyDescent="0.35">
      <c r="A193">
        <f t="shared" si="7"/>
        <v>191</v>
      </c>
      <c r="B193" s="1">
        <f ca="1">NORMINV(RAND(),'Solver Optimal Portfolio '!$C$3,'Solver Optimal Portfolio '!$D$3)</f>
        <v>0.12763202860860695</v>
      </c>
      <c r="C193" s="1">
        <f ca="1">NORMINV(RAND(),'Solver Optimal Portfolio '!$C$4,'Solver Optimal Portfolio '!$D$4)</f>
        <v>0.33074684350506706</v>
      </c>
      <c r="D193" s="1">
        <f ca="1">NORMINV(RAND(),'Solver Optimal Portfolio '!$C$5,'Solver Optimal Portfolio '!$D$5)</f>
        <v>-1.4195382732262493E-2</v>
      </c>
      <c r="E193" s="21">
        <f t="shared" ca="1" si="8"/>
        <v>0.11765276740711025</v>
      </c>
      <c r="F193" s="2">
        <f t="shared" ca="1" si="9"/>
        <v>111765.27674071102</v>
      </c>
    </row>
    <row r="194" spans="1:6" x14ac:dyDescent="0.35">
      <c r="A194">
        <f t="shared" si="7"/>
        <v>192</v>
      </c>
      <c r="B194" s="1">
        <f ca="1">NORMINV(RAND(),'Solver Optimal Portfolio '!$C$3,'Solver Optimal Portfolio '!$D$3)</f>
        <v>0.24918888489809388</v>
      </c>
      <c r="C194" s="1">
        <f ca="1">NORMINV(RAND(),'Solver Optimal Portfolio '!$C$4,'Solver Optimal Portfolio '!$D$4)</f>
        <v>0.21564624016848746</v>
      </c>
      <c r="D194" s="1">
        <f ca="1">NORMINV(RAND(),'Solver Optimal Portfolio '!$C$5,'Solver Optimal Portfolio '!$D$5)</f>
        <v>-2.9753183803405928E-2</v>
      </c>
      <c r="E194" s="21">
        <f t="shared" ca="1" si="8"/>
        <v>9.9655057128462038E-2</v>
      </c>
      <c r="F194" s="2">
        <f t="shared" ca="1" si="9"/>
        <v>109965.50571284621</v>
      </c>
    </row>
    <row r="195" spans="1:6" x14ac:dyDescent="0.35">
      <c r="A195">
        <f t="shared" si="7"/>
        <v>193</v>
      </c>
      <c r="B195" s="1">
        <f ca="1">NORMINV(RAND(),'Solver Optimal Portfolio '!$C$3,'Solver Optimal Portfolio '!$D$3)</f>
        <v>0.23438236363565354</v>
      </c>
      <c r="C195" s="1">
        <f ca="1">NORMINV(RAND(),'Solver Optimal Portfolio '!$C$4,'Solver Optimal Portfolio '!$D$4)</f>
        <v>8.5272330127585311E-2</v>
      </c>
      <c r="D195" s="1">
        <f ca="1">NORMINV(RAND(),'Solver Optimal Portfolio '!$C$5,'Solver Optimal Portfolio '!$D$5)</f>
        <v>-8.1788223374959307E-2</v>
      </c>
      <c r="E195" s="21">
        <f t="shared" ca="1" si="8"/>
        <v>3.1564060077926656E-2</v>
      </c>
      <c r="F195" s="2">
        <f t="shared" ca="1" si="9"/>
        <v>103156.40600779266</v>
      </c>
    </row>
    <row r="196" spans="1:6" x14ac:dyDescent="0.35">
      <c r="A196">
        <f t="shared" ref="A196:A259" si="10">ROW()-2</f>
        <v>194</v>
      </c>
      <c r="B196" s="1">
        <f ca="1">NORMINV(RAND(),'Solver Optimal Portfolio '!$C$3,'Solver Optimal Portfolio '!$D$3)</f>
        <v>0.34701074250953279</v>
      </c>
      <c r="C196" s="1">
        <f ca="1">NORMINV(RAND(),'Solver Optimal Portfolio '!$C$4,'Solver Optimal Portfolio '!$D$4)</f>
        <v>-1.0626583318117902E-2</v>
      </c>
      <c r="D196" s="1">
        <f ca="1">NORMINV(RAND(),'Solver Optimal Portfolio '!$C$5,'Solver Optimal Portfolio '!$D$5)</f>
        <v>-7.3668973655410142E-2</v>
      </c>
      <c r="E196" s="21">
        <f t="shared" ref="E196:E259" ca="1" si="11">B196*$K$10+C196*$K$11+D196*$K$12</f>
        <v>2.9379686678766115E-2</v>
      </c>
      <c r="F196" s="2">
        <f t="shared" ref="F196:F259" ca="1" si="12">100000*(1+E196)</f>
        <v>102937.96866787662</v>
      </c>
    </row>
    <row r="197" spans="1:6" x14ac:dyDescent="0.35">
      <c r="A197">
        <f t="shared" si="10"/>
        <v>195</v>
      </c>
      <c r="B197" s="1">
        <f ca="1">NORMINV(RAND(),'Solver Optimal Portfolio '!$C$3,'Solver Optimal Portfolio '!$D$3)</f>
        <v>-4.3313087436289366E-2</v>
      </c>
      <c r="C197" s="1">
        <f ca="1">NORMINV(RAND(),'Solver Optimal Portfolio '!$C$4,'Solver Optimal Portfolio '!$D$4)</f>
        <v>8.6258637816446701E-2</v>
      </c>
      <c r="D197" s="1">
        <f ca="1">NORMINV(RAND(),'Solver Optimal Portfolio '!$C$5,'Solver Optimal Portfolio '!$D$5)</f>
        <v>1.9030301887381425E-2</v>
      </c>
      <c r="E197" s="21">
        <f t="shared" ca="1" si="11"/>
        <v>2.6730124801366849E-2</v>
      </c>
      <c r="F197" s="2">
        <f t="shared" ca="1" si="12"/>
        <v>102673.01248013669</v>
      </c>
    </row>
    <row r="198" spans="1:6" x14ac:dyDescent="0.35">
      <c r="A198">
        <f t="shared" si="10"/>
        <v>196</v>
      </c>
      <c r="B198" s="1">
        <f ca="1">NORMINV(RAND(),'Solver Optimal Portfolio '!$C$3,'Solver Optimal Portfolio '!$D$3)</f>
        <v>0.19402045482913377</v>
      </c>
      <c r="C198" s="1">
        <f ca="1">NORMINV(RAND(),'Solver Optimal Portfolio '!$C$4,'Solver Optimal Portfolio '!$D$4)</f>
        <v>4.231925643476353E-2</v>
      </c>
      <c r="D198" s="1">
        <f ca="1">NORMINV(RAND(),'Solver Optimal Portfolio '!$C$5,'Solver Optimal Portfolio '!$D$5)</f>
        <v>0.17308008824081678</v>
      </c>
      <c r="E198" s="21">
        <f t="shared" ca="1" si="11"/>
        <v>0.13803991201666421</v>
      </c>
      <c r="F198" s="2">
        <f t="shared" ca="1" si="12"/>
        <v>113803.99120166642</v>
      </c>
    </row>
    <row r="199" spans="1:6" x14ac:dyDescent="0.35">
      <c r="A199">
        <f t="shared" si="10"/>
        <v>197</v>
      </c>
      <c r="B199" s="1">
        <f ca="1">NORMINV(RAND(),'Solver Optimal Portfolio '!$C$3,'Solver Optimal Portfolio '!$D$3)</f>
        <v>0.31216254451894937</v>
      </c>
      <c r="C199" s="1">
        <f ca="1">NORMINV(RAND(),'Solver Optimal Portfolio '!$C$4,'Solver Optimal Portfolio '!$D$4)</f>
        <v>-9.9021432587482971E-2</v>
      </c>
      <c r="D199" s="1">
        <f ca="1">NORMINV(RAND(),'Solver Optimal Portfolio '!$C$5,'Solver Optimal Portfolio '!$D$5)</f>
        <v>-0.12077132429633036</v>
      </c>
      <c r="E199" s="21">
        <f t="shared" ca="1" si="11"/>
        <v>-2.7659583020620201E-2</v>
      </c>
      <c r="F199" s="2">
        <f t="shared" ca="1" si="12"/>
        <v>97234.041697937981</v>
      </c>
    </row>
    <row r="200" spans="1:6" x14ac:dyDescent="0.35">
      <c r="A200">
        <f t="shared" si="10"/>
        <v>198</v>
      </c>
      <c r="B200" s="1">
        <f ca="1">NORMINV(RAND(),'Solver Optimal Portfolio '!$C$3,'Solver Optimal Portfolio '!$D$3)</f>
        <v>0.28313711006015596</v>
      </c>
      <c r="C200" s="1">
        <f ca="1">NORMINV(RAND(),'Solver Optimal Portfolio '!$C$4,'Solver Optimal Portfolio '!$D$4)</f>
        <v>0.19726448835582694</v>
      </c>
      <c r="D200" s="1">
        <f ca="1">NORMINV(RAND(),'Solver Optimal Portfolio '!$C$5,'Solver Optimal Portfolio '!$D$5)</f>
        <v>0.10672468929475126</v>
      </c>
      <c r="E200" s="21">
        <f t="shared" ca="1" si="11"/>
        <v>0.16916911316615491</v>
      </c>
      <c r="F200" s="2">
        <f t="shared" ca="1" si="12"/>
        <v>116916.91131661549</v>
      </c>
    </row>
    <row r="201" spans="1:6" x14ac:dyDescent="0.35">
      <c r="A201">
        <f t="shared" si="10"/>
        <v>199</v>
      </c>
      <c r="B201" s="1">
        <f ca="1">NORMINV(RAND(),'Solver Optimal Portfolio '!$C$3,'Solver Optimal Portfolio '!$D$3)</f>
        <v>-9.4248415663950036E-3</v>
      </c>
      <c r="C201" s="1">
        <f ca="1">NORMINV(RAND(),'Solver Optimal Portfolio '!$C$4,'Solver Optimal Portfolio '!$D$4)</f>
        <v>-9.4341934794793164E-2</v>
      </c>
      <c r="D201" s="1">
        <f ca="1">NORMINV(RAND(),'Solver Optimal Portfolio '!$C$5,'Solver Optimal Portfolio '!$D$5)</f>
        <v>0.14330367348570508</v>
      </c>
      <c r="E201" s="21">
        <f t="shared" ca="1" si="11"/>
        <v>4.1464287991135593E-2</v>
      </c>
      <c r="F201" s="2">
        <f t="shared" ca="1" si="12"/>
        <v>104146.42879911355</v>
      </c>
    </row>
    <row r="202" spans="1:6" x14ac:dyDescent="0.35">
      <c r="A202">
        <f t="shared" si="10"/>
        <v>200</v>
      </c>
      <c r="B202" s="1">
        <f ca="1">NORMINV(RAND(),'Solver Optimal Portfolio '!$C$3,'Solver Optimal Portfolio '!$D$3)</f>
        <v>7.8590914357293526E-2</v>
      </c>
      <c r="C202" s="1">
        <f ca="1">NORMINV(RAND(),'Solver Optimal Portfolio '!$C$4,'Solver Optimal Portfolio '!$D$4)</f>
        <v>8.8804860958548518E-2</v>
      </c>
      <c r="D202" s="1">
        <f ca="1">NORMINV(RAND(),'Solver Optimal Portfolio '!$C$5,'Solver Optimal Portfolio '!$D$5)</f>
        <v>0.32967264792336015</v>
      </c>
      <c r="E202" s="21">
        <f t="shared" ca="1" si="11"/>
        <v>0.20719596512070332</v>
      </c>
      <c r="F202" s="2">
        <f t="shared" ca="1" si="12"/>
        <v>120719.59651207033</v>
      </c>
    </row>
    <row r="203" spans="1:6" x14ac:dyDescent="0.35">
      <c r="A203">
        <f t="shared" si="10"/>
        <v>201</v>
      </c>
      <c r="B203" s="1">
        <f ca="1">NORMINV(RAND(),'Solver Optimal Portfolio '!$C$3,'Solver Optimal Portfolio '!$D$3)</f>
        <v>0.52474975474409513</v>
      </c>
      <c r="C203" s="1">
        <f ca="1">NORMINV(RAND(),'Solver Optimal Portfolio '!$C$4,'Solver Optimal Portfolio '!$D$4)</f>
        <v>3.960833056151751E-2</v>
      </c>
      <c r="D203" s="1">
        <f ca="1">NORMINV(RAND(),'Solver Optimal Portfolio '!$C$5,'Solver Optimal Portfolio '!$D$5)</f>
        <v>-0.17504398498893181</v>
      </c>
      <c r="E203" s="21">
        <f t="shared" ca="1" si="11"/>
        <v>2.9310457622808386E-2</v>
      </c>
      <c r="F203" s="2">
        <f t="shared" ca="1" si="12"/>
        <v>102931.04576228085</v>
      </c>
    </row>
    <row r="204" spans="1:6" x14ac:dyDescent="0.35">
      <c r="A204">
        <f t="shared" si="10"/>
        <v>202</v>
      </c>
      <c r="B204" s="1">
        <f ca="1">NORMINV(RAND(),'Solver Optimal Portfolio '!$C$3,'Solver Optimal Portfolio '!$D$3)</f>
        <v>0.50595635028297981</v>
      </c>
      <c r="C204" s="1">
        <f ca="1">NORMINV(RAND(),'Solver Optimal Portfolio '!$C$4,'Solver Optimal Portfolio '!$D$4)</f>
        <v>7.2098662034247585E-2</v>
      </c>
      <c r="D204" s="1">
        <f ca="1">NORMINV(RAND(),'Solver Optimal Portfolio '!$C$5,'Solver Optimal Portfolio '!$D$5)</f>
        <v>-0.14158663608349925</v>
      </c>
      <c r="E204" s="21">
        <f t="shared" ca="1" si="11"/>
        <v>5.2027550625120614E-2</v>
      </c>
      <c r="F204" s="2">
        <f t="shared" ca="1" si="12"/>
        <v>105202.75506251206</v>
      </c>
    </row>
    <row r="205" spans="1:6" x14ac:dyDescent="0.35">
      <c r="A205">
        <f t="shared" si="10"/>
        <v>203</v>
      </c>
      <c r="B205" s="1">
        <f ca="1">NORMINV(RAND(),'Solver Optimal Portfolio '!$C$3,'Solver Optimal Portfolio '!$D$3)</f>
        <v>0.13204804983890492</v>
      </c>
      <c r="C205" s="1">
        <f ca="1">NORMINV(RAND(),'Solver Optimal Portfolio '!$C$4,'Solver Optimal Portfolio '!$D$4)</f>
        <v>0.15281181877573125</v>
      </c>
      <c r="D205" s="1">
        <f ca="1">NORMINV(RAND(),'Solver Optimal Portfolio '!$C$5,'Solver Optimal Portfolio '!$D$5)</f>
        <v>-3.3103554660342524E-2</v>
      </c>
      <c r="E205" s="21">
        <f t="shared" ca="1" si="11"/>
        <v>5.5701378270329095E-2</v>
      </c>
      <c r="F205" s="2">
        <f t="shared" ca="1" si="12"/>
        <v>105570.1378270329</v>
      </c>
    </row>
    <row r="206" spans="1:6" x14ac:dyDescent="0.35">
      <c r="A206">
        <f t="shared" si="10"/>
        <v>204</v>
      </c>
      <c r="B206" s="1">
        <f ca="1">NORMINV(RAND(),'Solver Optimal Portfolio '!$C$3,'Solver Optimal Portfolio '!$D$3)</f>
        <v>0.49554104705546698</v>
      </c>
      <c r="C206" s="1">
        <f ca="1">NORMINV(RAND(),'Solver Optimal Portfolio '!$C$4,'Solver Optimal Portfolio '!$D$4)</f>
        <v>6.1982709863606211E-2</v>
      </c>
      <c r="D206" s="1">
        <f ca="1">NORMINV(RAND(),'Solver Optimal Portfolio '!$C$5,'Solver Optimal Portfolio '!$D$5)</f>
        <v>-0.20015799028800674</v>
      </c>
      <c r="E206" s="21">
        <f t="shared" ca="1" si="11"/>
        <v>1.7624027226171887E-2</v>
      </c>
      <c r="F206" s="2">
        <f t="shared" ca="1" si="12"/>
        <v>101762.40272261719</v>
      </c>
    </row>
    <row r="207" spans="1:6" x14ac:dyDescent="0.35">
      <c r="A207">
        <f t="shared" si="10"/>
        <v>205</v>
      </c>
      <c r="B207" s="1">
        <f ca="1">NORMINV(RAND(),'Solver Optimal Portfolio '!$C$3,'Solver Optimal Portfolio '!$D$3)</f>
        <v>-7.415440100447851E-2</v>
      </c>
      <c r="C207" s="1">
        <f ca="1">NORMINV(RAND(),'Solver Optimal Portfolio '!$C$4,'Solver Optimal Portfolio '!$D$4)</f>
        <v>9.1509383746977965E-2</v>
      </c>
      <c r="D207" s="1">
        <f ca="1">NORMINV(RAND(),'Solver Optimal Portfolio '!$C$5,'Solver Optimal Portfolio '!$D$5)</f>
        <v>0.16023827320714151</v>
      </c>
      <c r="E207" s="21">
        <f t="shared" ca="1" si="11"/>
        <v>9.2741071526768443E-2</v>
      </c>
      <c r="F207" s="2">
        <f t="shared" ca="1" si="12"/>
        <v>109274.10715267685</v>
      </c>
    </row>
    <row r="208" spans="1:6" x14ac:dyDescent="0.35">
      <c r="A208">
        <f t="shared" si="10"/>
        <v>206</v>
      </c>
      <c r="B208" s="1">
        <f ca="1">NORMINV(RAND(),'Solver Optimal Portfolio '!$C$3,'Solver Optimal Portfolio '!$D$3)</f>
        <v>7.5725199395052734E-2</v>
      </c>
      <c r="C208" s="1">
        <f ca="1">NORMINV(RAND(),'Solver Optimal Portfolio '!$C$4,'Solver Optimal Portfolio '!$D$4)</f>
        <v>0.10337199211341211</v>
      </c>
      <c r="D208" s="1">
        <f ca="1">NORMINV(RAND(),'Solver Optimal Portfolio '!$C$5,'Solver Optimal Portfolio '!$D$5)</f>
        <v>0.24263238877348192</v>
      </c>
      <c r="E208" s="21">
        <f t="shared" ca="1" si="11"/>
        <v>0.16747283189977513</v>
      </c>
      <c r="F208" s="2">
        <f t="shared" ca="1" si="12"/>
        <v>116747.28318997752</v>
      </c>
    </row>
    <row r="209" spans="1:6" x14ac:dyDescent="0.35">
      <c r="A209">
        <f t="shared" si="10"/>
        <v>207</v>
      </c>
      <c r="B209" s="1">
        <f ca="1">NORMINV(RAND(),'Solver Optimal Portfolio '!$C$3,'Solver Optimal Portfolio '!$D$3)</f>
        <v>0.11884430370419577</v>
      </c>
      <c r="C209" s="1">
        <f ca="1">NORMINV(RAND(),'Solver Optimal Portfolio '!$C$4,'Solver Optimal Portfolio '!$D$4)</f>
        <v>0.17822902675713281</v>
      </c>
      <c r="D209" s="1">
        <f ca="1">NORMINV(RAND(),'Solver Optimal Portfolio '!$C$5,'Solver Optimal Portfolio '!$D$5)</f>
        <v>2.3813951580975157E-2</v>
      </c>
      <c r="E209" s="21">
        <f t="shared" ca="1" si="11"/>
        <v>8.9144544558466571E-2</v>
      </c>
      <c r="F209" s="2">
        <f t="shared" ca="1" si="12"/>
        <v>108914.45445584666</v>
      </c>
    </row>
    <row r="210" spans="1:6" x14ac:dyDescent="0.35">
      <c r="A210">
        <f t="shared" si="10"/>
        <v>208</v>
      </c>
      <c r="B210" s="1">
        <f ca="1">NORMINV(RAND(),'Solver Optimal Portfolio '!$C$3,'Solver Optimal Portfolio '!$D$3)</f>
        <v>0.28596898684221794</v>
      </c>
      <c r="C210" s="1">
        <f ca="1">NORMINV(RAND(),'Solver Optimal Portfolio '!$C$4,'Solver Optimal Portfolio '!$D$4)</f>
        <v>0.11187488909329513</v>
      </c>
      <c r="D210" s="1">
        <f ca="1">NORMINV(RAND(),'Solver Optimal Portfolio '!$C$5,'Solver Optimal Portfolio '!$D$5)</f>
        <v>-1.951346696559858E-3</v>
      </c>
      <c r="E210" s="21">
        <f t="shared" ca="1" si="11"/>
        <v>8.97805907481522E-2</v>
      </c>
      <c r="F210" s="2">
        <f t="shared" ca="1" si="12"/>
        <v>108978.05907481522</v>
      </c>
    </row>
    <row r="211" spans="1:6" x14ac:dyDescent="0.35">
      <c r="A211">
        <f t="shared" si="10"/>
        <v>209</v>
      </c>
      <c r="B211" s="1">
        <f ca="1">NORMINV(RAND(),'Solver Optimal Portfolio '!$C$3,'Solver Optimal Portfolio '!$D$3)</f>
        <v>0.10412524291262593</v>
      </c>
      <c r="C211" s="1">
        <f ca="1">NORMINV(RAND(),'Solver Optimal Portfolio '!$C$4,'Solver Optimal Portfolio '!$D$4)</f>
        <v>0.26238490207507159</v>
      </c>
      <c r="D211" s="1">
        <f ca="1">NORMINV(RAND(),'Solver Optimal Portfolio '!$C$5,'Solver Optimal Portfolio '!$D$5)</f>
        <v>0.11577317133870561</v>
      </c>
      <c r="E211" s="21">
        <f t="shared" ca="1" si="11"/>
        <v>0.15742710487439948</v>
      </c>
      <c r="F211" s="2">
        <f t="shared" ca="1" si="12"/>
        <v>115742.71048743997</v>
      </c>
    </row>
    <row r="212" spans="1:6" x14ac:dyDescent="0.35">
      <c r="A212">
        <f t="shared" si="10"/>
        <v>210</v>
      </c>
      <c r="B212" s="1">
        <f ca="1">NORMINV(RAND(),'Solver Optimal Portfolio '!$C$3,'Solver Optimal Portfolio '!$D$3)</f>
        <v>0.65870862738311076</v>
      </c>
      <c r="C212" s="1">
        <f ca="1">NORMINV(RAND(),'Solver Optimal Portfolio '!$C$4,'Solver Optimal Portfolio '!$D$4)</f>
        <v>8.089886030263696E-2</v>
      </c>
      <c r="D212" s="1">
        <f ca="1">NORMINV(RAND(),'Solver Optimal Portfolio '!$C$5,'Solver Optimal Portfolio '!$D$5)</f>
        <v>-5.9370743169066986E-2</v>
      </c>
      <c r="E212" s="21">
        <f t="shared" ca="1" si="11"/>
        <v>0.12632601198287977</v>
      </c>
      <c r="F212" s="2">
        <f t="shared" ca="1" si="12"/>
        <v>112632.60119828797</v>
      </c>
    </row>
    <row r="213" spans="1:6" x14ac:dyDescent="0.35">
      <c r="A213">
        <f t="shared" si="10"/>
        <v>211</v>
      </c>
      <c r="B213" s="1">
        <f ca="1">NORMINV(RAND(),'Solver Optimal Portfolio '!$C$3,'Solver Optimal Portfolio '!$D$3)</f>
        <v>0.49807647047930631</v>
      </c>
      <c r="C213" s="1">
        <f ca="1">NORMINV(RAND(),'Solver Optimal Portfolio '!$C$4,'Solver Optimal Portfolio '!$D$4)</f>
        <v>5.9279208580789861E-2</v>
      </c>
      <c r="D213" s="1">
        <f ca="1">NORMINV(RAND(),'Solver Optimal Portfolio '!$C$5,'Solver Optimal Portfolio '!$D$5)</f>
        <v>5.8865451166969784E-2</v>
      </c>
      <c r="E213" s="21">
        <f t="shared" ca="1" si="11"/>
        <v>0.14683178225358312</v>
      </c>
      <c r="F213" s="2">
        <f t="shared" ca="1" si="12"/>
        <v>114683.17822535832</v>
      </c>
    </row>
    <row r="214" spans="1:6" x14ac:dyDescent="0.35">
      <c r="A214">
        <f t="shared" si="10"/>
        <v>212</v>
      </c>
      <c r="B214" s="1">
        <f ca="1">NORMINV(RAND(),'Solver Optimal Portfolio '!$C$3,'Solver Optimal Portfolio '!$D$3)</f>
        <v>0.52338248327152537</v>
      </c>
      <c r="C214" s="1">
        <f ca="1">NORMINV(RAND(),'Solver Optimal Portfolio '!$C$4,'Solver Optimal Portfolio '!$D$4)</f>
        <v>3.6147320030550392E-2</v>
      </c>
      <c r="D214" s="1">
        <f ca="1">NORMINV(RAND(),'Solver Optimal Portfolio '!$C$5,'Solver Optimal Portfolio '!$D$5)</f>
        <v>-0.19415510247630718</v>
      </c>
      <c r="E214" s="21">
        <f t="shared" ca="1" si="11"/>
        <v>1.8443141425316598E-2</v>
      </c>
      <c r="F214" s="2">
        <f t="shared" ca="1" si="12"/>
        <v>101844.31414253166</v>
      </c>
    </row>
    <row r="215" spans="1:6" x14ac:dyDescent="0.35">
      <c r="A215">
        <f t="shared" si="10"/>
        <v>213</v>
      </c>
      <c r="B215" s="1">
        <f ca="1">NORMINV(RAND(),'Solver Optimal Portfolio '!$C$3,'Solver Optimal Portfolio '!$D$3)</f>
        <v>0.64588509191491528</v>
      </c>
      <c r="C215" s="1">
        <f ca="1">NORMINV(RAND(),'Solver Optimal Portfolio '!$C$4,'Solver Optimal Portfolio '!$D$4)</f>
        <v>-0.15652073799260968</v>
      </c>
      <c r="D215" s="1">
        <f ca="1">NORMINV(RAND(),'Solver Optimal Portfolio '!$C$5,'Solver Optimal Portfolio '!$D$5)</f>
        <v>0.31261093964994568</v>
      </c>
      <c r="E215" s="21">
        <f t="shared" ca="1" si="11"/>
        <v>0.238526266810173</v>
      </c>
      <c r="F215" s="2">
        <f t="shared" ca="1" si="12"/>
        <v>123852.62668101731</v>
      </c>
    </row>
    <row r="216" spans="1:6" x14ac:dyDescent="0.35">
      <c r="A216">
        <f t="shared" si="10"/>
        <v>214</v>
      </c>
      <c r="B216" s="1">
        <f ca="1">NORMINV(RAND(),'Solver Optimal Portfolio '!$C$3,'Solver Optimal Portfolio '!$D$3)</f>
        <v>0.12918363077010289</v>
      </c>
      <c r="C216" s="1">
        <f ca="1">NORMINV(RAND(),'Solver Optimal Portfolio '!$C$4,'Solver Optimal Portfolio '!$D$4)</f>
        <v>0.19866653293817169</v>
      </c>
      <c r="D216" s="1">
        <f ca="1">NORMINV(RAND(),'Solver Optimal Portfolio '!$C$5,'Solver Optimal Portfolio '!$D$5)</f>
        <v>1.81726448507359E-2</v>
      </c>
      <c r="E216" s="21">
        <f t="shared" ca="1" si="11"/>
        <v>9.4523008460840025E-2</v>
      </c>
      <c r="F216" s="2">
        <f t="shared" ca="1" si="12"/>
        <v>109452.30084608399</v>
      </c>
    </row>
    <row r="217" spans="1:6" x14ac:dyDescent="0.35">
      <c r="A217">
        <f t="shared" si="10"/>
        <v>215</v>
      </c>
      <c r="B217" s="1">
        <f ca="1">NORMINV(RAND(),'Solver Optimal Portfolio '!$C$3,'Solver Optimal Portfolio '!$D$3)</f>
        <v>2.8575512610512777E-3</v>
      </c>
      <c r="C217" s="1">
        <f ca="1">NORMINV(RAND(),'Solver Optimal Portfolio '!$C$4,'Solver Optimal Portfolio '!$D$4)</f>
        <v>3.0037132253810855E-2</v>
      </c>
      <c r="D217" s="1">
        <f ca="1">NORMINV(RAND(),'Solver Optimal Portfolio '!$C$5,'Solver Optimal Portfolio '!$D$5)</f>
        <v>0.10359770379432291</v>
      </c>
      <c r="E217" s="21">
        <f t="shared" ca="1" si="11"/>
        <v>6.1381501825514967E-2</v>
      </c>
      <c r="F217" s="2">
        <f t="shared" ca="1" si="12"/>
        <v>106138.1501825515</v>
      </c>
    </row>
    <row r="218" spans="1:6" x14ac:dyDescent="0.35">
      <c r="A218">
        <f t="shared" si="10"/>
        <v>216</v>
      </c>
      <c r="B218" s="1">
        <f ca="1">NORMINV(RAND(),'Solver Optimal Portfolio '!$C$3,'Solver Optimal Portfolio '!$D$3)</f>
        <v>0.304452432415938</v>
      </c>
      <c r="C218" s="1">
        <f ca="1">NORMINV(RAND(),'Solver Optimal Portfolio '!$C$4,'Solver Optimal Portfolio '!$D$4)</f>
        <v>-4.9948843389776398E-2</v>
      </c>
      <c r="D218" s="1">
        <f ca="1">NORMINV(RAND(),'Solver Optimal Portfolio '!$C$5,'Solver Optimal Portfolio '!$D$5)</f>
        <v>-4.5920889089002104E-2</v>
      </c>
      <c r="E218" s="21">
        <f t="shared" ca="1" si="11"/>
        <v>2.2945388921753629E-2</v>
      </c>
      <c r="F218" s="2">
        <f t="shared" ca="1" si="12"/>
        <v>102294.53889217536</v>
      </c>
    </row>
    <row r="219" spans="1:6" x14ac:dyDescent="0.35">
      <c r="A219">
        <f t="shared" si="10"/>
        <v>217</v>
      </c>
      <c r="B219" s="1">
        <f ca="1">NORMINV(RAND(),'Solver Optimal Portfolio '!$C$3,'Solver Optimal Portfolio '!$D$3)</f>
        <v>-0.17523235053931929</v>
      </c>
      <c r="C219" s="1">
        <f ca="1">NORMINV(RAND(),'Solver Optimal Portfolio '!$C$4,'Solver Optimal Portfolio '!$D$4)</f>
        <v>0.11605248673032012</v>
      </c>
      <c r="D219" s="1">
        <f ca="1">NORMINV(RAND(),'Solver Optimal Portfolio '!$C$5,'Solver Optimal Portfolio '!$D$5)</f>
        <v>6.3953767118440516E-2</v>
      </c>
      <c r="E219" s="21">
        <f t="shared" ca="1" si="11"/>
        <v>3.174615947045243E-2</v>
      </c>
      <c r="F219" s="2">
        <f t="shared" ca="1" si="12"/>
        <v>103174.61594704524</v>
      </c>
    </row>
    <row r="220" spans="1:6" x14ac:dyDescent="0.35">
      <c r="A220">
        <f t="shared" si="10"/>
        <v>218</v>
      </c>
      <c r="B220" s="1">
        <f ca="1">NORMINV(RAND(),'Solver Optimal Portfolio '!$C$3,'Solver Optimal Portfolio '!$D$3)</f>
        <v>0.53678852644542363</v>
      </c>
      <c r="C220" s="1">
        <f ca="1">NORMINV(RAND(),'Solver Optimal Portfolio '!$C$4,'Solver Optimal Portfolio '!$D$4)</f>
        <v>0.17972566558971753</v>
      </c>
      <c r="D220" s="1">
        <f ca="1">NORMINV(RAND(),'Solver Optimal Portfolio '!$C$5,'Solver Optimal Portfolio '!$D$5)</f>
        <v>0.18558539060864832</v>
      </c>
      <c r="E220" s="21">
        <f t="shared" ca="1" si="11"/>
        <v>0.25406810027032412</v>
      </c>
      <c r="F220" s="2">
        <f t="shared" ca="1" si="12"/>
        <v>125406.81002703242</v>
      </c>
    </row>
    <row r="221" spans="1:6" x14ac:dyDescent="0.35">
      <c r="A221">
        <f t="shared" si="10"/>
        <v>219</v>
      </c>
      <c r="B221" s="1">
        <f ca="1">NORMINV(RAND(),'Solver Optimal Portfolio '!$C$3,'Solver Optimal Portfolio '!$D$3)</f>
        <v>0.23273281812729801</v>
      </c>
      <c r="C221" s="1">
        <f ca="1">NORMINV(RAND(),'Solver Optimal Portfolio '!$C$4,'Solver Optimal Portfolio '!$D$4)</f>
        <v>0.2694291625791192</v>
      </c>
      <c r="D221" s="1">
        <f ca="1">NORMINV(RAND(),'Solver Optimal Portfolio '!$C$5,'Solver Optimal Portfolio '!$D$5)</f>
        <v>0.19183788890443704</v>
      </c>
      <c r="E221" s="21">
        <f t="shared" ca="1" si="11"/>
        <v>0.22329425685141388</v>
      </c>
      <c r="F221" s="2">
        <f t="shared" ca="1" si="12"/>
        <v>122329.42568514138</v>
      </c>
    </row>
    <row r="222" spans="1:6" x14ac:dyDescent="0.35">
      <c r="A222">
        <f t="shared" si="10"/>
        <v>220</v>
      </c>
      <c r="B222" s="1">
        <f ca="1">NORMINV(RAND(),'Solver Optimal Portfolio '!$C$3,'Solver Optimal Portfolio '!$D$3)</f>
        <v>1.8637413180200374E-2</v>
      </c>
      <c r="C222" s="1">
        <f ca="1">NORMINV(RAND(),'Solver Optimal Portfolio '!$C$4,'Solver Optimal Portfolio '!$D$4)</f>
        <v>6.3832176208849511E-3</v>
      </c>
      <c r="D222" s="1">
        <f ca="1">NORMINV(RAND(),'Solver Optimal Portfolio '!$C$5,'Solver Optimal Portfolio '!$D$5)</f>
        <v>0.13389547989206801</v>
      </c>
      <c r="E222" s="21">
        <f t="shared" ca="1" si="11"/>
        <v>7.2590187868339567E-2</v>
      </c>
      <c r="F222" s="2">
        <f t="shared" ca="1" si="12"/>
        <v>107259.01878683394</v>
      </c>
    </row>
    <row r="223" spans="1:6" x14ac:dyDescent="0.35">
      <c r="A223">
        <f t="shared" si="10"/>
        <v>221</v>
      </c>
      <c r="B223" s="1">
        <f ca="1">NORMINV(RAND(),'Solver Optimal Portfolio '!$C$3,'Solver Optimal Portfolio '!$D$3)</f>
        <v>0.1090686094886916</v>
      </c>
      <c r="C223" s="1">
        <f ca="1">NORMINV(RAND(),'Solver Optimal Portfolio '!$C$4,'Solver Optimal Portfolio '!$D$4)</f>
        <v>-0.23665457539968571</v>
      </c>
      <c r="D223" s="1">
        <f ca="1">NORMINV(RAND(),'Solver Optimal Portfolio '!$C$5,'Solver Optimal Portfolio '!$D$5)</f>
        <v>-2.5351088347523684E-2</v>
      </c>
      <c r="E223" s="21">
        <f t="shared" ca="1" si="11"/>
        <v>-6.1858194895929232E-2</v>
      </c>
      <c r="F223" s="2">
        <f t="shared" ca="1" si="12"/>
        <v>93814.180510407081</v>
      </c>
    </row>
    <row r="224" spans="1:6" x14ac:dyDescent="0.35">
      <c r="A224">
        <f t="shared" si="10"/>
        <v>222</v>
      </c>
      <c r="B224" s="1">
        <f ca="1">NORMINV(RAND(),'Solver Optimal Portfolio '!$C$3,'Solver Optimal Portfolio '!$D$3)</f>
        <v>0.12314946803420324</v>
      </c>
      <c r="C224" s="1">
        <f ca="1">NORMINV(RAND(),'Solver Optimal Portfolio '!$C$4,'Solver Optimal Portfolio '!$D$4)</f>
        <v>0.11383913065907156</v>
      </c>
      <c r="D224" s="1">
        <f ca="1">NORMINV(RAND(),'Solver Optimal Portfolio '!$C$5,'Solver Optimal Portfolio '!$D$5)</f>
        <v>7.1723582974943731E-2</v>
      </c>
      <c r="E224" s="21">
        <f t="shared" ca="1" si="11"/>
        <v>9.4643424292033984E-2</v>
      </c>
      <c r="F224" s="2">
        <f t="shared" ca="1" si="12"/>
        <v>109464.3424292034</v>
      </c>
    </row>
    <row r="225" spans="1:6" x14ac:dyDescent="0.35">
      <c r="A225">
        <f t="shared" si="10"/>
        <v>223</v>
      </c>
      <c r="B225" s="1">
        <f ca="1">NORMINV(RAND(),'Solver Optimal Portfolio '!$C$3,'Solver Optimal Portfolio '!$D$3)</f>
        <v>0.2675916267197771</v>
      </c>
      <c r="C225" s="1">
        <f ca="1">NORMINV(RAND(),'Solver Optimal Portfolio '!$C$4,'Solver Optimal Portfolio '!$D$4)</f>
        <v>-0.16702351768867088</v>
      </c>
      <c r="D225" s="1">
        <f ca="1">NORMINV(RAND(),'Solver Optimal Portfolio '!$C$5,'Solver Optimal Portfolio '!$D$5)</f>
        <v>-0.10570817184136586</v>
      </c>
      <c r="E225" s="21">
        <f t="shared" ca="1" si="11"/>
        <v>-4.9442815883328765E-2</v>
      </c>
      <c r="F225" s="2">
        <f t="shared" ca="1" si="12"/>
        <v>95055.718411667127</v>
      </c>
    </row>
    <row r="226" spans="1:6" x14ac:dyDescent="0.35">
      <c r="A226">
        <f t="shared" si="10"/>
        <v>224</v>
      </c>
      <c r="B226" s="1">
        <f ca="1">NORMINV(RAND(),'Solver Optimal Portfolio '!$C$3,'Solver Optimal Portfolio '!$D$3)</f>
        <v>0.42550980434907204</v>
      </c>
      <c r="C226" s="1">
        <f ca="1">NORMINV(RAND(),'Solver Optimal Portfolio '!$C$4,'Solver Optimal Portfolio '!$D$4)</f>
        <v>0.23098079739786512</v>
      </c>
      <c r="D226" s="1">
        <f ca="1">NORMINV(RAND(),'Solver Optimal Portfolio '!$C$5,'Solver Optimal Portfolio '!$D$5)</f>
        <v>-3.0105718351032706E-2</v>
      </c>
      <c r="E226" s="21">
        <f t="shared" ca="1" si="11"/>
        <v>0.1393433409136576</v>
      </c>
      <c r="F226" s="2">
        <f t="shared" ca="1" si="12"/>
        <v>113934.33409136574</v>
      </c>
    </row>
    <row r="227" spans="1:6" x14ac:dyDescent="0.35">
      <c r="A227">
        <f t="shared" si="10"/>
        <v>225</v>
      </c>
      <c r="B227" s="1">
        <f ca="1">NORMINV(RAND(),'Solver Optimal Portfolio '!$C$3,'Solver Optimal Portfolio '!$D$3)</f>
        <v>0.21902811345757831</v>
      </c>
      <c r="C227" s="1">
        <f ca="1">NORMINV(RAND(),'Solver Optimal Portfolio '!$C$4,'Solver Optimal Portfolio '!$D$4)</f>
        <v>0.23660215733271028</v>
      </c>
      <c r="D227" s="1">
        <f ca="1">NORMINV(RAND(),'Solver Optimal Portfolio '!$C$5,'Solver Optimal Portfolio '!$D$5)</f>
        <v>0.15433943335089753</v>
      </c>
      <c r="E227" s="21">
        <f t="shared" ca="1" si="11"/>
        <v>0.19195598656677751</v>
      </c>
      <c r="F227" s="2">
        <f t="shared" ca="1" si="12"/>
        <v>119195.59865667774</v>
      </c>
    </row>
    <row r="228" spans="1:6" x14ac:dyDescent="0.35">
      <c r="A228">
        <f t="shared" si="10"/>
        <v>226</v>
      </c>
      <c r="B228" s="1">
        <f ca="1">NORMINV(RAND(),'Solver Optimal Portfolio '!$C$3,'Solver Optimal Portfolio '!$D$3)</f>
        <v>0.15313349306444124</v>
      </c>
      <c r="C228" s="1">
        <f ca="1">NORMINV(RAND(),'Solver Optimal Portfolio '!$C$4,'Solver Optimal Portfolio '!$D$4)</f>
        <v>2.3877723417811504E-2</v>
      </c>
      <c r="D228" s="1">
        <f ca="1">NORMINV(RAND(),'Solver Optimal Portfolio '!$C$5,'Solver Optimal Portfolio '!$D$5)</f>
        <v>0.12813985411756007</v>
      </c>
      <c r="E228" s="21">
        <f t="shared" ca="1" si="11"/>
        <v>0.10185994269701173</v>
      </c>
      <c r="F228" s="2">
        <f t="shared" ca="1" si="12"/>
        <v>110185.99426970117</v>
      </c>
    </row>
    <row r="229" spans="1:6" x14ac:dyDescent="0.35">
      <c r="A229">
        <f t="shared" si="10"/>
        <v>227</v>
      </c>
      <c r="B229" s="1">
        <f ca="1">NORMINV(RAND(),'Solver Optimal Portfolio '!$C$3,'Solver Optimal Portfolio '!$D$3)</f>
        <v>0.31580032337841135</v>
      </c>
      <c r="C229" s="1">
        <f ca="1">NORMINV(RAND(),'Solver Optimal Portfolio '!$C$4,'Solver Optimal Portfolio '!$D$4)</f>
        <v>-1.4451702211872697E-2</v>
      </c>
      <c r="D229" s="1">
        <f ca="1">NORMINV(RAND(),'Solver Optimal Portfolio '!$C$5,'Solver Optimal Portfolio '!$D$5)</f>
        <v>-9.2662318265662597E-2</v>
      </c>
      <c r="E229" s="21">
        <f t="shared" ca="1" si="11"/>
        <v>1.2493394879289167E-2</v>
      </c>
      <c r="F229" s="2">
        <f t="shared" ca="1" si="12"/>
        <v>101249.33948792891</v>
      </c>
    </row>
    <row r="230" spans="1:6" x14ac:dyDescent="0.35">
      <c r="A230">
        <f t="shared" si="10"/>
        <v>228</v>
      </c>
      <c r="B230" s="1">
        <f ca="1">NORMINV(RAND(),'Solver Optimal Portfolio '!$C$3,'Solver Optimal Portfolio '!$D$3)</f>
        <v>-4.4714087400609531E-2</v>
      </c>
      <c r="C230" s="1">
        <f ca="1">NORMINV(RAND(),'Solver Optimal Portfolio '!$C$4,'Solver Optimal Portfolio '!$D$4)</f>
        <v>8.9828725120085356E-2</v>
      </c>
      <c r="D230" s="1">
        <f ca="1">NORMINV(RAND(),'Solver Optimal Portfolio '!$C$5,'Solver Optimal Portfolio '!$D$5)</f>
        <v>-5.0121298747445808E-2</v>
      </c>
      <c r="E230" s="21">
        <f t="shared" ca="1" si="11"/>
        <v>-7.0548493178192034E-3</v>
      </c>
      <c r="F230" s="2">
        <f t="shared" ca="1" si="12"/>
        <v>99294.515068218083</v>
      </c>
    </row>
    <row r="231" spans="1:6" x14ac:dyDescent="0.35">
      <c r="A231">
        <f t="shared" si="10"/>
        <v>229</v>
      </c>
      <c r="B231" s="1">
        <f ca="1">NORMINV(RAND(),'Solver Optimal Portfolio '!$C$3,'Solver Optimal Portfolio '!$D$3)</f>
        <v>0.30565259608767464</v>
      </c>
      <c r="C231" s="1">
        <f ca="1">NORMINV(RAND(),'Solver Optimal Portfolio '!$C$4,'Solver Optimal Portfolio '!$D$4)</f>
        <v>-5.7940006324875074E-2</v>
      </c>
      <c r="D231" s="1">
        <f ca="1">NORMINV(RAND(),'Solver Optimal Portfolio '!$C$5,'Solver Optimal Portfolio '!$D$5)</f>
        <v>0.24474943444983943</v>
      </c>
      <c r="E231" s="21">
        <f t="shared" ca="1" si="11"/>
        <v>0.16612323454499212</v>
      </c>
      <c r="F231" s="2">
        <f t="shared" ca="1" si="12"/>
        <v>116612.32345449922</v>
      </c>
    </row>
    <row r="232" spans="1:6" x14ac:dyDescent="0.35">
      <c r="A232">
        <f t="shared" si="10"/>
        <v>230</v>
      </c>
      <c r="B232" s="1">
        <f ca="1">NORMINV(RAND(),'Solver Optimal Portfolio '!$C$3,'Solver Optimal Portfolio '!$D$3)</f>
        <v>0.12788658757855151</v>
      </c>
      <c r="C232" s="1">
        <f ca="1">NORMINV(RAND(),'Solver Optimal Portfolio '!$C$4,'Solver Optimal Portfolio '!$D$4)</f>
        <v>0.14971579745525421</v>
      </c>
      <c r="D232" s="1">
        <f ca="1">NORMINV(RAND(),'Solver Optimal Portfolio '!$C$5,'Solver Optimal Portfolio '!$D$5)</f>
        <v>8.6728519769389972E-2</v>
      </c>
      <c r="E232" s="21">
        <f t="shared" ca="1" si="11"/>
        <v>0.11385631663698155</v>
      </c>
      <c r="F232" s="2">
        <f t="shared" ca="1" si="12"/>
        <v>111385.63166369815</v>
      </c>
    </row>
    <row r="233" spans="1:6" x14ac:dyDescent="0.35">
      <c r="A233">
        <f t="shared" si="10"/>
        <v>231</v>
      </c>
      <c r="B233" s="1">
        <f ca="1">NORMINV(RAND(),'Solver Optimal Portfolio '!$C$3,'Solver Optimal Portfolio '!$D$3)</f>
        <v>-5.3897477314167053E-2</v>
      </c>
      <c r="C233" s="1">
        <f ca="1">NORMINV(RAND(),'Solver Optimal Portfolio '!$C$4,'Solver Optimal Portfolio '!$D$4)</f>
        <v>-3.5296106897977075E-3</v>
      </c>
      <c r="D233" s="1">
        <f ca="1">NORMINV(RAND(),'Solver Optimal Portfolio '!$C$5,'Solver Optimal Portfolio '!$D$5)</f>
        <v>0.27716946062382941</v>
      </c>
      <c r="E233" s="21">
        <f t="shared" ca="1" si="11"/>
        <v>0.12674635164214199</v>
      </c>
      <c r="F233" s="2">
        <f t="shared" ca="1" si="12"/>
        <v>112674.63516421418</v>
      </c>
    </row>
    <row r="234" spans="1:6" x14ac:dyDescent="0.35">
      <c r="A234">
        <f t="shared" si="10"/>
        <v>232</v>
      </c>
      <c r="B234" s="1">
        <f ca="1">NORMINV(RAND(),'Solver Optimal Portfolio '!$C$3,'Solver Optimal Portfolio '!$D$3)</f>
        <v>0.24524187131802178</v>
      </c>
      <c r="C234" s="1">
        <f ca="1">NORMINV(RAND(),'Solver Optimal Portfolio '!$C$4,'Solver Optimal Portfolio '!$D$4)</f>
        <v>7.6336628697328199E-3</v>
      </c>
      <c r="D234" s="1">
        <f ca="1">NORMINV(RAND(),'Solver Optimal Portfolio '!$C$5,'Solver Optimal Portfolio '!$D$5)</f>
        <v>0.12129036060935092</v>
      </c>
      <c r="E234" s="21">
        <f t="shared" ca="1" si="11"/>
        <v>0.11198365342919966</v>
      </c>
      <c r="F234" s="2">
        <f t="shared" ca="1" si="12"/>
        <v>111198.36534291996</v>
      </c>
    </row>
    <row r="235" spans="1:6" x14ac:dyDescent="0.35">
      <c r="A235">
        <f t="shared" si="10"/>
        <v>233</v>
      </c>
      <c r="B235" s="1">
        <f ca="1">NORMINV(RAND(),'Solver Optimal Portfolio '!$C$3,'Solver Optimal Portfolio '!$D$3)</f>
        <v>-1.6592472608868675E-2</v>
      </c>
      <c r="C235" s="1">
        <f ca="1">NORMINV(RAND(),'Solver Optimal Portfolio '!$C$4,'Solver Optimal Portfolio '!$D$4)</f>
        <v>-0.26961358623949494</v>
      </c>
      <c r="D235" s="1">
        <f ca="1">NORMINV(RAND(),'Solver Optimal Portfolio '!$C$5,'Solver Optimal Portfolio '!$D$5)</f>
        <v>0.17313899840971814</v>
      </c>
      <c r="E235" s="21">
        <f t="shared" ca="1" si="11"/>
        <v>2.3669288112368458E-3</v>
      </c>
      <c r="F235" s="2">
        <f t="shared" ca="1" si="12"/>
        <v>100236.69288112369</v>
      </c>
    </row>
    <row r="236" spans="1:6" x14ac:dyDescent="0.35">
      <c r="A236">
        <f t="shared" si="10"/>
        <v>234</v>
      </c>
      <c r="B236" s="1">
        <f ca="1">NORMINV(RAND(),'Solver Optimal Portfolio '!$C$3,'Solver Optimal Portfolio '!$D$3)</f>
        <v>0.161908372832921</v>
      </c>
      <c r="C236" s="1">
        <f ca="1">NORMINV(RAND(),'Solver Optimal Portfolio '!$C$4,'Solver Optimal Portfolio '!$D$4)</f>
        <v>0.14224878527472282</v>
      </c>
      <c r="D236" s="1">
        <f ca="1">NORMINV(RAND(),'Solver Optimal Portfolio '!$C$5,'Solver Optimal Portfolio '!$D$5)</f>
        <v>0.13669271756319248</v>
      </c>
      <c r="E236" s="21">
        <f t="shared" ca="1" si="11"/>
        <v>0.14340266893059728</v>
      </c>
      <c r="F236" s="2">
        <f t="shared" ca="1" si="12"/>
        <v>114340.26689305971</v>
      </c>
    </row>
    <row r="237" spans="1:6" x14ac:dyDescent="0.35">
      <c r="A237">
        <f t="shared" si="10"/>
        <v>235</v>
      </c>
      <c r="B237" s="1">
        <f ca="1">NORMINV(RAND(),'Solver Optimal Portfolio '!$C$3,'Solver Optimal Portfolio '!$D$3)</f>
        <v>3.3342132333783941E-2</v>
      </c>
      <c r="C237" s="1">
        <f ca="1">NORMINV(RAND(),'Solver Optimal Portfolio '!$C$4,'Solver Optimal Portfolio '!$D$4)</f>
        <v>-2.4029891611065612E-2</v>
      </c>
      <c r="D237" s="1">
        <f ca="1">NORMINV(RAND(),'Solver Optimal Portfolio '!$C$5,'Solver Optimal Portfolio '!$D$5)</f>
        <v>0.19692666386461635</v>
      </c>
      <c r="E237" s="21">
        <f t="shared" ca="1" si="11"/>
        <v>9.7922790915745281E-2</v>
      </c>
      <c r="F237" s="2">
        <f t="shared" ca="1" si="12"/>
        <v>109792.27909157451</v>
      </c>
    </row>
    <row r="238" spans="1:6" x14ac:dyDescent="0.35">
      <c r="A238">
        <f t="shared" si="10"/>
        <v>236</v>
      </c>
      <c r="B238" s="1">
        <f ca="1">NORMINV(RAND(),'Solver Optimal Portfolio '!$C$3,'Solver Optimal Portfolio '!$D$3)</f>
        <v>0.32216267299115597</v>
      </c>
      <c r="C238" s="1">
        <f ca="1">NORMINV(RAND(),'Solver Optimal Portfolio '!$C$4,'Solver Optimal Portfolio '!$D$4)</f>
        <v>-2.2929579813440598E-3</v>
      </c>
      <c r="D238" s="1">
        <f ca="1">NORMINV(RAND(),'Solver Optimal Portfolio '!$C$5,'Solver Optimal Portfolio '!$D$5)</f>
        <v>5.5229469487256169E-2</v>
      </c>
      <c r="E238" s="21">
        <f t="shared" ca="1" si="11"/>
        <v>9.1359381947456075E-2</v>
      </c>
      <c r="F238" s="2">
        <f t="shared" ca="1" si="12"/>
        <v>109135.93819474561</v>
      </c>
    </row>
    <row r="239" spans="1:6" x14ac:dyDescent="0.35">
      <c r="A239">
        <f t="shared" si="10"/>
        <v>237</v>
      </c>
      <c r="B239" s="1">
        <f ca="1">NORMINV(RAND(),'Solver Optimal Portfolio '!$C$3,'Solver Optimal Portfolio '!$D$3)</f>
        <v>-8.7394481978338878E-2</v>
      </c>
      <c r="C239" s="1">
        <f ca="1">NORMINV(RAND(),'Solver Optimal Portfolio '!$C$4,'Solver Optimal Portfolio '!$D$4)</f>
        <v>-4.8935703817031953E-2</v>
      </c>
      <c r="D239" s="1">
        <f ca="1">NORMINV(RAND(),'Solver Optimal Portfolio '!$C$5,'Solver Optimal Portfolio '!$D$5)</f>
        <v>-0.23487818137221395</v>
      </c>
      <c r="E239" s="21">
        <f t="shared" ca="1" si="11"/>
        <v>-0.14959869822688432</v>
      </c>
      <c r="F239" s="2">
        <f t="shared" ca="1" si="12"/>
        <v>85040.13017731157</v>
      </c>
    </row>
    <row r="240" spans="1:6" x14ac:dyDescent="0.35">
      <c r="A240">
        <f t="shared" si="10"/>
        <v>238</v>
      </c>
      <c r="B240" s="1">
        <f ca="1">NORMINV(RAND(),'Solver Optimal Portfolio '!$C$3,'Solver Optimal Portfolio '!$D$3)</f>
        <v>0.1455988412456152</v>
      </c>
      <c r="C240" s="1">
        <f ca="1">NORMINV(RAND(),'Solver Optimal Portfolio '!$C$4,'Solver Optimal Portfolio '!$D$4)</f>
        <v>9.2992264390277607E-2</v>
      </c>
      <c r="D240" s="1">
        <f ca="1">NORMINV(RAND(),'Solver Optimal Portfolio '!$C$5,'Solver Optimal Portfolio '!$D$5)</f>
        <v>6.3706548698594587E-3</v>
      </c>
      <c r="E240" s="21">
        <f t="shared" ca="1" si="11"/>
        <v>6.020277500113605E-2</v>
      </c>
      <c r="F240" s="2">
        <f t="shared" ca="1" si="12"/>
        <v>106020.2775001136</v>
      </c>
    </row>
    <row r="241" spans="1:6" x14ac:dyDescent="0.35">
      <c r="A241">
        <f t="shared" si="10"/>
        <v>239</v>
      </c>
      <c r="B241" s="1">
        <f ca="1">NORMINV(RAND(),'Solver Optimal Portfolio '!$C$3,'Solver Optimal Portfolio '!$D$3)</f>
        <v>0.29222257448746225</v>
      </c>
      <c r="C241" s="1">
        <f ca="1">NORMINV(RAND(),'Solver Optimal Portfolio '!$C$4,'Solver Optimal Portfolio '!$D$4)</f>
        <v>2.8306164261972307E-2</v>
      </c>
      <c r="D241" s="1">
        <f ca="1">NORMINV(RAND(),'Solver Optimal Portfolio '!$C$5,'Solver Optimal Portfolio '!$D$5)</f>
        <v>9.2019679781009125E-2</v>
      </c>
      <c r="E241" s="21">
        <f t="shared" ca="1" si="11"/>
        <v>0.1129462040665887</v>
      </c>
      <c r="F241" s="2">
        <f t="shared" ca="1" si="12"/>
        <v>111294.62040665887</v>
      </c>
    </row>
    <row r="242" spans="1:6" x14ac:dyDescent="0.35">
      <c r="A242">
        <f t="shared" si="10"/>
        <v>240</v>
      </c>
      <c r="B242" s="1">
        <f ca="1">NORMINV(RAND(),'Solver Optimal Portfolio '!$C$3,'Solver Optimal Portfolio '!$D$3)</f>
        <v>0.1501701891412415</v>
      </c>
      <c r="C242" s="1">
        <f ca="1">NORMINV(RAND(),'Solver Optimal Portfolio '!$C$4,'Solver Optimal Portfolio '!$D$4)</f>
        <v>0.18885568437898284</v>
      </c>
      <c r="D242" s="1">
        <f ca="1">NORMINV(RAND(),'Solver Optimal Portfolio '!$C$5,'Solver Optimal Portfolio '!$D$5)</f>
        <v>0.11538583576282202</v>
      </c>
      <c r="E242" s="21">
        <f t="shared" ca="1" si="11"/>
        <v>0.14438366102335415</v>
      </c>
      <c r="F242" s="2">
        <f t="shared" ca="1" si="12"/>
        <v>114438.36610233542</v>
      </c>
    </row>
    <row r="243" spans="1:6" x14ac:dyDescent="0.35">
      <c r="A243">
        <f t="shared" si="10"/>
        <v>241</v>
      </c>
      <c r="B243" s="1">
        <f ca="1">NORMINV(RAND(),'Solver Optimal Portfolio '!$C$3,'Solver Optimal Portfolio '!$D$3)</f>
        <v>-8.1029663526972218E-2</v>
      </c>
      <c r="C243" s="1">
        <f ca="1">NORMINV(RAND(),'Solver Optimal Portfolio '!$C$4,'Solver Optimal Portfolio '!$D$4)</f>
        <v>-0.1537853275755372</v>
      </c>
      <c r="D243" s="1">
        <f ca="1">NORMINV(RAND(),'Solver Optimal Portfolio '!$C$5,'Solver Optimal Portfolio '!$D$5)</f>
        <v>0.13508257145368596</v>
      </c>
      <c r="E243" s="21">
        <f t="shared" ca="1" si="11"/>
        <v>5.1997547487873802E-3</v>
      </c>
      <c r="F243" s="2">
        <f t="shared" ca="1" si="12"/>
        <v>100519.97547487874</v>
      </c>
    </row>
    <row r="244" spans="1:6" x14ac:dyDescent="0.35">
      <c r="A244">
        <f t="shared" si="10"/>
        <v>242</v>
      </c>
      <c r="B244" s="1">
        <f ca="1">NORMINV(RAND(),'Solver Optimal Portfolio '!$C$3,'Solver Optimal Portfolio '!$D$3)</f>
        <v>3.7610962803725168E-2</v>
      </c>
      <c r="C244" s="1">
        <f ca="1">NORMINV(RAND(),'Solver Optimal Portfolio '!$C$4,'Solver Optimal Portfolio '!$D$4)</f>
        <v>4.0193305170525058E-2</v>
      </c>
      <c r="D244" s="1">
        <f ca="1">NORMINV(RAND(),'Solver Optimal Portfolio '!$C$5,'Solver Optimal Portfolio '!$D$5)</f>
        <v>-0.18028473255444766</v>
      </c>
      <c r="E244" s="21">
        <f t="shared" ca="1" si="11"/>
        <v>-7.0562182165321286E-2</v>
      </c>
      <c r="F244" s="2">
        <f t="shared" ca="1" si="12"/>
        <v>92943.781783467872</v>
      </c>
    </row>
    <row r="245" spans="1:6" x14ac:dyDescent="0.35">
      <c r="A245">
        <f t="shared" si="10"/>
        <v>243</v>
      </c>
      <c r="B245" s="1">
        <f ca="1">NORMINV(RAND(),'Solver Optimal Portfolio '!$C$3,'Solver Optimal Portfolio '!$D$3)</f>
        <v>4.2606908213578293E-2</v>
      </c>
      <c r="C245" s="1">
        <f ca="1">NORMINV(RAND(),'Solver Optimal Portfolio '!$C$4,'Solver Optimal Portfolio '!$D$4)</f>
        <v>7.5017861768950631E-2</v>
      </c>
      <c r="D245" s="1">
        <f ca="1">NORMINV(RAND(),'Solver Optimal Portfolio '!$C$5,'Solver Optimal Portfolio '!$D$5)</f>
        <v>-2.0720903770681004E-2</v>
      </c>
      <c r="E245" s="21">
        <f t="shared" ca="1" si="11"/>
        <v>2.0666288288060344E-2</v>
      </c>
      <c r="F245" s="2">
        <f t="shared" ca="1" si="12"/>
        <v>102066.62882880603</v>
      </c>
    </row>
    <row r="246" spans="1:6" x14ac:dyDescent="0.35">
      <c r="A246">
        <f t="shared" si="10"/>
        <v>244</v>
      </c>
      <c r="B246" s="1">
        <f ca="1">NORMINV(RAND(),'Solver Optimal Portfolio '!$C$3,'Solver Optimal Portfolio '!$D$3)</f>
        <v>0.2927322719494474</v>
      </c>
      <c r="C246" s="1">
        <f ca="1">NORMINV(RAND(),'Solver Optimal Portfolio '!$C$4,'Solver Optimal Portfolio '!$D$4)</f>
        <v>9.9400483291372743E-2</v>
      </c>
      <c r="D246" s="1">
        <f ca="1">NORMINV(RAND(),'Solver Optimal Portfolio '!$C$5,'Solver Optimal Portfolio '!$D$5)</f>
        <v>0.15899779246822265</v>
      </c>
      <c r="E246" s="21">
        <f t="shared" ca="1" si="11"/>
        <v>0.16786549561141262</v>
      </c>
      <c r="F246" s="2">
        <f t="shared" ca="1" si="12"/>
        <v>116786.54956114128</v>
      </c>
    </row>
    <row r="247" spans="1:6" x14ac:dyDescent="0.35">
      <c r="A247">
        <f t="shared" si="10"/>
        <v>245</v>
      </c>
      <c r="B247" s="1">
        <f ca="1">NORMINV(RAND(),'Solver Optimal Portfolio '!$C$3,'Solver Optimal Portfolio '!$D$3)</f>
        <v>0.31817527826744763</v>
      </c>
      <c r="C247" s="1">
        <f ca="1">NORMINV(RAND(),'Solver Optimal Portfolio '!$C$4,'Solver Optimal Portfolio '!$D$4)</f>
        <v>-0.12011618399749147</v>
      </c>
      <c r="D247" s="1">
        <f ca="1">NORMINV(RAND(),'Solver Optimal Portfolio '!$C$5,'Solver Optimal Portfolio '!$D$5)</f>
        <v>0.10533217098086384</v>
      </c>
      <c r="E247" s="21">
        <f t="shared" ca="1" si="11"/>
        <v>8.0266285944673998E-2</v>
      </c>
      <c r="F247" s="2">
        <f t="shared" ca="1" si="12"/>
        <v>108026.62859446742</v>
      </c>
    </row>
    <row r="248" spans="1:6" x14ac:dyDescent="0.35">
      <c r="A248">
        <f t="shared" si="10"/>
        <v>246</v>
      </c>
      <c r="B248" s="1">
        <f ca="1">NORMINV(RAND(),'Solver Optimal Portfolio '!$C$3,'Solver Optimal Portfolio '!$D$3)</f>
        <v>0.21713515187191892</v>
      </c>
      <c r="C248" s="1">
        <f ca="1">NORMINV(RAND(),'Solver Optimal Portfolio '!$C$4,'Solver Optimal Portfolio '!$D$4)</f>
        <v>6.0762387234735538E-2</v>
      </c>
      <c r="D248" s="1">
        <f ca="1">NORMINV(RAND(),'Solver Optimal Portfolio '!$C$5,'Solver Optimal Portfolio '!$D$5)</f>
        <v>0.11955001942977853</v>
      </c>
      <c r="E248" s="21">
        <f t="shared" ca="1" si="11"/>
        <v>0.12143075625969371</v>
      </c>
      <c r="F248" s="2">
        <f t="shared" ca="1" si="12"/>
        <v>112143.07562596937</v>
      </c>
    </row>
    <row r="249" spans="1:6" x14ac:dyDescent="0.35">
      <c r="A249">
        <f t="shared" si="10"/>
        <v>247</v>
      </c>
      <c r="B249" s="1">
        <f ca="1">NORMINV(RAND(),'Solver Optimal Portfolio '!$C$3,'Solver Optimal Portfolio '!$D$3)</f>
        <v>0.57227237810538156</v>
      </c>
      <c r="C249" s="1">
        <f ca="1">NORMINV(RAND(),'Solver Optimal Portfolio '!$C$4,'Solver Optimal Portfolio '!$D$4)</f>
        <v>0.1562435565972356</v>
      </c>
      <c r="D249" s="1">
        <f ca="1">NORMINV(RAND(),'Solver Optimal Portfolio '!$C$5,'Solver Optimal Portfolio '!$D$5)</f>
        <v>-0.11301766615929928</v>
      </c>
      <c r="E249" s="21">
        <f t="shared" ca="1" si="11"/>
        <v>0.10481870952059737</v>
      </c>
      <c r="F249" s="2">
        <f t="shared" ca="1" si="12"/>
        <v>110481.87095205975</v>
      </c>
    </row>
    <row r="250" spans="1:6" x14ac:dyDescent="0.35">
      <c r="A250">
        <f t="shared" si="10"/>
        <v>248</v>
      </c>
      <c r="B250" s="1">
        <f ca="1">NORMINV(RAND(),'Solver Optimal Portfolio '!$C$3,'Solver Optimal Portfolio '!$D$3)</f>
        <v>-9.7308534767591381E-2</v>
      </c>
      <c r="C250" s="1">
        <f ca="1">NORMINV(RAND(),'Solver Optimal Portfolio '!$C$4,'Solver Optimal Portfolio '!$D$4)</f>
        <v>-0.14326513321209342</v>
      </c>
      <c r="D250" s="1">
        <f ca="1">NORMINV(RAND(),'Solver Optimal Portfolio '!$C$5,'Solver Optimal Portfolio '!$D$5)</f>
        <v>1.7435367946818166E-2</v>
      </c>
      <c r="E250" s="21">
        <f t="shared" ca="1" si="11"/>
        <v>-5.3723562943737216E-2</v>
      </c>
      <c r="F250" s="2">
        <f t="shared" ca="1" si="12"/>
        <v>94627.64370562628</v>
      </c>
    </row>
    <row r="251" spans="1:6" x14ac:dyDescent="0.35">
      <c r="A251">
        <f t="shared" si="10"/>
        <v>249</v>
      </c>
      <c r="B251" s="1">
        <f ca="1">NORMINV(RAND(),'Solver Optimal Portfolio '!$C$3,'Solver Optimal Portfolio '!$D$3)</f>
        <v>0.22640734577766713</v>
      </c>
      <c r="C251" s="1">
        <f ca="1">NORMINV(RAND(),'Solver Optimal Portfolio '!$C$4,'Solver Optimal Portfolio '!$D$4)</f>
        <v>4.4210524190011112E-2</v>
      </c>
      <c r="D251" s="1">
        <f ca="1">NORMINV(RAND(),'Solver Optimal Portfolio '!$C$5,'Solver Optimal Portfolio '!$D$5)</f>
        <v>1.3990724956136118E-2</v>
      </c>
      <c r="E251" s="21">
        <f t="shared" ca="1" si="11"/>
        <v>6.5539988890604819E-2</v>
      </c>
      <c r="F251" s="2">
        <f t="shared" ca="1" si="12"/>
        <v>106553.99888906047</v>
      </c>
    </row>
    <row r="252" spans="1:6" x14ac:dyDescent="0.35">
      <c r="A252">
        <f t="shared" si="10"/>
        <v>250</v>
      </c>
      <c r="B252" s="1">
        <f ca="1">NORMINV(RAND(),'Solver Optimal Portfolio '!$C$3,'Solver Optimal Portfolio '!$D$3)</f>
        <v>0.25012413455550653</v>
      </c>
      <c r="C252" s="1">
        <f ca="1">NORMINV(RAND(),'Solver Optimal Portfolio '!$C$4,'Solver Optimal Portfolio '!$D$4)</f>
        <v>0.34404930976948794</v>
      </c>
      <c r="D252" s="1">
        <f ca="1">NORMINV(RAND(),'Solver Optimal Portfolio '!$C$5,'Solver Optimal Portfolio '!$D$5)</f>
        <v>-0.15793009515552772</v>
      </c>
      <c r="E252" s="21">
        <f t="shared" ca="1" si="11"/>
        <v>7.4274572264183839E-2</v>
      </c>
      <c r="F252" s="2">
        <f t="shared" ca="1" si="12"/>
        <v>107427.45722641838</v>
      </c>
    </row>
    <row r="253" spans="1:6" x14ac:dyDescent="0.35">
      <c r="A253">
        <f t="shared" si="10"/>
        <v>251</v>
      </c>
      <c r="B253" s="1">
        <f ca="1">NORMINV(RAND(),'Solver Optimal Portfolio '!$C$3,'Solver Optimal Portfolio '!$D$3)</f>
        <v>0.25089446803709825</v>
      </c>
      <c r="C253" s="1">
        <f ca="1">NORMINV(RAND(),'Solver Optimal Portfolio '!$C$4,'Solver Optimal Portfolio '!$D$4)</f>
        <v>0.30426541842788779</v>
      </c>
      <c r="D253" s="1">
        <f ca="1">NORMINV(RAND(),'Solver Optimal Portfolio '!$C$5,'Solver Optimal Portfolio '!$D$5)</f>
        <v>8.2805387524847007E-2</v>
      </c>
      <c r="E253" s="21">
        <f t="shared" ca="1" si="11"/>
        <v>0.1828612128982095</v>
      </c>
      <c r="F253" s="2">
        <f t="shared" ca="1" si="12"/>
        <v>118286.12128982095</v>
      </c>
    </row>
    <row r="254" spans="1:6" x14ac:dyDescent="0.35">
      <c r="A254">
        <f t="shared" si="10"/>
        <v>252</v>
      </c>
      <c r="B254" s="1">
        <f ca="1">NORMINV(RAND(),'Solver Optimal Portfolio '!$C$3,'Solver Optimal Portfolio '!$D$3)</f>
        <v>-7.9753222217734676E-2</v>
      </c>
      <c r="C254" s="1">
        <f ca="1">NORMINV(RAND(),'Solver Optimal Portfolio '!$C$4,'Solver Optimal Portfolio '!$D$4)</f>
        <v>3.4912085034409929E-2</v>
      </c>
      <c r="D254" s="1">
        <f ca="1">NORMINV(RAND(),'Solver Optimal Portfolio '!$C$5,'Solver Optimal Portfolio '!$D$5)</f>
        <v>-0.10474563542124504</v>
      </c>
      <c r="E254" s="21">
        <f t="shared" ca="1" si="11"/>
        <v>-5.7849836643846478E-2</v>
      </c>
      <c r="F254" s="2">
        <f t="shared" ca="1" si="12"/>
        <v>94215.01633561535</v>
      </c>
    </row>
    <row r="255" spans="1:6" x14ac:dyDescent="0.35">
      <c r="A255">
        <f t="shared" si="10"/>
        <v>253</v>
      </c>
      <c r="B255" s="1">
        <f ca="1">NORMINV(RAND(),'Solver Optimal Portfolio '!$C$3,'Solver Optimal Portfolio '!$D$3)</f>
        <v>0.17299647409170932</v>
      </c>
      <c r="C255" s="1">
        <f ca="1">NORMINV(RAND(),'Solver Optimal Portfolio '!$C$4,'Solver Optimal Portfolio '!$D$4)</f>
        <v>6.087851158830819E-2</v>
      </c>
      <c r="D255" s="1">
        <f ca="1">NORMINV(RAND(),'Solver Optimal Portfolio '!$C$5,'Solver Optimal Portfolio '!$D$5)</f>
        <v>6.0382421874371039E-2</v>
      </c>
      <c r="E255" s="21">
        <f t="shared" ca="1" si="11"/>
        <v>8.3054059232019833E-2</v>
      </c>
      <c r="F255" s="2">
        <f t="shared" ca="1" si="12"/>
        <v>108305.40592320199</v>
      </c>
    </row>
    <row r="256" spans="1:6" x14ac:dyDescent="0.35">
      <c r="A256">
        <f t="shared" si="10"/>
        <v>254</v>
      </c>
      <c r="B256" s="1">
        <f ca="1">NORMINV(RAND(),'Solver Optimal Portfolio '!$C$3,'Solver Optimal Portfolio '!$D$3)</f>
        <v>1.7757508722596738E-3</v>
      </c>
      <c r="C256" s="1">
        <f ca="1">NORMINV(RAND(),'Solver Optimal Portfolio '!$C$4,'Solver Optimal Portfolio '!$D$4)</f>
        <v>5.8075002281054222E-2</v>
      </c>
      <c r="D256" s="1">
        <f ca="1">NORMINV(RAND(),'Solver Optimal Portfolio '!$C$5,'Solver Optimal Portfolio '!$D$5)</f>
        <v>0.29223110307188077</v>
      </c>
      <c r="E256" s="21">
        <f t="shared" ca="1" si="11"/>
        <v>0.16389320239470859</v>
      </c>
      <c r="F256" s="2">
        <f t="shared" ca="1" si="12"/>
        <v>116389.32023947086</v>
      </c>
    </row>
    <row r="257" spans="1:6" x14ac:dyDescent="0.35">
      <c r="A257">
        <f t="shared" si="10"/>
        <v>255</v>
      </c>
      <c r="B257" s="1">
        <f ca="1">NORMINV(RAND(),'Solver Optimal Portfolio '!$C$3,'Solver Optimal Portfolio '!$D$3)</f>
        <v>0.33667133124508286</v>
      </c>
      <c r="C257" s="1">
        <f ca="1">NORMINV(RAND(),'Solver Optimal Portfolio '!$C$4,'Solver Optimal Portfolio '!$D$4)</f>
        <v>0.32600815318097415</v>
      </c>
      <c r="D257" s="1">
        <f ca="1">NORMINV(RAND(),'Solver Optimal Portfolio '!$C$5,'Solver Optimal Portfolio '!$D$5)</f>
        <v>0.23045996331380769</v>
      </c>
      <c r="E257" s="21">
        <f t="shared" ca="1" si="11"/>
        <v>0.28036669386021268</v>
      </c>
      <c r="F257" s="2">
        <f t="shared" ca="1" si="12"/>
        <v>128036.66938602127</v>
      </c>
    </row>
    <row r="258" spans="1:6" x14ac:dyDescent="0.35">
      <c r="A258">
        <f t="shared" si="10"/>
        <v>256</v>
      </c>
      <c r="B258" s="1">
        <f ca="1">NORMINV(RAND(),'Solver Optimal Portfolio '!$C$3,'Solver Optimal Portfolio '!$D$3)</f>
        <v>0.48834975770773387</v>
      </c>
      <c r="C258" s="1">
        <f ca="1">NORMINV(RAND(),'Solver Optimal Portfolio '!$C$4,'Solver Optimal Portfolio '!$D$4)</f>
        <v>5.8560592423261885E-2</v>
      </c>
      <c r="D258" s="1">
        <f ca="1">NORMINV(RAND(),'Solver Optimal Portfolio '!$C$5,'Solver Optimal Portfolio '!$D$5)</f>
        <v>-0.19237410919628944</v>
      </c>
      <c r="E258" s="21">
        <f t="shared" ca="1" si="11"/>
        <v>1.9051074670380627E-2</v>
      </c>
      <c r="F258" s="2">
        <f t="shared" ca="1" si="12"/>
        <v>101905.10746703808</v>
      </c>
    </row>
    <row r="259" spans="1:6" x14ac:dyDescent="0.35">
      <c r="A259">
        <f t="shared" si="10"/>
        <v>257</v>
      </c>
      <c r="B259" s="1">
        <f ca="1">NORMINV(RAND(),'Solver Optimal Portfolio '!$C$3,'Solver Optimal Portfolio '!$D$3)</f>
        <v>0.14939856773383017</v>
      </c>
      <c r="C259" s="1">
        <f ca="1">NORMINV(RAND(),'Solver Optimal Portfolio '!$C$4,'Solver Optimal Portfolio '!$D$4)</f>
        <v>-7.6203158322708436E-2</v>
      </c>
      <c r="D259" s="1">
        <f ca="1">NORMINV(RAND(),'Solver Optimal Portfolio '!$C$5,'Solver Optimal Portfolio '!$D$5)</f>
        <v>-0.13251885595233945</v>
      </c>
      <c r="E259" s="21">
        <f t="shared" ca="1" si="11"/>
        <v>-5.9240661926216215E-2</v>
      </c>
      <c r="F259" s="2">
        <f t="shared" ca="1" si="12"/>
        <v>94075.933807378373</v>
      </c>
    </row>
    <row r="260" spans="1:6" x14ac:dyDescent="0.35">
      <c r="A260">
        <f t="shared" ref="A260:A323" si="13">ROW()-2</f>
        <v>258</v>
      </c>
      <c r="B260" s="1">
        <f ca="1">NORMINV(RAND(),'Solver Optimal Portfolio '!$C$3,'Solver Optimal Portfolio '!$D$3)</f>
        <v>0.38052174590523641</v>
      </c>
      <c r="C260" s="1">
        <f ca="1">NORMINV(RAND(),'Solver Optimal Portfolio '!$C$4,'Solver Optimal Portfolio '!$D$4)</f>
        <v>0.20893401369499306</v>
      </c>
      <c r="D260" s="1">
        <f ca="1">NORMINV(RAND(),'Solver Optimal Portfolio '!$C$5,'Solver Optimal Portfolio '!$D$5)</f>
        <v>6.5840390152111725E-3</v>
      </c>
      <c r="E260" s="21">
        <f t="shared" ref="E260:E323" ca="1" si="14">B260*$K$10+C260*$K$11+D260*$K$12</f>
        <v>0.14207657279715077</v>
      </c>
      <c r="F260" s="2">
        <f t="shared" ref="F260:F323" ca="1" si="15">100000*(1+E260)</f>
        <v>114207.65727971507</v>
      </c>
    </row>
    <row r="261" spans="1:6" x14ac:dyDescent="0.35">
      <c r="A261">
        <f t="shared" si="13"/>
        <v>259</v>
      </c>
      <c r="B261" s="1">
        <f ca="1">NORMINV(RAND(),'Solver Optimal Portfolio '!$C$3,'Solver Optimal Portfolio '!$D$3)</f>
        <v>-4.2629954586694385E-2</v>
      </c>
      <c r="C261" s="1">
        <f ca="1">NORMINV(RAND(),'Solver Optimal Portfolio '!$C$4,'Solver Optimal Portfolio '!$D$4)</f>
        <v>5.1860376811341188E-2</v>
      </c>
      <c r="D261" s="1">
        <f ca="1">NORMINV(RAND(),'Solver Optimal Portfolio '!$C$5,'Solver Optimal Portfolio '!$D$5)</f>
        <v>-0.10959937679636561</v>
      </c>
      <c r="E261" s="21">
        <f t="shared" ca="1" si="14"/>
        <v>-4.7767566272119324E-2</v>
      </c>
      <c r="F261" s="2">
        <f t="shared" ca="1" si="15"/>
        <v>95223.243372788071</v>
      </c>
    </row>
    <row r="262" spans="1:6" x14ac:dyDescent="0.35">
      <c r="A262">
        <f t="shared" si="13"/>
        <v>260</v>
      </c>
      <c r="B262" s="1">
        <f ca="1">NORMINV(RAND(),'Solver Optimal Portfolio '!$C$3,'Solver Optimal Portfolio '!$D$3)</f>
        <v>0.15170744806578343</v>
      </c>
      <c r="C262" s="1">
        <f ca="1">NORMINV(RAND(),'Solver Optimal Portfolio '!$C$4,'Solver Optimal Portfolio '!$D$4)</f>
        <v>2.2104738324387731E-2</v>
      </c>
      <c r="D262" s="1">
        <f ca="1">NORMINV(RAND(),'Solver Optimal Portfolio '!$C$5,'Solver Optimal Portfolio '!$D$5)</f>
        <v>1.6568891040356082E-2</v>
      </c>
      <c r="E262" s="21">
        <f t="shared" ca="1" si="14"/>
        <v>4.5257356630651051E-2</v>
      </c>
      <c r="F262" s="2">
        <f t="shared" ca="1" si="15"/>
        <v>104525.7356630651</v>
      </c>
    </row>
    <row r="263" spans="1:6" x14ac:dyDescent="0.35">
      <c r="A263">
        <f t="shared" si="13"/>
        <v>261</v>
      </c>
      <c r="B263" s="1">
        <f ca="1">NORMINV(RAND(),'Solver Optimal Portfolio '!$C$3,'Solver Optimal Portfolio '!$D$3)</f>
        <v>7.998997674128186E-2</v>
      </c>
      <c r="C263" s="1">
        <f ca="1">NORMINV(RAND(),'Solver Optimal Portfolio '!$C$4,'Solver Optimal Portfolio '!$D$4)</f>
        <v>-7.5744605376023122E-2</v>
      </c>
      <c r="D263" s="1">
        <f ca="1">NORMINV(RAND(),'Solver Optimal Portfolio '!$C$5,'Solver Optimal Portfolio '!$D$5)</f>
        <v>-8.841792929727868E-2</v>
      </c>
      <c r="E263" s="21">
        <f t="shared" ca="1" si="14"/>
        <v>-5.0934350913189902E-2</v>
      </c>
      <c r="F263" s="2">
        <f t="shared" ca="1" si="15"/>
        <v>94906.564908681015</v>
      </c>
    </row>
    <row r="264" spans="1:6" x14ac:dyDescent="0.35">
      <c r="A264">
        <f t="shared" si="13"/>
        <v>262</v>
      </c>
      <c r="B264" s="1">
        <f ca="1">NORMINV(RAND(),'Solver Optimal Portfolio '!$C$3,'Solver Optimal Portfolio '!$D$3)</f>
        <v>0.36392823645088934</v>
      </c>
      <c r="C264" s="1">
        <f ca="1">NORMINV(RAND(),'Solver Optimal Portfolio '!$C$4,'Solver Optimal Portfolio '!$D$4)</f>
        <v>0.1103580699204402</v>
      </c>
      <c r="D264" s="1">
        <f ca="1">NORMINV(RAND(),'Solver Optimal Portfolio '!$C$5,'Solver Optimal Portfolio '!$D$5)</f>
        <v>0.17506958508689141</v>
      </c>
      <c r="E264" s="21">
        <f t="shared" ca="1" si="14"/>
        <v>0.19342786080975563</v>
      </c>
      <c r="F264" s="2">
        <f t="shared" ca="1" si="15"/>
        <v>119342.78608097557</v>
      </c>
    </row>
    <row r="265" spans="1:6" x14ac:dyDescent="0.35">
      <c r="A265">
        <f t="shared" si="13"/>
        <v>263</v>
      </c>
      <c r="B265" s="1">
        <f ca="1">NORMINV(RAND(),'Solver Optimal Portfolio '!$C$3,'Solver Optimal Portfolio '!$D$3)</f>
        <v>0.36679973172438429</v>
      </c>
      <c r="C265" s="1">
        <f ca="1">NORMINV(RAND(),'Solver Optimal Portfolio '!$C$4,'Solver Optimal Portfolio '!$D$4)</f>
        <v>0.2071513225088647</v>
      </c>
      <c r="D265" s="1">
        <f ca="1">NORMINV(RAND(),'Solver Optimal Portfolio '!$C$5,'Solver Optimal Portfolio '!$D$5)</f>
        <v>0.27816215789212034</v>
      </c>
      <c r="E265" s="21">
        <f t="shared" ca="1" si="14"/>
        <v>0.2745864220435964</v>
      </c>
      <c r="F265" s="2">
        <f t="shared" ca="1" si="15"/>
        <v>127458.64220435962</v>
      </c>
    </row>
    <row r="266" spans="1:6" x14ac:dyDescent="0.35">
      <c r="A266">
        <f t="shared" si="13"/>
        <v>264</v>
      </c>
      <c r="B266" s="1">
        <f ca="1">NORMINV(RAND(),'Solver Optimal Portfolio '!$C$3,'Solver Optimal Portfolio '!$D$3)</f>
        <v>0.22916018404383082</v>
      </c>
      <c r="C266" s="1">
        <f ca="1">NORMINV(RAND(),'Solver Optimal Portfolio '!$C$4,'Solver Optimal Portfolio '!$D$4)</f>
        <v>-8.7878331348386296E-2</v>
      </c>
      <c r="D266" s="1">
        <f ca="1">NORMINV(RAND(),'Solver Optimal Portfolio '!$C$5,'Solver Optimal Portfolio '!$D$5)</f>
        <v>0.32528056966668806</v>
      </c>
      <c r="E266" s="21">
        <f t="shared" ca="1" si="14"/>
        <v>0.18210882223759431</v>
      </c>
      <c r="F266" s="2">
        <f t="shared" ca="1" si="15"/>
        <v>118210.88222375944</v>
      </c>
    </row>
    <row r="267" spans="1:6" x14ac:dyDescent="0.35">
      <c r="A267">
        <f t="shared" si="13"/>
        <v>265</v>
      </c>
      <c r="B267" s="1">
        <f ca="1">NORMINV(RAND(),'Solver Optimal Portfolio '!$C$3,'Solver Optimal Portfolio '!$D$3)</f>
        <v>-7.1713552032475925E-2</v>
      </c>
      <c r="C267" s="1">
        <f ca="1">NORMINV(RAND(),'Solver Optimal Portfolio '!$C$4,'Solver Optimal Portfolio '!$D$4)</f>
        <v>-8.663114702962782E-2</v>
      </c>
      <c r="D267" s="1">
        <f ca="1">NORMINV(RAND(),'Solver Optimal Portfolio '!$C$5,'Solver Optimal Portfolio '!$D$5)</f>
        <v>5.7654330691039382E-3</v>
      </c>
      <c r="E267" s="21">
        <f t="shared" ca="1" si="14"/>
        <v>-3.7449337980831568E-2</v>
      </c>
      <c r="F267" s="2">
        <f t="shared" ca="1" si="15"/>
        <v>96255.066201916838</v>
      </c>
    </row>
    <row r="268" spans="1:6" x14ac:dyDescent="0.35">
      <c r="A268">
        <f t="shared" si="13"/>
        <v>266</v>
      </c>
      <c r="B268" s="1">
        <f ca="1">NORMINV(RAND(),'Solver Optimal Portfolio '!$C$3,'Solver Optimal Portfolio '!$D$3)</f>
        <v>6.8790768108935904E-2</v>
      </c>
      <c r="C268" s="1">
        <f ca="1">NORMINV(RAND(),'Solver Optimal Portfolio '!$C$4,'Solver Optimal Portfolio '!$D$4)</f>
        <v>0.28119797154512416</v>
      </c>
      <c r="D268" s="1">
        <f ca="1">NORMINV(RAND(),'Solver Optimal Portfolio '!$C$5,'Solver Optimal Portfolio '!$D$5)</f>
        <v>8.184564520155703E-2</v>
      </c>
      <c r="E268" s="21">
        <f t="shared" ca="1" si="14"/>
        <v>0.13904036768610295</v>
      </c>
      <c r="F268" s="2">
        <f t="shared" ca="1" si="15"/>
        <v>113904.0367686103</v>
      </c>
    </row>
    <row r="269" spans="1:6" x14ac:dyDescent="0.35">
      <c r="A269">
        <f t="shared" si="13"/>
        <v>267</v>
      </c>
      <c r="B269" s="1">
        <f ca="1">NORMINV(RAND(),'Solver Optimal Portfolio '!$C$3,'Solver Optimal Portfolio '!$D$3)</f>
        <v>0.11257631001271151</v>
      </c>
      <c r="C269" s="1">
        <f ca="1">NORMINV(RAND(),'Solver Optimal Portfolio '!$C$4,'Solver Optimal Portfolio '!$D$4)</f>
        <v>-5.7346573040079535E-2</v>
      </c>
      <c r="D269" s="1">
        <f ca="1">NORMINV(RAND(),'Solver Optimal Portfolio '!$C$5,'Solver Optimal Portfolio '!$D$5)</f>
        <v>-0.13591431428544445</v>
      </c>
      <c r="E269" s="21">
        <f t="shared" ca="1" si="14"/>
        <v>-6.2645867052203791E-2</v>
      </c>
      <c r="F269" s="2">
        <f t="shared" ca="1" si="15"/>
        <v>93735.413294779617</v>
      </c>
    </row>
    <row r="270" spans="1:6" x14ac:dyDescent="0.35">
      <c r="A270">
        <f t="shared" si="13"/>
        <v>268</v>
      </c>
      <c r="B270" s="1">
        <f ca="1">NORMINV(RAND(),'Solver Optimal Portfolio '!$C$3,'Solver Optimal Portfolio '!$D$3)</f>
        <v>0.13585063756025123</v>
      </c>
      <c r="C270" s="1">
        <f ca="1">NORMINV(RAND(),'Solver Optimal Portfolio '!$C$4,'Solver Optimal Portfolio '!$D$4)</f>
        <v>3.0564894344700326E-2</v>
      </c>
      <c r="D270" s="1">
        <f ca="1">NORMINV(RAND(),'Solver Optimal Portfolio '!$C$5,'Solver Optimal Portfolio '!$D$5)</f>
        <v>-1.6637122181802716E-2</v>
      </c>
      <c r="E270" s="21">
        <f t="shared" ca="1" si="14"/>
        <v>2.8021034724558989E-2</v>
      </c>
      <c r="F270" s="2">
        <f t="shared" ca="1" si="15"/>
        <v>102802.10347245591</v>
      </c>
    </row>
    <row r="271" spans="1:6" x14ac:dyDescent="0.35">
      <c r="A271">
        <f t="shared" si="13"/>
        <v>269</v>
      </c>
      <c r="B271" s="1">
        <f ca="1">NORMINV(RAND(),'Solver Optimal Portfolio '!$C$3,'Solver Optimal Portfolio '!$D$3)</f>
        <v>0.17048988539198662</v>
      </c>
      <c r="C271" s="1">
        <f ca="1">NORMINV(RAND(),'Solver Optimal Portfolio '!$C$4,'Solver Optimal Portfolio '!$D$4)</f>
        <v>0.20955240856251306</v>
      </c>
      <c r="D271" s="1">
        <f ca="1">NORMINV(RAND(),'Solver Optimal Portfolio '!$C$5,'Solver Optimal Portfolio '!$D$5)</f>
        <v>5.8846823722604281E-2</v>
      </c>
      <c r="E271" s="21">
        <f t="shared" ca="1" si="14"/>
        <v>0.12638711150845339</v>
      </c>
      <c r="F271" s="2">
        <f t="shared" ca="1" si="15"/>
        <v>112638.71115084534</v>
      </c>
    </row>
    <row r="272" spans="1:6" x14ac:dyDescent="0.35">
      <c r="A272">
        <f t="shared" si="13"/>
        <v>270</v>
      </c>
      <c r="B272" s="1">
        <f ca="1">NORMINV(RAND(),'Solver Optimal Portfolio '!$C$3,'Solver Optimal Portfolio '!$D$3)</f>
        <v>0.32086887605411385</v>
      </c>
      <c r="C272" s="1">
        <f ca="1">NORMINV(RAND(),'Solver Optimal Portfolio '!$C$4,'Solver Optimal Portfolio '!$D$4)</f>
        <v>-5.6433479794356395E-2</v>
      </c>
      <c r="D272" s="1">
        <f ca="1">NORMINV(RAND(),'Solver Optimal Portfolio '!$C$5,'Solver Optimal Portfolio '!$D$5)</f>
        <v>4.6011518626514342E-2</v>
      </c>
      <c r="E272" s="21">
        <f t="shared" ca="1" si="14"/>
        <v>7.0249490585773039E-2</v>
      </c>
      <c r="F272" s="2">
        <f t="shared" ca="1" si="15"/>
        <v>107024.94905857732</v>
      </c>
    </row>
    <row r="273" spans="1:6" x14ac:dyDescent="0.35">
      <c r="A273">
        <f t="shared" si="13"/>
        <v>271</v>
      </c>
      <c r="B273" s="1">
        <f ca="1">NORMINV(RAND(),'Solver Optimal Portfolio '!$C$3,'Solver Optimal Portfolio '!$D$3)</f>
        <v>0.4699618201332228</v>
      </c>
      <c r="C273" s="1">
        <f ca="1">NORMINV(RAND(),'Solver Optimal Portfolio '!$C$4,'Solver Optimal Portfolio '!$D$4)</f>
        <v>-5.3019437998282209E-3</v>
      </c>
      <c r="D273" s="1">
        <f ca="1">NORMINV(RAND(),'Solver Optimal Portfolio '!$C$5,'Solver Optimal Portfolio '!$D$5)</f>
        <v>-0.1106664351933315</v>
      </c>
      <c r="E273" s="21">
        <f t="shared" ca="1" si="14"/>
        <v>3.706856329003036E-2</v>
      </c>
      <c r="F273" s="2">
        <f t="shared" ca="1" si="15"/>
        <v>103706.85632900303</v>
      </c>
    </row>
    <row r="274" spans="1:6" x14ac:dyDescent="0.35">
      <c r="A274">
        <f t="shared" si="13"/>
        <v>272</v>
      </c>
      <c r="B274" s="1">
        <f ca="1">NORMINV(RAND(),'Solver Optimal Portfolio '!$C$3,'Solver Optimal Portfolio '!$D$3)</f>
        <v>0.10354319558830692</v>
      </c>
      <c r="C274" s="1">
        <f ca="1">NORMINV(RAND(),'Solver Optimal Portfolio '!$C$4,'Solver Optimal Portfolio '!$D$4)</f>
        <v>0.11395422612435227</v>
      </c>
      <c r="D274" s="1">
        <f ca="1">NORMINV(RAND(),'Solver Optimal Portfolio '!$C$5,'Solver Optimal Portfolio '!$D$5)</f>
        <v>0.2473902077957415</v>
      </c>
      <c r="E274" s="21">
        <f t="shared" ca="1" si="14"/>
        <v>0.17859001085283782</v>
      </c>
      <c r="F274" s="2">
        <f t="shared" ca="1" si="15"/>
        <v>117859.00108528377</v>
      </c>
    </row>
    <row r="275" spans="1:6" x14ac:dyDescent="0.35">
      <c r="A275">
        <f t="shared" si="13"/>
        <v>273</v>
      </c>
      <c r="B275" s="1">
        <f ca="1">NORMINV(RAND(),'Solver Optimal Portfolio '!$C$3,'Solver Optimal Portfolio '!$D$3)</f>
        <v>-5.9705174915176129E-3</v>
      </c>
      <c r="C275" s="1">
        <f ca="1">NORMINV(RAND(),'Solver Optimal Portfolio '!$C$4,'Solver Optimal Portfolio '!$D$4)</f>
        <v>8.0620108811505858E-2</v>
      </c>
      <c r="D275" s="1">
        <f ca="1">NORMINV(RAND(),'Solver Optimal Portfolio '!$C$5,'Solver Optimal Portfolio '!$D$5)</f>
        <v>-0.10265072013422949</v>
      </c>
      <c r="E275" s="21">
        <f t="shared" ca="1" si="14"/>
        <v>-2.833343092196651E-2</v>
      </c>
      <c r="F275" s="2">
        <f t="shared" ca="1" si="15"/>
        <v>97166.65690780335</v>
      </c>
    </row>
    <row r="276" spans="1:6" x14ac:dyDescent="0.35">
      <c r="A276">
        <f t="shared" si="13"/>
        <v>274</v>
      </c>
      <c r="B276" s="1">
        <f ca="1">NORMINV(RAND(),'Solver Optimal Portfolio '!$C$3,'Solver Optimal Portfolio '!$D$3)</f>
        <v>0.39055662561657378</v>
      </c>
      <c r="C276" s="1">
        <f ca="1">NORMINV(RAND(),'Solver Optimal Portfolio '!$C$4,'Solver Optimal Portfolio '!$D$4)</f>
        <v>6.5095211929894065E-2</v>
      </c>
      <c r="D276" s="1">
        <f ca="1">NORMINV(RAND(),'Solver Optimal Portfolio '!$C$5,'Solver Optimal Portfolio '!$D$5)</f>
        <v>-0.14400301442251387</v>
      </c>
      <c r="E276" s="21">
        <f t="shared" ca="1" si="14"/>
        <v>2.5638381491026041E-2</v>
      </c>
      <c r="F276" s="2">
        <f t="shared" ca="1" si="15"/>
        <v>102563.83814910261</v>
      </c>
    </row>
    <row r="277" spans="1:6" x14ac:dyDescent="0.35">
      <c r="A277">
        <f t="shared" si="13"/>
        <v>275</v>
      </c>
      <c r="B277" s="1">
        <f ca="1">NORMINV(RAND(),'Solver Optimal Portfolio '!$C$3,'Solver Optimal Portfolio '!$D$3)</f>
        <v>0.12683321346469609</v>
      </c>
      <c r="C277" s="1">
        <f ca="1">NORMINV(RAND(),'Solver Optimal Portfolio '!$C$4,'Solver Optimal Portfolio '!$D$4)</f>
        <v>-7.4200151663039393E-2</v>
      </c>
      <c r="D277" s="1">
        <f ca="1">NORMINV(RAND(),'Solver Optimal Portfolio '!$C$5,'Solver Optimal Portfolio '!$D$5)</f>
        <v>9.9726303233928129E-2</v>
      </c>
      <c r="E277" s="21">
        <f t="shared" ca="1" si="14"/>
        <v>5.2969748810991465E-2</v>
      </c>
      <c r="F277" s="2">
        <f t="shared" ca="1" si="15"/>
        <v>105296.97488109914</v>
      </c>
    </row>
    <row r="278" spans="1:6" x14ac:dyDescent="0.35">
      <c r="A278">
        <f t="shared" si="13"/>
        <v>276</v>
      </c>
      <c r="B278" s="1">
        <f ca="1">NORMINV(RAND(),'Solver Optimal Portfolio '!$C$3,'Solver Optimal Portfolio '!$D$3)</f>
        <v>0.36069476230491715</v>
      </c>
      <c r="C278" s="1">
        <f ca="1">NORMINV(RAND(),'Solver Optimal Portfolio '!$C$4,'Solver Optimal Portfolio '!$D$4)</f>
        <v>-8.9775466231959977E-2</v>
      </c>
      <c r="D278" s="1">
        <f ca="1">NORMINV(RAND(),'Solver Optimal Portfolio '!$C$5,'Solver Optimal Portfolio '!$D$5)</f>
        <v>0.16549688684562147</v>
      </c>
      <c r="E278" s="21">
        <f t="shared" ca="1" si="14"/>
        <v>0.12795475601420619</v>
      </c>
      <c r="F278" s="2">
        <f t="shared" ca="1" si="15"/>
        <v>112795.47560142062</v>
      </c>
    </row>
    <row r="279" spans="1:6" x14ac:dyDescent="0.35">
      <c r="A279">
        <f t="shared" si="13"/>
        <v>277</v>
      </c>
      <c r="B279" s="1">
        <f ca="1">NORMINV(RAND(),'Solver Optimal Portfolio '!$C$3,'Solver Optimal Portfolio '!$D$3)</f>
        <v>0.1474888929343508</v>
      </c>
      <c r="C279" s="1">
        <f ca="1">NORMINV(RAND(),'Solver Optimal Portfolio '!$C$4,'Solver Optimal Portfolio '!$D$4)</f>
        <v>-7.880741330021071E-2</v>
      </c>
      <c r="D279" s="1">
        <f ca="1">NORMINV(RAND(),'Solver Optimal Portfolio '!$C$5,'Solver Optimal Portfolio '!$D$5)</f>
        <v>0.11612448766913709</v>
      </c>
      <c r="E279" s="21">
        <f t="shared" ca="1" si="14"/>
        <v>6.3917798431375489E-2</v>
      </c>
      <c r="F279" s="2">
        <f t="shared" ca="1" si="15"/>
        <v>106391.77984313754</v>
      </c>
    </row>
    <row r="280" spans="1:6" x14ac:dyDescent="0.35">
      <c r="A280">
        <f t="shared" si="13"/>
        <v>278</v>
      </c>
      <c r="B280" s="1">
        <f ca="1">NORMINV(RAND(),'Solver Optimal Portfolio '!$C$3,'Solver Optimal Portfolio '!$D$3)</f>
        <v>-0.23788250240897713</v>
      </c>
      <c r="C280" s="1">
        <f ca="1">NORMINV(RAND(),'Solver Optimal Portfolio '!$C$4,'Solver Optimal Portfolio '!$D$4)</f>
        <v>-2.0332572885498695E-2</v>
      </c>
      <c r="D280" s="1">
        <f ca="1">NORMINV(RAND(),'Solver Optimal Portfolio '!$C$5,'Solver Optimal Portfolio '!$D$5)</f>
        <v>0.1640489187373258</v>
      </c>
      <c r="E280" s="21">
        <f t="shared" ca="1" si="14"/>
        <v>2.8348187021217858E-2</v>
      </c>
      <c r="F280" s="2">
        <f t="shared" ca="1" si="15"/>
        <v>102834.81870212179</v>
      </c>
    </row>
    <row r="281" spans="1:6" x14ac:dyDescent="0.35">
      <c r="A281">
        <f t="shared" si="13"/>
        <v>279</v>
      </c>
      <c r="B281" s="1">
        <f ca="1">NORMINV(RAND(),'Solver Optimal Portfolio '!$C$3,'Solver Optimal Portfolio '!$D$3)</f>
        <v>0.21709249496158023</v>
      </c>
      <c r="C281" s="1">
        <f ca="1">NORMINV(RAND(),'Solver Optimal Portfolio '!$C$4,'Solver Optimal Portfolio '!$D$4)</f>
        <v>0.14903404864334363</v>
      </c>
      <c r="D281" s="1">
        <f ca="1">NORMINV(RAND(),'Solver Optimal Portfolio '!$C$5,'Solver Optimal Portfolio '!$D$5)</f>
        <v>-8.2789977024330663E-2</v>
      </c>
      <c r="E281" s="21">
        <f t="shared" ca="1" si="14"/>
        <v>4.6733725073153806E-2</v>
      </c>
      <c r="F281" s="2">
        <f t="shared" ca="1" si="15"/>
        <v>104673.37250731539</v>
      </c>
    </row>
    <row r="282" spans="1:6" x14ac:dyDescent="0.35">
      <c r="A282">
        <f t="shared" si="13"/>
        <v>280</v>
      </c>
      <c r="B282" s="1">
        <f ca="1">NORMINV(RAND(),'Solver Optimal Portfolio '!$C$3,'Solver Optimal Portfolio '!$D$3)</f>
        <v>0.23826166862096532</v>
      </c>
      <c r="C282" s="1">
        <f ca="1">NORMINV(RAND(),'Solver Optimal Portfolio '!$C$4,'Solver Optimal Portfolio '!$D$4)</f>
        <v>1.9368038496741298E-2</v>
      </c>
      <c r="D282" s="1">
        <f ca="1">NORMINV(RAND(),'Solver Optimal Portfolio '!$C$5,'Solver Optimal Portfolio '!$D$5)</f>
        <v>0.17385562277203498</v>
      </c>
      <c r="E282" s="21">
        <f t="shared" ca="1" si="14"/>
        <v>0.14039055665923295</v>
      </c>
      <c r="F282" s="2">
        <f t="shared" ca="1" si="15"/>
        <v>114039.0556659233</v>
      </c>
    </row>
    <row r="283" spans="1:6" x14ac:dyDescent="0.35">
      <c r="A283">
        <f t="shared" si="13"/>
        <v>281</v>
      </c>
      <c r="B283" s="1">
        <f ca="1">NORMINV(RAND(),'Solver Optimal Portfolio '!$C$3,'Solver Optimal Portfolio '!$D$3)</f>
        <v>9.8708294694489121E-2</v>
      </c>
      <c r="C283" s="1">
        <f ca="1">NORMINV(RAND(),'Solver Optimal Portfolio '!$C$4,'Solver Optimal Portfolio '!$D$4)</f>
        <v>0.13384707721914144</v>
      </c>
      <c r="D283" s="1">
        <f ca="1">NORMINV(RAND(),'Solver Optimal Portfolio '!$C$5,'Solver Optimal Portfolio '!$D$5)</f>
        <v>2.4345928519366962E-2</v>
      </c>
      <c r="E283" s="21">
        <f t="shared" ca="1" si="14"/>
        <v>7.2068746364323727E-2</v>
      </c>
      <c r="F283" s="2">
        <f t="shared" ca="1" si="15"/>
        <v>107206.87463643237</v>
      </c>
    </row>
    <row r="284" spans="1:6" x14ac:dyDescent="0.35">
      <c r="A284">
        <f t="shared" si="13"/>
        <v>282</v>
      </c>
      <c r="B284" s="1">
        <f ca="1">NORMINV(RAND(),'Solver Optimal Portfolio '!$C$3,'Solver Optimal Portfolio '!$D$3)</f>
        <v>0.22730085413069426</v>
      </c>
      <c r="C284" s="1">
        <f ca="1">NORMINV(RAND(),'Solver Optimal Portfolio '!$C$4,'Solver Optimal Portfolio '!$D$4)</f>
        <v>0.14878522893860877</v>
      </c>
      <c r="D284" s="1">
        <f ca="1">NORMINV(RAND(),'Solver Optimal Portfolio '!$C$5,'Solver Optimal Portfolio '!$D$5)</f>
        <v>9.7084248660655154E-2</v>
      </c>
      <c r="E284" s="21">
        <f t="shared" ca="1" si="14"/>
        <v>0.13863786383804905</v>
      </c>
      <c r="F284" s="2">
        <f t="shared" ca="1" si="15"/>
        <v>113863.78638380489</v>
      </c>
    </row>
    <row r="285" spans="1:6" x14ac:dyDescent="0.35">
      <c r="A285">
        <f t="shared" si="13"/>
        <v>283</v>
      </c>
      <c r="B285" s="1">
        <f ca="1">NORMINV(RAND(),'Solver Optimal Portfolio '!$C$3,'Solver Optimal Portfolio '!$D$3)</f>
        <v>9.5212661856562436E-2</v>
      </c>
      <c r="C285" s="1">
        <f ca="1">NORMINV(RAND(),'Solver Optimal Portfolio '!$C$4,'Solver Optimal Portfolio '!$D$4)</f>
        <v>9.6043865804086651E-2</v>
      </c>
      <c r="D285" s="1">
        <f ca="1">NORMINV(RAND(),'Solver Optimal Portfolio '!$C$5,'Solver Optimal Portfolio '!$D$5)</f>
        <v>2.9760689192477624E-2</v>
      </c>
      <c r="E285" s="21">
        <f t="shared" ca="1" si="14"/>
        <v>6.2736036708777296E-2</v>
      </c>
      <c r="F285" s="2">
        <f t="shared" ca="1" si="15"/>
        <v>106273.60367087772</v>
      </c>
    </row>
    <row r="286" spans="1:6" x14ac:dyDescent="0.35">
      <c r="A286">
        <f t="shared" si="13"/>
        <v>284</v>
      </c>
      <c r="B286" s="1">
        <f ca="1">NORMINV(RAND(),'Solver Optimal Portfolio '!$C$3,'Solver Optimal Portfolio '!$D$3)</f>
        <v>-2.0045253625328302E-2</v>
      </c>
      <c r="C286" s="1">
        <f ca="1">NORMINV(RAND(),'Solver Optimal Portfolio '!$C$4,'Solver Optimal Portfolio '!$D$4)</f>
        <v>-0.13070128847335133</v>
      </c>
      <c r="D286" s="1">
        <f ca="1">NORMINV(RAND(),'Solver Optimal Portfolio '!$C$5,'Solver Optimal Portfolio '!$D$5)</f>
        <v>-0.41579937841400239</v>
      </c>
      <c r="E286" s="21">
        <f t="shared" ca="1" si="14"/>
        <v>-0.25111912647407225</v>
      </c>
      <c r="F286" s="2">
        <f t="shared" ca="1" si="15"/>
        <v>74888.087352592775</v>
      </c>
    </row>
    <row r="287" spans="1:6" x14ac:dyDescent="0.35">
      <c r="A287">
        <f t="shared" si="13"/>
        <v>285</v>
      </c>
      <c r="B287" s="1">
        <f ca="1">NORMINV(RAND(),'Solver Optimal Portfolio '!$C$3,'Solver Optimal Portfolio '!$D$3)</f>
        <v>9.6309475036681913E-3</v>
      </c>
      <c r="C287" s="1">
        <f ca="1">NORMINV(RAND(),'Solver Optimal Portfolio '!$C$4,'Solver Optimal Portfolio '!$D$4)</f>
        <v>6.1816308757152251E-2</v>
      </c>
      <c r="D287" s="1">
        <f ca="1">NORMINV(RAND(),'Solver Optimal Portfolio '!$C$5,'Solver Optimal Portfolio '!$D$5)</f>
        <v>-0.11502720507890693</v>
      </c>
      <c r="E287" s="21">
        <f t="shared" ca="1" si="14"/>
        <v>-3.7042520411574152E-2</v>
      </c>
      <c r="F287" s="2">
        <f t="shared" ca="1" si="15"/>
        <v>96295.747958842578</v>
      </c>
    </row>
    <row r="288" spans="1:6" x14ac:dyDescent="0.35">
      <c r="A288">
        <f t="shared" si="13"/>
        <v>286</v>
      </c>
      <c r="B288" s="1">
        <f ca="1">NORMINV(RAND(),'Solver Optimal Portfolio '!$C$3,'Solver Optimal Portfolio '!$D$3)</f>
        <v>0.22603360698433245</v>
      </c>
      <c r="C288" s="1">
        <f ca="1">NORMINV(RAND(),'Solver Optimal Portfolio '!$C$4,'Solver Optimal Portfolio '!$D$4)</f>
        <v>0.14687417363463939</v>
      </c>
      <c r="D288" s="1">
        <f ca="1">NORMINV(RAND(),'Solver Optimal Portfolio '!$C$5,'Solver Optimal Portfolio '!$D$5)</f>
        <v>0.14580865846992053</v>
      </c>
      <c r="E288" s="21">
        <f t="shared" ca="1" si="14"/>
        <v>0.16217330272221858</v>
      </c>
      <c r="F288" s="2">
        <f t="shared" ca="1" si="15"/>
        <v>116217.33027222185</v>
      </c>
    </row>
    <row r="289" spans="1:6" x14ac:dyDescent="0.35">
      <c r="A289">
        <f t="shared" si="13"/>
        <v>287</v>
      </c>
      <c r="B289" s="1">
        <f ca="1">NORMINV(RAND(),'Solver Optimal Portfolio '!$C$3,'Solver Optimal Portfolio '!$D$3)</f>
        <v>0.3719432490606146</v>
      </c>
      <c r="C289" s="1">
        <f ca="1">NORMINV(RAND(),'Solver Optimal Portfolio '!$C$4,'Solver Optimal Portfolio '!$D$4)</f>
        <v>-4.0087232386763538E-2</v>
      </c>
      <c r="D289" s="1">
        <f ca="1">NORMINV(RAND(),'Solver Optimal Portfolio '!$C$5,'Solver Optimal Portfolio '!$D$5)</f>
        <v>9.7777423848509903E-2</v>
      </c>
      <c r="E289" s="21">
        <f t="shared" ca="1" si="14"/>
        <v>0.11125119202034882</v>
      </c>
      <c r="F289" s="2">
        <f t="shared" ca="1" si="15"/>
        <v>111125.11920203487</v>
      </c>
    </row>
    <row r="290" spans="1:6" x14ac:dyDescent="0.35">
      <c r="A290">
        <f t="shared" si="13"/>
        <v>288</v>
      </c>
      <c r="B290" s="1">
        <f ca="1">NORMINV(RAND(),'Solver Optimal Portfolio '!$C$3,'Solver Optimal Portfolio '!$D$3)</f>
        <v>0.33262158460974089</v>
      </c>
      <c r="C290" s="1">
        <f ca="1">NORMINV(RAND(),'Solver Optimal Portfolio '!$C$4,'Solver Optimal Portfolio '!$D$4)</f>
        <v>0.24583474502936103</v>
      </c>
      <c r="D290" s="1">
        <f ca="1">NORMINV(RAND(),'Solver Optimal Portfolio '!$C$5,'Solver Optimal Portfolio '!$D$5)</f>
        <v>0.12633296173456876</v>
      </c>
      <c r="E290" s="21">
        <f t="shared" ca="1" si="14"/>
        <v>0.20344122129804088</v>
      </c>
      <c r="F290" s="2">
        <f t="shared" ca="1" si="15"/>
        <v>120344.12212980411</v>
      </c>
    </row>
    <row r="291" spans="1:6" x14ac:dyDescent="0.35">
      <c r="A291">
        <f t="shared" si="13"/>
        <v>289</v>
      </c>
      <c r="B291" s="1">
        <f ca="1">NORMINV(RAND(),'Solver Optimal Portfolio '!$C$3,'Solver Optimal Portfolio '!$D$3)</f>
        <v>0.63970422976278951</v>
      </c>
      <c r="C291" s="1">
        <f ca="1">NORMINV(RAND(),'Solver Optimal Portfolio '!$C$4,'Solver Optimal Portfolio '!$D$4)</f>
        <v>0.2612738441778002</v>
      </c>
      <c r="D291" s="1">
        <f ca="1">NORMINV(RAND(),'Solver Optimal Portfolio '!$C$5,'Solver Optimal Portfolio '!$D$5)</f>
        <v>3.1205498577861736E-2</v>
      </c>
      <c r="E291" s="21">
        <f t="shared" ca="1" si="14"/>
        <v>0.22192574849482885</v>
      </c>
      <c r="F291" s="2">
        <f t="shared" ca="1" si="15"/>
        <v>122192.57484948289</v>
      </c>
    </row>
    <row r="292" spans="1:6" x14ac:dyDescent="0.35">
      <c r="A292">
        <f t="shared" si="13"/>
        <v>290</v>
      </c>
      <c r="B292" s="1">
        <f ca="1">NORMINV(RAND(),'Solver Optimal Portfolio '!$C$3,'Solver Optimal Portfolio '!$D$3)</f>
        <v>-3.4086061350629443E-2</v>
      </c>
      <c r="C292" s="1">
        <f ca="1">NORMINV(RAND(),'Solver Optimal Portfolio '!$C$4,'Solver Optimal Portfolio '!$D$4)</f>
        <v>3.3411216323447776E-2</v>
      </c>
      <c r="D292" s="1">
        <f ca="1">NORMINV(RAND(),'Solver Optimal Portfolio '!$C$5,'Solver Optimal Portfolio '!$D$5)</f>
        <v>8.1938843899070898E-2</v>
      </c>
      <c r="E292" s="21">
        <f t="shared" ca="1" si="14"/>
        <v>4.4175574576443895E-2</v>
      </c>
      <c r="F292" s="2">
        <f t="shared" ca="1" si="15"/>
        <v>104417.55745764438</v>
      </c>
    </row>
    <row r="293" spans="1:6" x14ac:dyDescent="0.35">
      <c r="A293">
        <f t="shared" si="13"/>
        <v>291</v>
      </c>
      <c r="B293" s="1">
        <f ca="1">NORMINV(RAND(),'Solver Optimal Portfolio '!$C$3,'Solver Optimal Portfolio '!$D$3)</f>
        <v>5.5531417481205547E-2</v>
      </c>
      <c r="C293" s="1">
        <f ca="1">NORMINV(RAND(),'Solver Optimal Portfolio '!$C$4,'Solver Optimal Portfolio '!$D$4)</f>
        <v>-0.24809511682718471</v>
      </c>
      <c r="D293" s="1">
        <f ca="1">NORMINV(RAND(),'Solver Optimal Portfolio '!$C$5,'Solver Optimal Portfolio '!$D$5)</f>
        <v>0.19472525483597378</v>
      </c>
      <c r="E293" s="21">
        <f t="shared" ca="1" si="14"/>
        <v>3.4040375866072586E-2</v>
      </c>
      <c r="F293" s="2">
        <f t="shared" ca="1" si="15"/>
        <v>103404.03758660726</v>
      </c>
    </row>
    <row r="294" spans="1:6" x14ac:dyDescent="0.35">
      <c r="A294">
        <f t="shared" si="13"/>
        <v>292</v>
      </c>
      <c r="B294" s="1">
        <f ca="1">NORMINV(RAND(),'Solver Optimal Portfolio '!$C$3,'Solver Optimal Portfolio '!$D$3)</f>
        <v>0.21609144772667985</v>
      </c>
      <c r="C294" s="1">
        <f ca="1">NORMINV(RAND(),'Solver Optimal Portfolio '!$C$4,'Solver Optimal Portfolio '!$D$4)</f>
        <v>-3.140664011565264E-3</v>
      </c>
      <c r="D294" s="1">
        <f ca="1">NORMINV(RAND(),'Solver Optimal Portfolio '!$C$5,'Solver Optimal Portfolio '!$D$5)</f>
        <v>5.619828901392776E-2</v>
      </c>
      <c r="E294" s="21">
        <f t="shared" ca="1" si="14"/>
        <v>7.0375234848830265E-2</v>
      </c>
      <c r="F294" s="2">
        <f t="shared" ca="1" si="15"/>
        <v>107037.52348488303</v>
      </c>
    </row>
    <row r="295" spans="1:6" x14ac:dyDescent="0.35">
      <c r="A295">
        <f t="shared" si="13"/>
        <v>293</v>
      </c>
      <c r="B295" s="1">
        <f ca="1">NORMINV(RAND(),'Solver Optimal Portfolio '!$C$3,'Solver Optimal Portfolio '!$D$3)</f>
        <v>7.7555746758247834E-2</v>
      </c>
      <c r="C295" s="1">
        <f ca="1">NORMINV(RAND(),'Solver Optimal Portfolio '!$C$4,'Solver Optimal Portfolio '!$D$4)</f>
        <v>0.33297810700566827</v>
      </c>
      <c r="D295" s="1">
        <f ca="1">NORMINV(RAND(),'Solver Optimal Portfolio '!$C$5,'Solver Optimal Portfolio '!$D$5)</f>
        <v>0.13294180832160471</v>
      </c>
      <c r="E295" s="21">
        <f t="shared" ca="1" si="14"/>
        <v>0.1818754856141524</v>
      </c>
      <c r="F295" s="2">
        <f t="shared" ca="1" si="15"/>
        <v>118187.54856141524</v>
      </c>
    </row>
    <row r="296" spans="1:6" x14ac:dyDescent="0.35">
      <c r="A296">
        <f t="shared" si="13"/>
        <v>294</v>
      </c>
      <c r="B296" s="1">
        <f ca="1">NORMINV(RAND(),'Solver Optimal Portfolio '!$C$3,'Solver Optimal Portfolio '!$D$3)</f>
        <v>0.43028365559990195</v>
      </c>
      <c r="C296" s="1">
        <f ca="1">NORMINV(RAND(),'Solver Optimal Portfolio '!$C$4,'Solver Optimal Portfolio '!$D$4)</f>
        <v>-5.0367714615723175E-3</v>
      </c>
      <c r="D296" s="1">
        <f ca="1">NORMINV(RAND(),'Solver Optimal Portfolio '!$C$5,'Solver Optimal Portfolio '!$D$5)</f>
        <v>0.33202791120234898</v>
      </c>
      <c r="E296" s="21">
        <f t="shared" ca="1" si="14"/>
        <v>0.2505596552826832</v>
      </c>
      <c r="F296" s="2">
        <f t="shared" ca="1" si="15"/>
        <v>125055.96552826832</v>
      </c>
    </row>
    <row r="297" spans="1:6" x14ac:dyDescent="0.35">
      <c r="A297">
        <f t="shared" si="13"/>
        <v>295</v>
      </c>
      <c r="B297" s="1">
        <f ca="1">NORMINV(RAND(),'Solver Optimal Portfolio '!$C$3,'Solver Optimal Portfolio '!$D$3)</f>
        <v>0.37375546363047102</v>
      </c>
      <c r="C297" s="1">
        <f ca="1">NORMINV(RAND(),'Solver Optimal Portfolio '!$C$4,'Solver Optimal Portfolio '!$D$4)</f>
        <v>7.8059270035011605E-2</v>
      </c>
      <c r="D297" s="1">
        <f ca="1">NORMINV(RAND(),'Solver Optimal Portfolio '!$C$5,'Solver Optimal Portfolio '!$D$5)</f>
        <v>4.0465800399870556E-2</v>
      </c>
      <c r="E297" s="21">
        <f t="shared" ca="1" si="14"/>
        <v>0.11840177393653296</v>
      </c>
      <c r="F297" s="2">
        <f t="shared" ca="1" si="15"/>
        <v>111840.1773936533</v>
      </c>
    </row>
    <row r="298" spans="1:6" x14ac:dyDescent="0.35">
      <c r="A298">
        <f t="shared" si="13"/>
        <v>296</v>
      </c>
      <c r="B298" s="1">
        <f ca="1">NORMINV(RAND(),'Solver Optimal Portfolio '!$C$3,'Solver Optimal Portfolio '!$D$3)</f>
        <v>0.13912916143767146</v>
      </c>
      <c r="C298" s="1">
        <f ca="1">NORMINV(RAND(),'Solver Optimal Portfolio '!$C$4,'Solver Optimal Portfolio '!$D$4)</f>
        <v>0.37821199880021189</v>
      </c>
      <c r="D298" s="1">
        <f ca="1">NORMINV(RAND(),'Solver Optimal Portfolio '!$C$5,'Solver Optimal Portfolio '!$D$5)</f>
        <v>5.7842855953131447E-2</v>
      </c>
      <c r="E298" s="21">
        <f t="shared" ca="1" si="14"/>
        <v>0.17021085990416357</v>
      </c>
      <c r="F298" s="2">
        <f t="shared" ca="1" si="15"/>
        <v>117021.08599041637</v>
      </c>
    </row>
    <row r="299" spans="1:6" x14ac:dyDescent="0.35">
      <c r="A299">
        <f t="shared" si="13"/>
        <v>297</v>
      </c>
      <c r="B299" s="1">
        <f ca="1">NORMINV(RAND(),'Solver Optimal Portfolio '!$C$3,'Solver Optimal Portfolio '!$D$3)</f>
        <v>0.36930091695705591</v>
      </c>
      <c r="C299" s="1">
        <f ca="1">NORMINV(RAND(),'Solver Optimal Portfolio '!$C$4,'Solver Optimal Portfolio '!$D$4)</f>
        <v>2.4324510976217593E-2</v>
      </c>
      <c r="D299" s="1">
        <f ca="1">NORMINV(RAND(),'Solver Optimal Portfolio '!$C$5,'Solver Optimal Portfolio '!$D$5)</f>
        <v>0.31565045737092567</v>
      </c>
      <c r="E299" s="21">
        <f t="shared" ca="1" si="14"/>
        <v>0.23898276536973931</v>
      </c>
      <c r="F299" s="2">
        <f t="shared" ca="1" si="15"/>
        <v>123898.27653697394</v>
      </c>
    </row>
    <row r="300" spans="1:6" x14ac:dyDescent="0.35">
      <c r="A300">
        <f t="shared" si="13"/>
        <v>298</v>
      </c>
      <c r="B300" s="1">
        <f ca="1">NORMINV(RAND(),'Solver Optimal Portfolio '!$C$3,'Solver Optimal Portfolio '!$D$3)</f>
        <v>0.27175729959743444</v>
      </c>
      <c r="C300" s="1">
        <f ca="1">NORMINV(RAND(),'Solver Optimal Portfolio '!$C$4,'Solver Optimal Portfolio '!$D$4)</f>
        <v>7.0262488384576771E-2</v>
      </c>
      <c r="D300" s="1">
        <f ca="1">NORMINV(RAND(),'Solver Optimal Portfolio '!$C$5,'Solver Optimal Portfolio '!$D$5)</f>
        <v>-0.16000151498750759</v>
      </c>
      <c r="E300" s="21">
        <f t="shared" ca="1" si="14"/>
        <v>-4.570551058893868E-3</v>
      </c>
      <c r="F300" s="2">
        <f t="shared" ca="1" si="15"/>
        <v>99542.944894110624</v>
      </c>
    </row>
    <row r="301" spans="1:6" x14ac:dyDescent="0.35">
      <c r="A301">
        <f t="shared" si="13"/>
        <v>299</v>
      </c>
      <c r="B301" s="1">
        <f ca="1">NORMINV(RAND(),'Solver Optimal Portfolio '!$C$3,'Solver Optimal Portfolio '!$D$3)</f>
        <v>5.7839995553445323E-3</v>
      </c>
      <c r="C301" s="1">
        <f ca="1">NORMINV(RAND(),'Solver Optimal Portfolio '!$C$4,'Solver Optimal Portfolio '!$D$4)</f>
        <v>3.9544874859038737E-2</v>
      </c>
      <c r="D301" s="1">
        <f ca="1">NORMINV(RAND(),'Solver Optimal Portfolio '!$C$5,'Solver Optimal Portfolio '!$D$5)</f>
        <v>0.26697773644557404</v>
      </c>
      <c r="E301" s="21">
        <f t="shared" ca="1" si="14"/>
        <v>0.14650913059156756</v>
      </c>
      <c r="F301" s="2">
        <f t="shared" ca="1" si="15"/>
        <v>114650.91305915675</v>
      </c>
    </row>
    <row r="302" spans="1:6" x14ac:dyDescent="0.35">
      <c r="A302">
        <f t="shared" si="13"/>
        <v>300</v>
      </c>
      <c r="B302" s="1">
        <f ca="1">NORMINV(RAND(),'Solver Optimal Portfolio '!$C$3,'Solver Optimal Portfolio '!$D$3)</f>
        <v>0.13325833822906241</v>
      </c>
      <c r="C302" s="1">
        <f ca="1">NORMINV(RAND(),'Solver Optimal Portfolio '!$C$4,'Solver Optimal Portfolio '!$D$4)</f>
        <v>0.14476497892581647</v>
      </c>
      <c r="D302" s="1">
        <f ca="1">NORMINV(RAND(),'Solver Optimal Portfolio '!$C$5,'Solver Optimal Portfolio '!$D$5)</f>
        <v>-0.13948879858630953</v>
      </c>
      <c r="E302" s="21">
        <f t="shared" ca="1" si="14"/>
        <v>3.3676203040265695E-4</v>
      </c>
      <c r="F302" s="2">
        <f t="shared" ca="1" si="15"/>
        <v>100033.67620304026</v>
      </c>
    </row>
    <row r="303" spans="1:6" x14ac:dyDescent="0.35">
      <c r="A303">
        <f t="shared" si="13"/>
        <v>301</v>
      </c>
      <c r="B303" s="1">
        <f ca="1">NORMINV(RAND(),'Solver Optimal Portfolio '!$C$3,'Solver Optimal Portfolio '!$D$3)</f>
        <v>-0.19367646897137519</v>
      </c>
      <c r="C303" s="1">
        <f ca="1">NORMINV(RAND(),'Solver Optimal Portfolio '!$C$4,'Solver Optimal Portfolio '!$D$4)</f>
        <v>0.10544585889255906</v>
      </c>
      <c r="D303" s="1">
        <f ca="1">NORMINV(RAND(),'Solver Optimal Portfolio '!$C$5,'Solver Optimal Portfolio '!$D$5)</f>
        <v>3.2245939914127095E-2</v>
      </c>
      <c r="E303" s="21">
        <f t="shared" ca="1" si="14"/>
        <v>9.0214338305562233E-3</v>
      </c>
      <c r="F303" s="2">
        <f t="shared" ca="1" si="15"/>
        <v>100902.14338305563</v>
      </c>
    </row>
    <row r="304" spans="1:6" x14ac:dyDescent="0.35">
      <c r="A304">
        <f t="shared" si="13"/>
        <v>302</v>
      </c>
      <c r="B304" s="1">
        <f ca="1">NORMINV(RAND(),'Solver Optimal Portfolio '!$C$3,'Solver Optimal Portfolio '!$D$3)</f>
        <v>3.7037530493459953E-2</v>
      </c>
      <c r="C304" s="1">
        <f ca="1">NORMINV(RAND(),'Solver Optimal Portfolio '!$C$4,'Solver Optimal Portfolio '!$D$4)</f>
        <v>0.15512552688225806</v>
      </c>
      <c r="D304" s="1">
        <f ca="1">NORMINV(RAND(),'Solver Optimal Portfolio '!$C$5,'Solver Optimal Portfolio '!$D$5)</f>
        <v>-0.10237692680992225</v>
      </c>
      <c r="E304" s="21">
        <f t="shared" ca="1" si="14"/>
        <v>2.7567007584082884E-3</v>
      </c>
      <c r="F304" s="2">
        <f t="shared" ca="1" si="15"/>
        <v>100275.67007584084</v>
      </c>
    </row>
    <row r="305" spans="1:6" x14ac:dyDescent="0.35">
      <c r="A305">
        <f t="shared" si="13"/>
        <v>303</v>
      </c>
      <c r="B305" s="1">
        <f ca="1">NORMINV(RAND(),'Solver Optimal Portfolio '!$C$3,'Solver Optimal Portfolio '!$D$3)</f>
        <v>0.15082881926286393</v>
      </c>
      <c r="C305" s="1">
        <f ca="1">NORMINV(RAND(),'Solver Optimal Portfolio '!$C$4,'Solver Optimal Portfolio '!$D$4)</f>
        <v>0.17578317417095524</v>
      </c>
      <c r="D305" s="1">
        <f ca="1">NORMINV(RAND(),'Solver Optimal Portfolio '!$C$5,'Solver Optimal Portfolio '!$D$5)</f>
        <v>-0.29845903120425549</v>
      </c>
      <c r="E305" s="21">
        <f t="shared" ca="1" si="14"/>
        <v>-6.6328799498268393E-2</v>
      </c>
      <c r="F305" s="2">
        <f t="shared" ca="1" si="15"/>
        <v>93367.120050173151</v>
      </c>
    </row>
    <row r="306" spans="1:6" x14ac:dyDescent="0.35">
      <c r="A306">
        <f t="shared" si="13"/>
        <v>304</v>
      </c>
      <c r="B306" s="1">
        <f ca="1">NORMINV(RAND(),'Solver Optimal Portfolio '!$C$3,'Solver Optimal Portfolio '!$D$3)</f>
        <v>-3.6956846338049576E-2</v>
      </c>
      <c r="C306" s="1">
        <f ca="1">NORMINV(RAND(),'Solver Optimal Portfolio '!$C$4,'Solver Optimal Portfolio '!$D$4)</f>
        <v>-4.5840051169811324E-2</v>
      </c>
      <c r="D306" s="1">
        <f ca="1">NORMINV(RAND(),'Solver Optimal Portfolio '!$C$5,'Solver Optimal Portfolio '!$D$5)</f>
        <v>0.10943472024096039</v>
      </c>
      <c r="E306" s="21">
        <f t="shared" ca="1" si="14"/>
        <v>3.3573975501926881E-2</v>
      </c>
      <c r="F306" s="2">
        <f t="shared" ca="1" si="15"/>
        <v>103357.39755019269</v>
      </c>
    </row>
    <row r="307" spans="1:6" x14ac:dyDescent="0.35">
      <c r="A307">
        <f t="shared" si="13"/>
        <v>305</v>
      </c>
      <c r="B307" s="1">
        <f ca="1">NORMINV(RAND(),'Solver Optimal Portfolio '!$C$3,'Solver Optimal Portfolio '!$D$3)</f>
        <v>-0.11205861682934237</v>
      </c>
      <c r="C307" s="1">
        <f ca="1">NORMINV(RAND(),'Solver Optimal Portfolio '!$C$4,'Solver Optimal Portfolio '!$D$4)</f>
        <v>-0.14874687748575069</v>
      </c>
      <c r="D307" s="1">
        <f ca="1">NORMINV(RAND(),'Solver Optimal Portfolio '!$C$5,'Solver Optimal Portfolio '!$D$5)</f>
        <v>-0.12727766580747243</v>
      </c>
      <c r="E307" s="21">
        <f t="shared" ca="1" si="14"/>
        <v>-0.13067461951532988</v>
      </c>
      <c r="F307" s="2">
        <f t="shared" ca="1" si="15"/>
        <v>86932.538048467017</v>
      </c>
    </row>
    <row r="308" spans="1:6" x14ac:dyDescent="0.35">
      <c r="A308">
        <f t="shared" si="13"/>
        <v>306</v>
      </c>
      <c r="B308" s="1">
        <f ca="1">NORMINV(RAND(),'Solver Optimal Portfolio '!$C$3,'Solver Optimal Portfolio '!$D$3)</f>
        <v>0.29667338583107417</v>
      </c>
      <c r="C308" s="1">
        <f ca="1">NORMINV(RAND(),'Solver Optimal Portfolio '!$C$4,'Solver Optimal Portfolio '!$D$4)</f>
        <v>-0.1183627587690235</v>
      </c>
      <c r="D308" s="1">
        <f ca="1">NORMINV(RAND(),'Solver Optimal Portfolio '!$C$5,'Solver Optimal Portfolio '!$D$5)</f>
        <v>0.10016167428499879</v>
      </c>
      <c r="E308" s="21">
        <f t="shared" ca="1" si="14"/>
        <v>7.3906686678007177E-2</v>
      </c>
      <c r="F308" s="2">
        <f t="shared" ca="1" si="15"/>
        <v>107390.66866780071</v>
      </c>
    </row>
    <row r="309" spans="1:6" x14ac:dyDescent="0.35">
      <c r="A309">
        <f t="shared" si="13"/>
        <v>307</v>
      </c>
      <c r="B309" s="1">
        <f ca="1">NORMINV(RAND(),'Solver Optimal Portfolio '!$C$3,'Solver Optimal Portfolio '!$D$3)</f>
        <v>0.69076631549502532</v>
      </c>
      <c r="C309" s="1">
        <f ca="1">NORMINV(RAND(),'Solver Optimal Portfolio '!$C$4,'Solver Optimal Portfolio '!$D$4)</f>
        <v>0.10513969891468268</v>
      </c>
      <c r="D309" s="1">
        <f ca="1">NORMINV(RAND(),'Solver Optimal Portfolio '!$C$5,'Solver Optimal Portfolio '!$D$5)</f>
        <v>8.0813655866150136E-3</v>
      </c>
      <c r="E309" s="21">
        <f t="shared" ca="1" si="14"/>
        <v>0.17373585556671739</v>
      </c>
      <c r="F309" s="2">
        <f t="shared" ca="1" si="15"/>
        <v>117373.58555667175</v>
      </c>
    </row>
    <row r="310" spans="1:6" x14ac:dyDescent="0.35">
      <c r="A310">
        <f t="shared" si="13"/>
        <v>308</v>
      </c>
      <c r="B310" s="1">
        <f ca="1">NORMINV(RAND(),'Solver Optimal Portfolio '!$C$3,'Solver Optimal Portfolio '!$D$3)</f>
        <v>0.16432667472041837</v>
      </c>
      <c r="C310" s="1">
        <f ca="1">NORMINV(RAND(),'Solver Optimal Portfolio '!$C$4,'Solver Optimal Portfolio '!$D$4)</f>
        <v>-4.9655896936456972E-2</v>
      </c>
      <c r="D310" s="1">
        <f ca="1">NORMINV(RAND(),'Solver Optimal Portfolio '!$C$5,'Solver Optimal Portfolio '!$D$5)</f>
        <v>0.13107330893009339</v>
      </c>
      <c r="E310" s="21">
        <f t="shared" ca="1" si="14"/>
        <v>8.3505220328193283E-2</v>
      </c>
      <c r="F310" s="2">
        <f t="shared" ca="1" si="15"/>
        <v>108350.52203281932</v>
      </c>
    </row>
    <row r="311" spans="1:6" x14ac:dyDescent="0.35">
      <c r="A311">
        <f t="shared" si="13"/>
        <v>309</v>
      </c>
      <c r="B311" s="1">
        <f ca="1">NORMINV(RAND(),'Solver Optimal Portfolio '!$C$3,'Solver Optimal Portfolio '!$D$3)</f>
        <v>8.2556914890904581E-2</v>
      </c>
      <c r="C311" s="1">
        <f ca="1">NORMINV(RAND(),'Solver Optimal Portfolio '!$C$4,'Solver Optimal Portfolio '!$D$4)</f>
        <v>0.44894722470237347</v>
      </c>
      <c r="D311" s="1">
        <f ca="1">NORMINV(RAND(),'Solver Optimal Portfolio '!$C$5,'Solver Optimal Portfolio '!$D$5)</f>
        <v>1.3894090624294628E-2</v>
      </c>
      <c r="E311" s="21">
        <f t="shared" ca="1" si="14"/>
        <v>0.15814259570104028</v>
      </c>
      <c r="F311" s="2">
        <f t="shared" ca="1" si="15"/>
        <v>115814.25957010403</v>
      </c>
    </row>
    <row r="312" spans="1:6" x14ac:dyDescent="0.35">
      <c r="A312">
        <f t="shared" si="13"/>
        <v>310</v>
      </c>
      <c r="B312" s="1">
        <f ca="1">NORMINV(RAND(),'Solver Optimal Portfolio '!$C$3,'Solver Optimal Portfolio '!$D$3)</f>
        <v>0.25468749817797226</v>
      </c>
      <c r="C312" s="1">
        <f ca="1">NORMINV(RAND(),'Solver Optimal Portfolio '!$C$4,'Solver Optimal Portfolio '!$D$4)</f>
        <v>0.23871959325830402</v>
      </c>
      <c r="D312" s="1">
        <f ca="1">NORMINV(RAND(),'Solver Optimal Portfolio '!$C$5,'Solver Optimal Portfolio '!$D$5)</f>
        <v>1.0581362967380541E-2</v>
      </c>
      <c r="E312" s="21">
        <f t="shared" ca="1" si="14"/>
        <v>0.12784405909677593</v>
      </c>
      <c r="F312" s="2">
        <f t="shared" ca="1" si="15"/>
        <v>112784.4059096776</v>
      </c>
    </row>
    <row r="313" spans="1:6" x14ac:dyDescent="0.35">
      <c r="A313">
        <f t="shared" si="13"/>
        <v>311</v>
      </c>
      <c r="B313" s="1">
        <f ca="1">NORMINV(RAND(),'Solver Optimal Portfolio '!$C$3,'Solver Optimal Portfolio '!$D$3)</f>
        <v>0.3380864056875873</v>
      </c>
      <c r="C313" s="1">
        <f ca="1">NORMINV(RAND(),'Solver Optimal Portfolio '!$C$4,'Solver Optimal Portfolio '!$D$4)</f>
        <v>0.19621901329815153</v>
      </c>
      <c r="D313" s="1">
        <f ca="1">NORMINV(RAND(),'Solver Optimal Portfolio '!$C$5,'Solver Optimal Portfolio '!$D$5)</f>
        <v>0.19185551958908043</v>
      </c>
      <c r="E313" s="21">
        <f t="shared" ca="1" si="14"/>
        <v>0.22241074492150312</v>
      </c>
      <c r="F313" s="2">
        <f t="shared" ca="1" si="15"/>
        <v>122241.07449215032</v>
      </c>
    </row>
    <row r="314" spans="1:6" x14ac:dyDescent="0.35">
      <c r="A314">
        <f t="shared" si="13"/>
        <v>312</v>
      </c>
      <c r="B314" s="1">
        <f ca="1">NORMINV(RAND(),'Solver Optimal Portfolio '!$C$3,'Solver Optimal Portfolio '!$D$3)</f>
        <v>-2.3711829983116828E-3</v>
      </c>
      <c r="C314" s="1">
        <f ca="1">NORMINV(RAND(),'Solver Optimal Portfolio '!$C$4,'Solver Optimal Portfolio '!$D$4)</f>
        <v>0.14986872862373291</v>
      </c>
      <c r="D314" s="1">
        <f ca="1">NORMINV(RAND(),'Solver Optimal Portfolio '!$C$5,'Solver Optimal Portfolio '!$D$5)</f>
        <v>6.5668800471142014E-2</v>
      </c>
      <c r="E314" s="21">
        <f t="shared" ca="1" si="14"/>
        <v>7.7320782223028545E-2</v>
      </c>
      <c r="F314" s="2">
        <f t="shared" ca="1" si="15"/>
        <v>107732.07822230287</v>
      </c>
    </row>
    <row r="315" spans="1:6" x14ac:dyDescent="0.35">
      <c r="A315">
        <f t="shared" si="13"/>
        <v>313</v>
      </c>
      <c r="B315" s="1">
        <f ca="1">NORMINV(RAND(),'Solver Optimal Portfolio '!$C$3,'Solver Optimal Portfolio '!$D$3)</f>
        <v>0.25712852872074426</v>
      </c>
      <c r="C315" s="1">
        <f ca="1">NORMINV(RAND(),'Solver Optimal Portfolio '!$C$4,'Solver Optimal Portfolio '!$D$4)</f>
        <v>7.4031158223012497E-2</v>
      </c>
      <c r="D315" s="1">
        <f ca="1">NORMINV(RAND(),'Solver Optimal Portfolio '!$C$5,'Solver Optimal Portfolio '!$D$5)</f>
        <v>2.8795073641840328E-2</v>
      </c>
      <c r="E315" s="21">
        <f t="shared" ca="1" si="14"/>
        <v>8.8032590031972766E-2</v>
      </c>
      <c r="F315" s="2">
        <f t="shared" ca="1" si="15"/>
        <v>108803.25900319728</v>
      </c>
    </row>
    <row r="316" spans="1:6" x14ac:dyDescent="0.35">
      <c r="A316">
        <f t="shared" si="13"/>
        <v>314</v>
      </c>
      <c r="B316" s="1">
        <f ca="1">NORMINV(RAND(),'Solver Optimal Portfolio '!$C$3,'Solver Optimal Portfolio '!$D$3)</f>
        <v>0.12686283421722733</v>
      </c>
      <c r="C316" s="1">
        <f ca="1">NORMINV(RAND(),'Solver Optimal Portfolio '!$C$4,'Solver Optimal Portfolio '!$D$4)</f>
        <v>9.0716279430360813E-2</v>
      </c>
      <c r="D316" s="1">
        <f ca="1">NORMINV(RAND(),'Solver Optimal Portfolio '!$C$5,'Solver Optimal Portfolio '!$D$5)</f>
        <v>-5.5933123871831178E-2</v>
      </c>
      <c r="E316" s="21">
        <f t="shared" ca="1" si="14"/>
        <v>2.4620888736638119E-2</v>
      </c>
      <c r="F316" s="2">
        <f t="shared" ca="1" si="15"/>
        <v>102462.08887366382</v>
      </c>
    </row>
    <row r="317" spans="1:6" x14ac:dyDescent="0.35">
      <c r="A317">
        <f t="shared" si="13"/>
        <v>315</v>
      </c>
      <c r="B317" s="1">
        <f ca="1">NORMINV(RAND(),'Solver Optimal Portfolio '!$C$3,'Solver Optimal Portfolio '!$D$3)</f>
        <v>0.15299382761361255</v>
      </c>
      <c r="C317" s="1">
        <f ca="1">NORMINV(RAND(),'Solver Optimal Portfolio '!$C$4,'Solver Optimal Portfolio '!$D$4)</f>
        <v>0.24639655411504802</v>
      </c>
      <c r="D317" s="1">
        <f ca="1">NORMINV(RAND(),'Solver Optimal Portfolio '!$C$5,'Solver Optimal Portfolio '!$D$5)</f>
        <v>8.0477622330918028E-3</v>
      </c>
      <c r="E317" s="21">
        <f t="shared" ca="1" si="14"/>
        <v>0.10854161287378282</v>
      </c>
      <c r="F317" s="2">
        <f t="shared" ca="1" si="15"/>
        <v>110854.16128737829</v>
      </c>
    </row>
    <row r="318" spans="1:6" x14ac:dyDescent="0.35">
      <c r="A318">
        <f t="shared" si="13"/>
        <v>316</v>
      </c>
      <c r="B318" s="1">
        <f ca="1">NORMINV(RAND(),'Solver Optimal Portfolio '!$C$3,'Solver Optimal Portfolio '!$D$3)</f>
        <v>0.26051259983293118</v>
      </c>
      <c r="C318" s="1">
        <f ca="1">NORMINV(RAND(),'Solver Optimal Portfolio '!$C$4,'Solver Optimal Portfolio '!$D$4)</f>
        <v>-7.7486156989170579E-2</v>
      </c>
      <c r="D318" s="1">
        <f ca="1">NORMINV(RAND(),'Solver Optimal Portfolio '!$C$5,'Solver Optimal Portfolio '!$D$5)</f>
        <v>9.3894707155448856E-2</v>
      </c>
      <c r="E318" s="21">
        <f t="shared" ca="1" si="14"/>
        <v>7.58040264475595E-2</v>
      </c>
      <c r="F318" s="2">
        <f t="shared" ca="1" si="15"/>
        <v>107580.40264475594</v>
      </c>
    </row>
    <row r="319" spans="1:6" x14ac:dyDescent="0.35">
      <c r="A319">
        <f t="shared" si="13"/>
        <v>317</v>
      </c>
      <c r="B319" s="1">
        <f ca="1">NORMINV(RAND(),'Solver Optimal Portfolio '!$C$3,'Solver Optimal Portfolio '!$D$3)</f>
        <v>0.14736437764596139</v>
      </c>
      <c r="C319" s="1">
        <f ca="1">NORMINV(RAND(),'Solver Optimal Portfolio '!$C$4,'Solver Optimal Portfolio '!$D$4)</f>
        <v>8.505274062807662E-3</v>
      </c>
      <c r="D319" s="1">
        <f ca="1">NORMINV(RAND(),'Solver Optimal Portfolio '!$C$5,'Solver Optimal Portfolio '!$D$5)</f>
        <v>9.8172123581773921E-2</v>
      </c>
      <c r="E319" s="21">
        <f t="shared" ca="1" si="14"/>
        <v>8.1110519538921538E-2</v>
      </c>
      <c r="F319" s="2">
        <f t="shared" ca="1" si="15"/>
        <v>108111.05195389215</v>
      </c>
    </row>
    <row r="320" spans="1:6" x14ac:dyDescent="0.35">
      <c r="A320">
        <f t="shared" si="13"/>
        <v>318</v>
      </c>
      <c r="B320" s="1">
        <f ca="1">NORMINV(RAND(),'Solver Optimal Portfolio '!$C$3,'Solver Optimal Portfolio '!$D$3)</f>
        <v>-2.3736909036422005E-3</v>
      </c>
      <c r="C320" s="1">
        <f ca="1">NORMINV(RAND(),'Solver Optimal Portfolio '!$C$4,'Solver Optimal Portfolio '!$D$4)</f>
        <v>0.21450292259778389</v>
      </c>
      <c r="D320" s="1">
        <f ca="1">NORMINV(RAND(),'Solver Optimal Portfolio '!$C$5,'Solver Optimal Portfolio '!$D$5)</f>
        <v>5.6702766875819231E-2</v>
      </c>
      <c r="E320" s="21">
        <f t="shared" ca="1" si="14"/>
        <v>9.2227522036516352E-2</v>
      </c>
      <c r="F320" s="2">
        <f t="shared" ca="1" si="15"/>
        <v>109222.75220365163</v>
      </c>
    </row>
    <row r="321" spans="1:6" x14ac:dyDescent="0.35">
      <c r="A321">
        <f t="shared" si="13"/>
        <v>319</v>
      </c>
      <c r="B321" s="1">
        <f ca="1">NORMINV(RAND(),'Solver Optimal Portfolio '!$C$3,'Solver Optimal Portfolio '!$D$3)</f>
        <v>0.18640973586898046</v>
      </c>
      <c r="C321" s="1">
        <f ca="1">NORMINV(RAND(),'Solver Optimal Portfolio '!$C$4,'Solver Optimal Portfolio '!$D$4)</f>
        <v>-0.20419816751868941</v>
      </c>
      <c r="D321" s="1">
        <f ca="1">NORMINV(RAND(),'Solver Optimal Portfolio '!$C$5,'Solver Optimal Portfolio '!$D$5)</f>
        <v>-0.13092786054168512</v>
      </c>
      <c r="E321" s="21">
        <f t="shared" ca="1" si="14"/>
        <v>-8.9441433352653282E-2</v>
      </c>
      <c r="F321" s="2">
        <f t="shared" ca="1" si="15"/>
        <v>91055.856664734674</v>
      </c>
    </row>
    <row r="322" spans="1:6" x14ac:dyDescent="0.35">
      <c r="A322">
        <f t="shared" si="13"/>
        <v>320</v>
      </c>
      <c r="B322" s="1">
        <f ca="1">NORMINV(RAND(),'Solver Optimal Portfolio '!$C$3,'Solver Optimal Portfolio '!$D$3)</f>
        <v>0.29628320972080879</v>
      </c>
      <c r="C322" s="1">
        <f ca="1">NORMINV(RAND(),'Solver Optimal Portfolio '!$C$4,'Solver Optimal Portfolio '!$D$4)</f>
        <v>5.4152778217519529E-2</v>
      </c>
      <c r="D322" s="1">
        <f ca="1">NORMINV(RAND(),'Solver Optimal Portfolio '!$C$5,'Solver Optimal Portfolio '!$D$5)</f>
        <v>-4.0418384027544871E-2</v>
      </c>
      <c r="E322" s="21">
        <f t="shared" ca="1" si="14"/>
        <v>5.5293283395645189E-2</v>
      </c>
      <c r="F322" s="2">
        <f t="shared" ca="1" si="15"/>
        <v>105529.32833956453</v>
      </c>
    </row>
    <row r="323" spans="1:6" x14ac:dyDescent="0.35">
      <c r="A323">
        <f t="shared" si="13"/>
        <v>321</v>
      </c>
      <c r="B323" s="1">
        <f ca="1">NORMINV(RAND(),'Solver Optimal Portfolio '!$C$3,'Solver Optimal Portfolio '!$D$3)</f>
        <v>0.1865711976354654</v>
      </c>
      <c r="C323" s="1">
        <f ca="1">NORMINV(RAND(),'Solver Optimal Portfolio '!$C$4,'Solver Optimal Portfolio '!$D$4)</f>
        <v>0.26623624512005445</v>
      </c>
      <c r="D323" s="1">
        <f ca="1">NORMINV(RAND(),'Solver Optimal Portfolio '!$C$5,'Solver Optimal Portfolio '!$D$5)</f>
        <v>8.111760563500639E-2</v>
      </c>
      <c r="E323" s="21">
        <f t="shared" ca="1" si="14"/>
        <v>0.1577439158806126</v>
      </c>
      <c r="F323" s="2">
        <f t="shared" ca="1" si="15"/>
        <v>115774.39158806126</v>
      </c>
    </row>
    <row r="324" spans="1:6" x14ac:dyDescent="0.35">
      <c r="A324">
        <f t="shared" ref="A324:A387" si="16">ROW()-2</f>
        <v>322</v>
      </c>
      <c r="B324" s="1">
        <f ca="1">NORMINV(RAND(),'Solver Optimal Portfolio '!$C$3,'Solver Optimal Portfolio '!$D$3)</f>
        <v>0.13924529900126853</v>
      </c>
      <c r="C324" s="1">
        <f ca="1">NORMINV(RAND(),'Solver Optimal Portfolio '!$C$4,'Solver Optimal Portfolio '!$D$4)</f>
        <v>7.6222116451929542E-2</v>
      </c>
      <c r="D324" s="1">
        <f ca="1">NORMINV(RAND(),'Solver Optimal Portfolio '!$C$5,'Solver Optimal Portfolio '!$D$5)</f>
        <v>0.31179035083055834</v>
      </c>
      <c r="E324" s="21">
        <f t="shared" ref="E324:E387" ca="1" si="17">B324*$K$10+C324*$K$11+D324*$K$12</f>
        <v>0.20661087015111174</v>
      </c>
      <c r="F324" s="2">
        <f t="shared" ref="F324:F387" ca="1" si="18">100000*(1+E324)</f>
        <v>120661.08701511117</v>
      </c>
    </row>
    <row r="325" spans="1:6" x14ac:dyDescent="0.35">
      <c r="A325">
        <f t="shared" si="16"/>
        <v>323</v>
      </c>
      <c r="B325" s="1">
        <f ca="1">NORMINV(RAND(),'Solver Optimal Portfolio '!$C$3,'Solver Optimal Portfolio '!$D$3)</f>
        <v>-4.4912784665090799E-2</v>
      </c>
      <c r="C325" s="1">
        <f ca="1">NORMINV(RAND(),'Solver Optimal Portfolio '!$C$4,'Solver Optimal Portfolio '!$D$4)</f>
        <v>-7.6120660982441357E-5</v>
      </c>
      <c r="D325" s="1">
        <f ca="1">NORMINV(RAND(),'Solver Optimal Portfolio '!$C$5,'Solver Optimal Portfolio '!$D$5)</f>
        <v>-0.10945606571912206</v>
      </c>
      <c r="E325" s="21">
        <f t="shared" ca="1" si="17"/>
        <v>-6.3733425990873921E-2</v>
      </c>
      <c r="F325" s="2">
        <f t="shared" ca="1" si="18"/>
        <v>93626.657400912605</v>
      </c>
    </row>
    <row r="326" spans="1:6" x14ac:dyDescent="0.35">
      <c r="A326">
        <f t="shared" si="16"/>
        <v>324</v>
      </c>
      <c r="B326" s="1">
        <f ca="1">NORMINV(RAND(),'Solver Optimal Portfolio '!$C$3,'Solver Optimal Portfolio '!$D$3)</f>
        <v>0.13367968733708052</v>
      </c>
      <c r="C326" s="1">
        <f ca="1">NORMINV(RAND(),'Solver Optimal Portfolio '!$C$4,'Solver Optimal Portfolio '!$D$4)</f>
        <v>0.24688288697877708</v>
      </c>
      <c r="D326" s="1">
        <f ca="1">NORMINV(RAND(),'Solver Optimal Portfolio '!$C$5,'Solver Optimal Portfolio '!$D$5)</f>
        <v>-1.8023939602744246E-2</v>
      </c>
      <c r="E326" s="21">
        <f t="shared" ca="1" si="17"/>
        <v>9.1788833759677113E-2</v>
      </c>
      <c r="F326" s="2">
        <f t="shared" ca="1" si="18"/>
        <v>109178.88337596771</v>
      </c>
    </row>
    <row r="327" spans="1:6" x14ac:dyDescent="0.35">
      <c r="A327">
        <f t="shared" si="16"/>
        <v>325</v>
      </c>
      <c r="B327" s="1">
        <f ca="1">NORMINV(RAND(),'Solver Optimal Portfolio '!$C$3,'Solver Optimal Portfolio '!$D$3)</f>
        <v>1.9966692645042444E-2</v>
      </c>
      <c r="C327" s="1">
        <f ca="1">NORMINV(RAND(),'Solver Optimal Portfolio '!$C$4,'Solver Optimal Portfolio '!$D$4)</f>
        <v>-5.0315266990969401E-2</v>
      </c>
      <c r="D327" s="1">
        <f ca="1">NORMINV(RAND(),'Solver Optimal Portfolio '!$C$5,'Solver Optimal Portfolio '!$D$5)</f>
        <v>9.394015533350325E-2</v>
      </c>
      <c r="E327" s="21">
        <f t="shared" ca="1" si="17"/>
        <v>3.5868836098469296E-2</v>
      </c>
      <c r="F327" s="2">
        <f t="shared" ca="1" si="18"/>
        <v>103586.88360984693</v>
      </c>
    </row>
    <row r="328" spans="1:6" x14ac:dyDescent="0.35">
      <c r="A328">
        <f t="shared" si="16"/>
        <v>326</v>
      </c>
      <c r="B328" s="1">
        <f ca="1">NORMINV(RAND(),'Solver Optimal Portfolio '!$C$3,'Solver Optimal Portfolio '!$D$3)</f>
        <v>-0.1601438907786068</v>
      </c>
      <c r="C328" s="1">
        <f ca="1">NORMINV(RAND(),'Solver Optimal Portfolio '!$C$4,'Solver Optimal Portfolio '!$D$4)</f>
        <v>0.11065470529841051</v>
      </c>
      <c r="D328" s="1">
        <f ca="1">NORMINV(RAND(),'Solver Optimal Portfolio '!$C$5,'Solver Optimal Portfolio '!$D$5)</f>
        <v>8.954916170527305E-2</v>
      </c>
      <c r="E328" s="21">
        <f t="shared" ca="1" si="17"/>
        <v>4.594221428643832E-2</v>
      </c>
      <c r="F328" s="2">
        <f t="shared" ca="1" si="18"/>
        <v>104594.22142864382</v>
      </c>
    </row>
    <row r="329" spans="1:6" x14ac:dyDescent="0.35">
      <c r="A329">
        <f t="shared" si="16"/>
        <v>327</v>
      </c>
      <c r="B329" s="1">
        <f ca="1">NORMINV(RAND(),'Solver Optimal Portfolio '!$C$3,'Solver Optimal Portfolio '!$D$3)</f>
        <v>0.17936871310367425</v>
      </c>
      <c r="C329" s="1">
        <f ca="1">NORMINV(RAND(),'Solver Optimal Portfolio '!$C$4,'Solver Optimal Portfolio '!$D$4)</f>
        <v>0.39020546035949344</v>
      </c>
      <c r="D329" s="1">
        <f ca="1">NORMINV(RAND(),'Solver Optimal Portfolio '!$C$5,'Solver Optimal Portfolio '!$D$5)</f>
        <v>0.19013916445448861</v>
      </c>
      <c r="E329" s="21">
        <f t="shared" ca="1" si="17"/>
        <v>0.24800496295582719</v>
      </c>
      <c r="F329" s="2">
        <f t="shared" ca="1" si="18"/>
        <v>124800.49629558272</v>
      </c>
    </row>
    <row r="330" spans="1:6" x14ac:dyDescent="0.35">
      <c r="A330">
        <f t="shared" si="16"/>
        <v>328</v>
      </c>
      <c r="B330" s="1">
        <f ca="1">NORMINV(RAND(),'Solver Optimal Portfolio '!$C$3,'Solver Optimal Portfolio '!$D$3)</f>
        <v>0.3437371847871219</v>
      </c>
      <c r="C330" s="1">
        <f ca="1">NORMINV(RAND(),'Solver Optimal Portfolio '!$C$4,'Solver Optimal Portfolio '!$D$4)</f>
        <v>-2.8884382806608849E-2</v>
      </c>
      <c r="D330" s="1">
        <f ca="1">NORMINV(RAND(),'Solver Optimal Portfolio '!$C$5,'Solver Optimal Portfolio '!$D$5)</f>
        <v>0.33425124635368947</v>
      </c>
      <c r="E330" s="21">
        <f t="shared" ca="1" si="17"/>
        <v>0.22720774529228646</v>
      </c>
      <c r="F330" s="2">
        <f t="shared" ca="1" si="18"/>
        <v>122720.77452922864</v>
      </c>
    </row>
    <row r="331" spans="1:6" x14ac:dyDescent="0.35">
      <c r="A331">
        <f t="shared" si="16"/>
        <v>329</v>
      </c>
      <c r="B331" s="1">
        <f ca="1">NORMINV(RAND(),'Solver Optimal Portfolio '!$C$3,'Solver Optimal Portfolio '!$D$3)</f>
        <v>-0.2658970410598247</v>
      </c>
      <c r="C331" s="1">
        <f ca="1">NORMINV(RAND(),'Solver Optimal Portfolio '!$C$4,'Solver Optimal Portfolio '!$D$4)</f>
        <v>1.6551420447426676E-2</v>
      </c>
      <c r="D331" s="1">
        <f ca="1">NORMINV(RAND(),'Solver Optimal Portfolio '!$C$5,'Solver Optimal Portfolio '!$D$5)</f>
        <v>0.15628281576612302</v>
      </c>
      <c r="E331" s="21">
        <f t="shared" ca="1" si="17"/>
        <v>2.9927425805324571E-2</v>
      </c>
      <c r="F331" s="2">
        <f t="shared" ca="1" si="18"/>
        <v>102992.74258053246</v>
      </c>
    </row>
    <row r="332" spans="1:6" x14ac:dyDescent="0.35">
      <c r="A332">
        <f t="shared" si="16"/>
        <v>330</v>
      </c>
      <c r="B332" s="1">
        <f ca="1">NORMINV(RAND(),'Solver Optimal Portfolio '!$C$3,'Solver Optimal Portfolio '!$D$3)</f>
        <v>-4.5649125318128314E-2</v>
      </c>
      <c r="C332" s="1">
        <f ca="1">NORMINV(RAND(),'Solver Optimal Portfolio '!$C$4,'Solver Optimal Portfolio '!$D$4)</f>
        <v>6.0145916082683139E-2</v>
      </c>
      <c r="D332" s="1">
        <f ca="1">NORMINV(RAND(),'Solver Optimal Portfolio '!$C$5,'Solver Optimal Portfolio '!$D$5)</f>
        <v>0.23615953637212769</v>
      </c>
      <c r="E332" s="21">
        <f t="shared" ca="1" si="17"/>
        <v>0.12699371794724312</v>
      </c>
      <c r="F332" s="2">
        <f t="shared" ca="1" si="18"/>
        <v>112699.37179472431</v>
      </c>
    </row>
    <row r="333" spans="1:6" x14ac:dyDescent="0.35">
      <c r="A333">
        <f t="shared" si="16"/>
        <v>331</v>
      </c>
      <c r="B333" s="1">
        <f ca="1">NORMINV(RAND(),'Solver Optimal Portfolio '!$C$3,'Solver Optimal Portfolio '!$D$3)</f>
        <v>-0.32028141913970309</v>
      </c>
      <c r="C333" s="1">
        <f ca="1">NORMINV(RAND(),'Solver Optimal Portfolio '!$C$4,'Solver Optimal Portfolio '!$D$4)</f>
        <v>4.0884249258691482E-2</v>
      </c>
      <c r="D333" s="1">
        <f ca="1">NORMINV(RAND(),'Solver Optimal Portfolio '!$C$5,'Solver Optimal Portfolio '!$D$5)</f>
        <v>-3.2617237119979617E-2</v>
      </c>
      <c r="E333" s="21">
        <f t="shared" ca="1" si="17"/>
        <v>-6.8099627610322983E-2</v>
      </c>
      <c r="F333" s="2">
        <f t="shared" ca="1" si="18"/>
        <v>93190.037238967707</v>
      </c>
    </row>
    <row r="334" spans="1:6" x14ac:dyDescent="0.35">
      <c r="A334">
        <f t="shared" si="16"/>
        <v>332</v>
      </c>
      <c r="B334" s="1">
        <f ca="1">NORMINV(RAND(),'Solver Optimal Portfolio '!$C$3,'Solver Optimal Portfolio '!$D$3)</f>
        <v>0.33302832471314625</v>
      </c>
      <c r="C334" s="1">
        <f ca="1">NORMINV(RAND(),'Solver Optimal Portfolio '!$C$4,'Solver Optimal Portfolio '!$D$4)</f>
        <v>0.156509489159808</v>
      </c>
      <c r="D334" s="1">
        <f ca="1">NORMINV(RAND(),'Solver Optimal Portfolio '!$C$5,'Solver Optimal Portfolio '!$D$5)</f>
        <v>0.14176681900292293</v>
      </c>
      <c r="E334" s="21">
        <f t="shared" ca="1" si="17"/>
        <v>0.18444192119203312</v>
      </c>
      <c r="F334" s="2">
        <f t="shared" ca="1" si="18"/>
        <v>118444.19211920332</v>
      </c>
    </row>
    <row r="335" spans="1:6" x14ac:dyDescent="0.35">
      <c r="A335">
        <f t="shared" si="16"/>
        <v>333</v>
      </c>
      <c r="B335" s="1">
        <f ca="1">NORMINV(RAND(),'Solver Optimal Portfolio '!$C$3,'Solver Optimal Portfolio '!$D$3)</f>
        <v>-1.4414577078473823E-2</v>
      </c>
      <c r="C335" s="1">
        <f ca="1">NORMINV(RAND(),'Solver Optimal Portfolio '!$C$4,'Solver Optimal Portfolio '!$D$4)</f>
        <v>-8.3814472936359991E-2</v>
      </c>
      <c r="D335" s="1">
        <f ca="1">NORMINV(RAND(),'Solver Optimal Portfolio '!$C$5,'Solver Optimal Portfolio '!$D$5)</f>
        <v>-7.1304759181233274E-2</v>
      </c>
      <c r="E335" s="21">
        <f t="shared" ca="1" si="17"/>
        <v>-6.3679636887219393E-2</v>
      </c>
      <c r="F335" s="2">
        <f t="shared" ca="1" si="18"/>
        <v>93632.036311278061</v>
      </c>
    </row>
    <row r="336" spans="1:6" x14ac:dyDescent="0.35">
      <c r="A336">
        <f t="shared" si="16"/>
        <v>334</v>
      </c>
      <c r="B336" s="1">
        <f ca="1">NORMINV(RAND(),'Solver Optimal Portfolio '!$C$3,'Solver Optimal Portfolio '!$D$3)</f>
        <v>-0.20778634616908376</v>
      </c>
      <c r="C336" s="1">
        <f ca="1">NORMINV(RAND(),'Solver Optimal Portfolio '!$C$4,'Solver Optimal Portfolio '!$D$4)</f>
        <v>-1.385741033617402E-2</v>
      </c>
      <c r="D336" s="1">
        <f ca="1">NORMINV(RAND(),'Solver Optimal Portfolio '!$C$5,'Solver Optimal Portfolio '!$D$5)</f>
        <v>2.1905400437009039E-2</v>
      </c>
      <c r="E336" s="21">
        <f t="shared" ca="1" si="17"/>
        <v>-3.4761792116164439E-2</v>
      </c>
      <c r="F336" s="2">
        <f t="shared" ca="1" si="18"/>
        <v>96523.820788383557</v>
      </c>
    </row>
    <row r="337" spans="1:6" x14ac:dyDescent="0.35">
      <c r="A337">
        <f t="shared" si="16"/>
        <v>335</v>
      </c>
      <c r="B337" s="1">
        <f ca="1">NORMINV(RAND(),'Solver Optimal Portfolio '!$C$3,'Solver Optimal Portfolio '!$D$3)</f>
        <v>0.42748106827016796</v>
      </c>
      <c r="C337" s="1">
        <f ca="1">NORMINV(RAND(),'Solver Optimal Portfolio '!$C$4,'Solver Optimal Portfolio '!$D$4)</f>
        <v>2.5797284805809423E-2</v>
      </c>
      <c r="D337" s="1">
        <f ca="1">NORMINV(RAND(),'Solver Optimal Portfolio '!$C$5,'Solver Optimal Portfolio '!$D$5)</f>
        <v>4.3944569438060702E-2</v>
      </c>
      <c r="E337" s="21">
        <f t="shared" ca="1" si="17"/>
        <v>0.11520768381480678</v>
      </c>
      <c r="F337" s="2">
        <f t="shared" ca="1" si="18"/>
        <v>111520.76838148068</v>
      </c>
    </row>
    <row r="338" spans="1:6" x14ac:dyDescent="0.35">
      <c r="A338">
        <f t="shared" si="16"/>
        <v>336</v>
      </c>
      <c r="B338" s="1">
        <f ca="1">NORMINV(RAND(),'Solver Optimal Portfolio '!$C$3,'Solver Optimal Portfolio '!$D$3)</f>
        <v>0.59349212672288743</v>
      </c>
      <c r="C338" s="1">
        <f ca="1">NORMINV(RAND(),'Solver Optimal Portfolio '!$C$4,'Solver Optimal Portfolio '!$D$4)</f>
        <v>-2.8613647141455548E-2</v>
      </c>
      <c r="D338" s="1">
        <f ca="1">NORMINV(RAND(),'Solver Optimal Portfolio '!$C$5,'Solver Optimal Portfolio '!$D$5)</f>
        <v>3.6568957728679199E-2</v>
      </c>
      <c r="E338" s="21">
        <f t="shared" ca="1" si="17"/>
        <v>0.12839881006648043</v>
      </c>
      <c r="F338" s="2">
        <f t="shared" ca="1" si="18"/>
        <v>112839.88100664804</v>
      </c>
    </row>
    <row r="339" spans="1:6" x14ac:dyDescent="0.35">
      <c r="A339">
        <f t="shared" si="16"/>
        <v>337</v>
      </c>
      <c r="B339" s="1">
        <f ca="1">NORMINV(RAND(),'Solver Optimal Portfolio '!$C$3,'Solver Optimal Portfolio '!$D$3)</f>
        <v>4.9167190662008836E-2</v>
      </c>
      <c r="C339" s="1">
        <f ca="1">NORMINV(RAND(),'Solver Optimal Portfolio '!$C$4,'Solver Optimal Portfolio '!$D$4)</f>
        <v>-0.24383304483928192</v>
      </c>
      <c r="D339" s="1">
        <f ca="1">NORMINV(RAND(),'Solver Optimal Portfolio '!$C$5,'Solver Optimal Portfolio '!$D$5)</f>
        <v>0.24961527197345076</v>
      </c>
      <c r="E339" s="21">
        <f t="shared" ca="1" si="17"/>
        <v>6.1491160667342573E-2</v>
      </c>
      <c r="F339" s="2">
        <f t="shared" ca="1" si="18"/>
        <v>106149.11606673425</v>
      </c>
    </row>
    <row r="340" spans="1:6" x14ac:dyDescent="0.35">
      <c r="A340">
        <f t="shared" si="16"/>
        <v>338</v>
      </c>
      <c r="B340" s="1">
        <f ca="1">NORMINV(RAND(),'Solver Optimal Portfolio '!$C$3,'Solver Optimal Portfolio '!$D$3)</f>
        <v>3.2781833245379866E-2</v>
      </c>
      <c r="C340" s="1">
        <f ca="1">NORMINV(RAND(),'Solver Optimal Portfolio '!$C$4,'Solver Optimal Portfolio '!$D$4)</f>
        <v>-2.8694893992947973E-2</v>
      </c>
      <c r="D340" s="1">
        <f ca="1">NORMINV(RAND(),'Solver Optimal Portfolio '!$C$5,'Solver Optimal Portfolio '!$D$5)</f>
        <v>7.7134894363263096E-2</v>
      </c>
      <c r="E340" s="21">
        <f t="shared" ca="1" si="17"/>
        <v>3.6515345632823132E-2</v>
      </c>
      <c r="F340" s="2">
        <f t="shared" ca="1" si="18"/>
        <v>103651.53456328232</v>
      </c>
    </row>
    <row r="341" spans="1:6" x14ac:dyDescent="0.35">
      <c r="A341">
        <f t="shared" si="16"/>
        <v>339</v>
      </c>
      <c r="B341" s="1">
        <f ca="1">NORMINV(RAND(),'Solver Optimal Portfolio '!$C$3,'Solver Optimal Portfolio '!$D$3)</f>
        <v>-5.8121518379345011E-2</v>
      </c>
      <c r="C341" s="1">
        <f ca="1">NORMINV(RAND(),'Solver Optimal Portfolio '!$C$4,'Solver Optimal Portfolio '!$D$4)</f>
        <v>-0.12719497597361373</v>
      </c>
      <c r="D341" s="1">
        <f ca="1">NORMINV(RAND(),'Solver Optimal Portfolio '!$C$5,'Solver Optimal Portfolio '!$D$5)</f>
        <v>2.0459219663203077E-2</v>
      </c>
      <c r="E341" s="21">
        <f t="shared" ca="1" si="17"/>
        <v>-3.955318663635158E-2</v>
      </c>
      <c r="F341" s="2">
        <f t="shared" ca="1" si="18"/>
        <v>96044.68133636484</v>
      </c>
    </row>
    <row r="342" spans="1:6" x14ac:dyDescent="0.35">
      <c r="A342">
        <f t="shared" si="16"/>
        <v>340</v>
      </c>
      <c r="B342" s="1">
        <f ca="1">NORMINV(RAND(),'Solver Optimal Portfolio '!$C$3,'Solver Optimal Portfolio '!$D$3)</f>
        <v>0.28114843478458607</v>
      </c>
      <c r="C342" s="1">
        <f ca="1">NORMINV(RAND(),'Solver Optimal Portfolio '!$C$4,'Solver Optimal Portfolio '!$D$4)</f>
        <v>-2.5339747076552066E-2</v>
      </c>
      <c r="D342" s="1">
        <f ca="1">NORMINV(RAND(),'Solver Optimal Portfolio '!$C$5,'Solver Optimal Portfolio '!$D$5)</f>
        <v>0.175097255638197</v>
      </c>
      <c r="E342" s="21">
        <f t="shared" ca="1" si="17"/>
        <v>0.13617639065305009</v>
      </c>
      <c r="F342" s="2">
        <f t="shared" ca="1" si="18"/>
        <v>113617.63906530502</v>
      </c>
    </row>
    <row r="343" spans="1:6" x14ac:dyDescent="0.35">
      <c r="A343">
        <f t="shared" si="16"/>
        <v>341</v>
      </c>
      <c r="B343" s="1">
        <f ca="1">NORMINV(RAND(),'Solver Optimal Portfolio '!$C$3,'Solver Optimal Portfolio '!$D$3)</f>
        <v>0.54485054884123407</v>
      </c>
      <c r="C343" s="1">
        <f ca="1">NORMINV(RAND(),'Solver Optimal Portfolio '!$C$4,'Solver Optimal Portfolio '!$D$4)</f>
        <v>0.30027433755879862</v>
      </c>
      <c r="D343" s="1">
        <f ca="1">NORMINV(RAND(),'Solver Optimal Portfolio '!$C$5,'Solver Optimal Portfolio '!$D$5)</f>
        <v>-7.9989817214560638E-3</v>
      </c>
      <c r="E343" s="21">
        <f t="shared" ca="1" si="17"/>
        <v>0.19505292017515835</v>
      </c>
      <c r="F343" s="2">
        <f t="shared" ca="1" si="18"/>
        <v>119505.29201751584</v>
      </c>
    </row>
    <row r="344" spans="1:6" x14ac:dyDescent="0.35">
      <c r="A344">
        <f t="shared" si="16"/>
        <v>342</v>
      </c>
      <c r="B344" s="1">
        <f ca="1">NORMINV(RAND(),'Solver Optimal Portfolio '!$C$3,'Solver Optimal Portfolio '!$D$3)</f>
        <v>0.174477680392464</v>
      </c>
      <c r="C344" s="1">
        <f ca="1">NORMINV(RAND(),'Solver Optimal Portfolio '!$C$4,'Solver Optimal Portfolio '!$D$4)</f>
        <v>0.22198832087549547</v>
      </c>
      <c r="D344" s="1">
        <f ca="1">NORMINV(RAND(),'Solver Optimal Portfolio '!$C$5,'Solver Optimal Portfolio '!$D$5)</f>
        <v>4.259840053108218E-2</v>
      </c>
      <c r="E344" s="21">
        <f t="shared" ca="1" si="17"/>
        <v>0.12279123260668254</v>
      </c>
      <c r="F344" s="2">
        <f t="shared" ca="1" si="18"/>
        <v>112279.12326066825</v>
      </c>
    </row>
    <row r="345" spans="1:6" x14ac:dyDescent="0.35">
      <c r="A345">
        <f t="shared" si="16"/>
        <v>343</v>
      </c>
      <c r="B345" s="1">
        <f ca="1">NORMINV(RAND(),'Solver Optimal Portfolio '!$C$3,'Solver Optimal Portfolio '!$D$3)</f>
        <v>-4.6847727018357793E-2</v>
      </c>
      <c r="C345" s="1">
        <f ca="1">NORMINV(RAND(),'Solver Optimal Portfolio '!$C$4,'Solver Optimal Portfolio '!$D$4)</f>
        <v>5.7583587510730776E-2</v>
      </c>
      <c r="D345" s="1">
        <f ca="1">NORMINV(RAND(),'Solver Optimal Portfolio '!$C$5,'Solver Optimal Portfolio '!$D$5)</f>
        <v>-0.15444745423510747</v>
      </c>
      <c r="E345" s="21">
        <f t="shared" ca="1" si="17"/>
        <v>-6.931819626800606E-2</v>
      </c>
      <c r="F345" s="2">
        <f t="shared" ca="1" si="18"/>
        <v>93068.1803731994</v>
      </c>
    </row>
    <row r="346" spans="1:6" x14ac:dyDescent="0.35">
      <c r="A346">
        <f t="shared" si="16"/>
        <v>344</v>
      </c>
      <c r="B346" s="1">
        <f ca="1">NORMINV(RAND(),'Solver Optimal Portfolio '!$C$3,'Solver Optimal Portfolio '!$D$3)</f>
        <v>0.32102435548487507</v>
      </c>
      <c r="C346" s="1">
        <f ca="1">NORMINV(RAND(),'Solver Optimal Portfolio '!$C$4,'Solver Optimal Portfolio '!$D$4)</f>
        <v>2.0097139846652977E-2</v>
      </c>
      <c r="D346" s="1">
        <f ca="1">NORMINV(RAND(),'Solver Optimal Portfolio '!$C$5,'Solver Optimal Portfolio '!$D$5)</f>
        <v>0.22272356728740617</v>
      </c>
      <c r="E346" s="21">
        <f t="shared" ca="1" si="17"/>
        <v>0.18159579669467402</v>
      </c>
      <c r="F346" s="2">
        <f t="shared" ca="1" si="18"/>
        <v>118159.57966946739</v>
      </c>
    </row>
    <row r="347" spans="1:6" x14ac:dyDescent="0.35">
      <c r="A347">
        <f t="shared" si="16"/>
        <v>345</v>
      </c>
      <c r="B347" s="1">
        <f ca="1">NORMINV(RAND(),'Solver Optimal Portfolio '!$C$3,'Solver Optimal Portfolio '!$D$3)</f>
        <v>6.650422523270097E-2</v>
      </c>
      <c r="C347" s="1">
        <f ca="1">NORMINV(RAND(),'Solver Optimal Portfolio '!$C$4,'Solver Optimal Portfolio '!$D$4)</f>
        <v>-9.3399773507403971E-2</v>
      </c>
      <c r="D347" s="1">
        <f ca="1">NORMINV(RAND(),'Solver Optimal Portfolio '!$C$5,'Solver Optimal Portfolio '!$D$5)</f>
        <v>0.10035704464784054</v>
      </c>
      <c r="E347" s="21">
        <f t="shared" ca="1" si="17"/>
        <v>3.5459435318239273E-2</v>
      </c>
      <c r="F347" s="2">
        <f t="shared" ca="1" si="18"/>
        <v>103545.94353182394</v>
      </c>
    </row>
    <row r="348" spans="1:6" x14ac:dyDescent="0.35">
      <c r="A348">
        <f t="shared" si="16"/>
        <v>346</v>
      </c>
      <c r="B348" s="1">
        <f ca="1">NORMINV(RAND(),'Solver Optimal Portfolio '!$C$3,'Solver Optimal Portfolio '!$D$3)</f>
        <v>0.34877484121833535</v>
      </c>
      <c r="C348" s="1">
        <f ca="1">NORMINV(RAND(),'Solver Optimal Portfolio '!$C$4,'Solver Optimal Portfolio '!$D$4)</f>
        <v>-5.7275891114400873E-2</v>
      </c>
      <c r="D348" s="1">
        <f ca="1">NORMINV(RAND(),'Solver Optimal Portfolio '!$C$5,'Solver Optimal Portfolio '!$D$5)</f>
        <v>0.23074570489796717</v>
      </c>
      <c r="E348" s="21">
        <f t="shared" ca="1" si="17"/>
        <v>0.1679450533583304</v>
      </c>
      <c r="F348" s="2">
        <f t="shared" ca="1" si="18"/>
        <v>116794.50533583305</v>
      </c>
    </row>
    <row r="349" spans="1:6" x14ac:dyDescent="0.35">
      <c r="A349">
        <f t="shared" si="16"/>
        <v>347</v>
      </c>
      <c r="B349" s="1">
        <f ca="1">NORMINV(RAND(),'Solver Optimal Portfolio '!$C$3,'Solver Optimal Portfolio '!$D$3)</f>
        <v>-0.30104798137283445</v>
      </c>
      <c r="C349" s="1">
        <f ca="1">NORMINV(RAND(),'Solver Optimal Portfolio '!$C$4,'Solver Optimal Portfolio '!$D$4)</f>
        <v>0.37895930947576473</v>
      </c>
      <c r="D349" s="1">
        <f ca="1">NORMINV(RAND(),'Solver Optimal Portfolio '!$C$5,'Solver Optimal Portfolio '!$D$5)</f>
        <v>0.17076855225139029</v>
      </c>
      <c r="E349" s="21">
        <f t="shared" ca="1" si="17"/>
        <v>0.13886247269385765</v>
      </c>
      <c r="F349" s="2">
        <f t="shared" ca="1" si="18"/>
        <v>113886.24726938577</v>
      </c>
    </row>
    <row r="350" spans="1:6" x14ac:dyDescent="0.35">
      <c r="A350">
        <f t="shared" si="16"/>
        <v>348</v>
      </c>
      <c r="B350" s="1">
        <f ca="1">NORMINV(RAND(),'Solver Optimal Portfolio '!$C$3,'Solver Optimal Portfolio '!$D$3)</f>
        <v>-3.9186330825881383E-2</v>
      </c>
      <c r="C350" s="1">
        <f ca="1">NORMINV(RAND(),'Solver Optimal Portfolio '!$C$4,'Solver Optimal Portfolio '!$D$4)</f>
        <v>-0.37578967927109075</v>
      </c>
      <c r="D350" s="1">
        <f ca="1">NORMINV(RAND(),'Solver Optimal Portfolio '!$C$5,'Solver Optimal Portfolio '!$D$5)</f>
        <v>0.24237089447608393</v>
      </c>
      <c r="E350" s="21">
        <f t="shared" ca="1" si="17"/>
        <v>6.1127729153846733E-4</v>
      </c>
      <c r="F350" s="2">
        <f t="shared" ca="1" si="18"/>
        <v>100061.12772915386</v>
      </c>
    </row>
    <row r="351" spans="1:6" x14ac:dyDescent="0.35">
      <c r="A351">
        <f t="shared" si="16"/>
        <v>349</v>
      </c>
      <c r="B351" s="1">
        <f ca="1">NORMINV(RAND(),'Solver Optimal Portfolio '!$C$3,'Solver Optimal Portfolio '!$D$3)</f>
        <v>0.20416118118895318</v>
      </c>
      <c r="C351" s="1">
        <f ca="1">NORMINV(RAND(),'Solver Optimal Portfolio '!$C$4,'Solver Optimal Portfolio '!$D$4)</f>
        <v>0.17134078149709703</v>
      </c>
      <c r="D351" s="1">
        <f ca="1">NORMINV(RAND(),'Solver Optimal Portfolio '!$C$5,'Solver Optimal Portfolio '!$D$5)</f>
        <v>-0.12327797262573509</v>
      </c>
      <c r="E351" s="21">
        <f t="shared" ca="1" si="17"/>
        <v>3.0595484374052212E-2</v>
      </c>
      <c r="F351" s="2">
        <f t="shared" ca="1" si="18"/>
        <v>103059.54843740522</v>
      </c>
    </row>
    <row r="352" spans="1:6" x14ac:dyDescent="0.35">
      <c r="A352">
        <f t="shared" si="16"/>
        <v>350</v>
      </c>
      <c r="B352" s="1">
        <f ca="1">NORMINV(RAND(),'Solver Optimal Portfolio '!$C$3,'Solver Optimal Portfolio '!$D$3)</f>
        <v>0.20781227630713178</v>
      </c>
      <c r="C352" s="1">
        <f ca="1">NORMINV(RAND(),'Solver Optimal Portfolio '!$C$4,'Solver Optimal Portfolio '!$D$4)</f>
        <v>0.1459022687710978</v>
      </c>
      <c r="D352" s="1">
        <f ca="1">NORMINV(RAND(),'Solver Optimal Portfolio '!$C$5,'Solver Optimal Portfolio '!$D$5)</f>
        <v>0.16566957783502551</v>
      </c>
      <c r="E352" s="21">
        <f t="shared" ca="1" si="17"/>
        <v>0.16816792481026843</v>
      </c>
      <c r="F352" s="2">
        <f t="shared" ca="1" si="18"/>
        <v>116816.79248102683</v>
      </c>
    </row>
    <row r="353" spans="1:6" x14ac:dyDescent="0.35">
      <c r="A353">
        <f t="shared" si="16"/>
        <v>351</v>
      </c>
      <c r="B353" s="1">
        <f ca="1">NORMINV(RAND(),'Solver Optimal Portfolio '!$C$3,'Solver Optimal Portfolio '!$D$3)</f>
        <v>0.48981649385470011</v>
      </c>
      <c r="C353" s="1">
        <f ca="1">NORMINV(RAND(),'Solver Optimal Portfolio '!$C$4,'Solver Optimal Portfolio '!$D$4)</f>
        <v>0.23687290170994504</v>
      </c>
      <c r="D353" s="1">
        <f ca="1">NORMINV(RAND(),'Solver Optimal Portfolio '!$C$5,'Solver Optimal Portfolio '!$D$5)</f>
        <v>5.9953184146050234E-3</v>
      </c>
      <c r="E353" s="21">
        <f t="shared" ca="1" si="17"/>
        <v>0.17202282849122605</v>
      </c>
      <c r="F353" s="2">
        <f t="shared" ca="1" si="18"/>
        <v>117202.2828491226</v>
      </c>
    </row>
    <row r="354" spans="1:6" x14ac:dyDescent="0.35">
      <c r="A354">
        <f t="shared" si="16"/>
        <v>352</v>
      </c>
      <c r="B354" s="1">
        <f ca="1">NORMINV(RAND(),'Solver Optimal Portfolio '!$C$3,'Solver Optimal Portfolio '!$D$3)</f>
        <v>0.17821868794914719</v>
      </c>
      <c r="C354" s="1">
        <f ca="1">NORMINV(RAND(),'Solver Optimal Portfolio '!$C$4,'Solver Optimal Portfolio '!$D$4)</f>
        <v>1.6200018179364596E-2</v>
      </c>
      <c r="D354" s="1">
        <f ca="1">NORMINV(RAND(),'Solver Optimal Portfolio '!$C$5,'Solver Optimal Portfolio '!$D$5)</f>
        <v>8.7469702205077521E-2</v>
      </c>
      <c r="E354" s="21">
        <f t="shared" ca="1" si="17"/>
        <v>8.423859414617757E-2</v>
      </c>
      <c r="F354" s="2">
        <f t="shared" ca="1" si="18"/>
        <v>108423.85941461776</v>
      </c>
    </row>
    <row r="355" spans="1:6" x14ac:dyDescent="0.35">
      <c r="A355">
        <f t="shared" si="16"/>
        <v>353</v>
      </c>
      <c r="B355" s="1">
        <f ca="1">NORMINV(RAND(),'Solver Optimal Portfolio '!$C$3,'Solver Optimal Portfolio '!$D$3)</f>
        <v>-0.26643340925557296</v>
      </c>
      <c r="C355" s="1">
        <f ca="1">NORMINV(RAND(),'Solver Optimal Portfolio '!$C$4,'Solver Optimal Portfolio '!$D$4)</f>
        <v>0.105511154803933</v>
      </c>
      <c r="D355" s="1">
        <f ca="1">NORMINV(RAND(),'Solver Optimal Portfolio '!$C$5,'Solver Optimal Portfolio '!$D$5)</f>
        <v>0.27825791813497647</v>
      </c>
      <c r="E355" s="21">
        <f t="shared" ca="1" si="17"/>
        <v>0.11749562365755353</v>
      </c>
      <c r="F355" s="2">
        <f t="shared" ca="1" si="18"/>
        <v>111749.56236575535</v>
      </c>
    </row>
    <row r="356" spans="1:6" x14ac:dyDescent="0.35">
      <c r="A356">
        <f t="shared" si="16"/>
        <v>354</v>
      </c>
      <c r="B356" s="1">
        <f ca="1">NORMINV(RAND(),'Solver Optimal Portfolio '!$C$3,'Solver Optimal Portfolio '!$D$3)</f>
        <v>0.38992809307171938</v>
      </c>
      <c r="C356" s="1">
        <f ca="1">NORMINV(RAND(),'Solver Optimal Portfolio '!$C$4,'Solver Optimal Portfolio '!$D$4)</f>
        <v>0.118029023559169</v>
      </c>
      <c r="D356" s="1">
        <f ca="1">NORMINV(RAND(),'Solver Optimal Portfolio '!$C$5,'Solver Optimal Portfolio '!$D$5)</f>
        <v>8.6373593358133008E-2</v>
      </c>
      <c r="E356" s="21">
        <f t="shared" ca="1" si="17"/>
        <v>0.15658112236116109</v>
      </c>
      <c r="F356" s="2">
        <f t="shared" ca="1" si="18"/>
        <v>115658.11223611611</v>
      </c>
    </row>
    <row r="357" spans="1:6" x14ac:dyDescent="0.35">
      <c r="A357">
        <f t="shared" si="16"/>
        <v>355</v>
      </c>
      <c r="B357" s="1">
        <f ca="1">NORMINV(RAND(),'Solver Optimal Portfolio '!$C$3,'Solver Optimal Portfolio '!$D$3)</f>
        <v>0.31109732995840589</v>
      </c>
      <c r="C357" s="1">
        <f ca="1">NORMINV(RAND(),'Solver Optimal Portfolio '!$C$4,'Solver Optimal Portfolio '!$D$4)</f>
        <v>0.10812165154407175</v>
      </c>
      <c r="D357" s="1">
        <f ca="1">NORMINV(RAND(),'Solver Optimal Portfolio '!$C$5,'Solver Optimal Portfolio '!$D$5)</f>
        <v>0.10209356078254085</v>
      </c>
      <c r="E357" s="21">
        <f t="shared" ca="1" si="17"/>
        <v>0.14570274184617313</v>
      </c>
      <c r="F357" s="2">
        <f t="shared" ca="1" si="18"/>
        <v>114570.27418461732</v>
      </c>
    </row>
    <row r="358" spans="1:6" x14ac:dyDescent="0.35">
      <c r="A358">
        <f t="shared" si="16"/>
        <v>356</v>
      </c>
      <c r="B358" s="1">
        <f ca="1">NORMINV(RAND(),'Solver Optimal Portfolio '!$C$3,'Solver Optimal Portfolio '!$D$3)</f>
        <v>9.9119399273976547E-2</v>
      </c>
      <c r="C358" s="1">
        <f ca="1">NORMINV(RAND(),'Solver Optimal Portfolio '!$C$4,'Solver Optimal Portfolio '!$D$4)</f>
        <v>-1.2663535968352457E-2</v>
      </c>
      <c r="D358" s="1">
        <f ca="1">NORMINV(RAND(),'Solver Optimal Portfolio '!$C$5,'Solver Optimal Portfolio '!$D$5)</f>
        <v>0.26663769406925164</v>
      </c>
      <c r="E358" s="21">
        <f t="shared" ca="1" si="17"/>
        <v>0.14934366609891539</v>
      </c>
      <c r="F358" s="2">
        <f t="shared" ca="1" si="18"/>
        <v>114934.36660989154</v>
      </c>
    </row>
    <row r="359" spans="1:6" x14ac:dyDescent="0.35">
      <c r="A359">
        <f t="shared" si="16"/>
        <v>357</v>
      </c>
      <c r="B359" s="1">
        <f ca="1">NORMINV(RAND(),'Solver Optimal Portfolio '!$C$3,'Solver Optimal Portfolio '!$D$3)</f>
        <v>0.3617456721641647</v>
      </c>
      <c r="C359" s="1">
        <f ca="1">NORMINV(RAND(),'Solver Optimal Portfolio '!$C$4,'Solver Optimal Portfolio '!$D$4)</f>
        <v>0.18659925274878411</v>
      </c>
      <c r="D359" s="1">
        <f ca="1">NORMINV(RAND(),'Solver Optimal Portfolio '!$C$5,'Solver Optimal Portfolio '!$D$5)</f>
        <v>-0.12550588118309727</v>
      </c>
      <c r="E359" s="21">
        <f t="shared" ca="1" si="17"/>
        <v>6.557596966591954E-2</v>
      </c>
      <c r="F359" s="2">
        <f t="shared" ca="1" si="18"/>
        <v>106557.59696659195</v>
      </c>
    </row>
    <row r="360" spans="1:6" x14ac:dyDescent="0.35">
      <c r="A360">
        <f t="shared" si="16"/>
        <v>358</v>
      </c>
      <c r="B360" s="1">
        <f ca="1">NORMINV(RAND(),'Solver Optimal Portfolio '!$C$3,'Solver Optimal Portfolio '!$D$3)</f>
        <v>-5.3604928490614517E-2</v>
      </c>
      <c r="C360" s="1">
        <f ca="1">NORMINV(RAND(),'Solver Optimal Portfolio '!$C$4,'Solver Optimal Portfolio '!$D$4)</f>
        <v>-0.16411301015717789</v>
      </c>
      <c r="D360" s="1">
        <f ca="1">NORMINV(RAND(),'Solver Optimal Portfolio '!$C$5,'Solver Optimal Portfolio '!$D$5)</f>
        <v>4.8535531550729712E-2</v>
      </c>
      <c r="E360" s="21">
        <f t="shared" ca="1" si="17"/>
        <v>-3.5687122969911417E-2</v>
      </c>
      <c r="F360" s="2">
        <f t="shared" ca="1" si="18"/>
        <v>96431.287703008857</v>
      </c>
    </row>
    <row r="361" spans="1:6" x14ac:dyDescent="0.35">
      <c r="A361">
        <f t="shared" si="16"/>
        <v>359</v>
      </c>
      <c r="B361" s="1">
        <f ca="1">NORMINV(RAND(),'Solver Optimal Portfolio '!$C$3,'Solver Optimal Portfolio '!$D$3)</f>
        <v>0.47021287843246506</v>
      </c>
      <c r="C361" s="1">
        <f ca="1">NORMINV(RAND(),'Solver Optimal Portfolio '!$C$4,'Solver Optimal Portfolio '!$D$4)</f>
        <v>-2.4455850347008312E-2</v>
      </c>
      <c r="D361" s="1">
        <f ca="1">NORMINV(RAND(),'Solver Optimal Portfolio '!$C$5,'Solver Optimal Portfolio '!$D$5)</f>
        <v>0.1774848646186801</v>
      </c>
      <c r="E361" s="21">
        <f t="shared" ca="1" si="17"/>
        <v>0.17544825289173058</v>
      </c>
      <c r="F361" s="2">
        <f t="shared" ca="1" si="18"/>
        <v>117544.82528917305</v>
      </c>
    </row>
    <row r="362" spans="1:6" x14ac:dyDescent="0.35">
      <c r="A362">
        <f t="shared" si="16"/>
        <v>360</v>
      </c>
      <c r="B362" s="1">
        <f ca="1">NORMINV(RAND(),'Solver Optimal Portfolio '!$C$3,'Solver Optimal Portfolio '!$D$3)</f>
        <v>-7.6151539319530337E-2</v>
      </c>
      <c r="C362" s="1">
        <f ca="1">NORMINV(RAND(),'Solver Optimal Portfolio '!$C$4,'Solver Optimal Portfolio '!$D$4)</f>
        <v>0.27405928975408117</v>
      </c>
      <c r="D362" s="1">
        <f ca="1">NORMINV(RAND(),'Solver Optimal Portfolio '!$C$5,'Solver Optimal Portfolio '!$D$5)</f>
        <v>0.23705947294724106</v>
      </c>
      <c r="E362" s="21">
        <f t="shared" ca="1" si="17"/>
        <v>0.18551721553593881</v>
      </c>
      <c r="F362" s="2">
        <f t="shared" ca="1" si="18"/>
        <v>118551.72155359387</v>
      </c>
    </row>
    <row r="363" spans="1:6" x14ac:dyDescent="0.35">
      <c r="A363">
        <f t="shared" si="16"/>
        <v>361</v>
      </c>
      <c r="B363" s="1">
        <f ca="1">NORMINV(RAND(),'Solver Optimal Portfolio '!$C$3,'Solver Optimal Portfolio '!$D$3)</f>
        <v>2.633511636717914E-2</v>
      </c>
      <c r="C363" s="1">
        <f ca="1">NORMINV(RAND(),'Solver Optimal Portfolio '!$C$4,'Solver Optimal Portfolio '!$D$4)</f>
        <v>-2.3816464352826069E-2</v>
      </c>
      <c r="D363" s="1">
        <f ca="1">NORMINV(RAND(),'Solver Optimal Portfolio '!$C$5,'Solver Optimal Portfolio '!$D$5)</f>
        <v>-0.10558640987539111</v>
      </c>
      <c r="E363" s="21">
        <f t="shared" ca="1" si="17"/>
        <v>-5.4671120970107547E-2</v>
      </c>
      <c r="F363" s="2">
        <f t="shared" ca="1" si="18"/>
        <v>94532.887902989256</v>
      </c>
    </row>
    <row r="364" spans="1:6" x14ac:dyDescent="0.35">
      <c r="A364">
        <f t="shared" si="16"/>
        <v>362</v>
      </c>
      <c r="B364" s="1">
        <f ca="1">NORMINV(RAND(),'Solver Optimal Portfolio '!$C$3,'Solver Optimal Portfolio '!$D$3)</f>
        <v>0.31737785910597038</v>
      </c>
      <c r="C364" s="1">
        <f ca="1">NORMINV(RAND(),'Solver Optimal Portfolio '!$C$4,'Solver Optimal Portfolio '!$D$4)</f>
        <v>-3.9615725419087297E-2</v>
      </c>
      <c r="D364" s="1">
        <f ca="1">NORMINV(RAND(),'Solver Optimal Portfolio '!$C$5,'Solver Optimal Portfolio '!$D$5)</f>
        <v>0.24284859572913156</v>
      </c>
      <c r="E364" s="21">
        <f t="shared" ca="1" si="17"/>
        <v>0.17301515206003368</v>
      </c>
      <c r="F364" s="2">
        <f t="shared" ca="1" si="18"/>
        <v>117301.51520600336</v>
      </c>
    </row>
    <row r="365" spans="1:6" x14ac:dyDescent="0.35">
      <c r="A365">
        <f t="shared" si="16"/>
        <v>363</v>
      </c>
      <c r="B365" s="1">
        <f ca="1">NORMINV(RAND(),'Solver Optimal Portfolio '!$C$3,'Solver Optimal Portfolio '!$D$3)</f>
        <v>0.31783441744175139</v>
      </c>
      <c r="C365" s="1">
        <f ca="1">NORMINV(RAND(),'Solver Optimal Portfolio '!$C$4,'Solver Optimal Portfolio '!$D$4)</f>
        <v>0.1980604784415563</v>
      </c>
      <c r="D365" s="1">
        <f ca="1">NORMINV(RAND(),'Solver Optimal Portfolio '!$C$5,'Solver Optimal Portfolio '!$D$5)</f>
        <v>8.1161521699728748E-2</v>
      </c>
      <c r="E365" s="21">
        <f t="shared" ca="1" si="17"/>
        <v>0.16356578787068154</v>
      </c>
      <c r="F365" s="2">
        <f t="shared" ca="1" si="18"/>
        <v>116356.57878706815</v>
      </c>
    </row>
    <row r="366" spans="1:6" x14ac:dyDescent="0.35">
      <c r="A366">
        <f t="shared" si="16"/>
        <v>364</v>
      </c>
      <c r="B366" s="1">
        <f ca="1">NORMINV(RAND(),'Solver Optimal Portfolio '!$C$3,'Solver Optimal Portfolio '!$D$3)</f>
        <v>0.2908643832517222</v>
      </c>
      <c r="C366" s="1">
        <f ca="1">NORMINV(RAND(),'Solver Optimal Portfolio '!$C$4,'Solver Optimal Portfolio '!$D$4)</f>
        <v>2.9582657967759093E-2</v>
      </c>
      <c r="D366" s="1">
        <f ca="1">NORMINV(RAND(),'Solver Optimal Portfolio '!$C$5,'Solver Optimal Portfolio '!$D$5)</f>
        <v>2.3252794538666043E-2</v>
      </c>
      <c r="E366" s="21">
        <f t="shared" ca="1" si="17"/>
        <v>7.86740713100052E-2</v>
      </c>
      <c r="F366" s="2">
        <f t="shared" ca="1" si="18"/>
        <v>107867.40713100051</v>
      </c>
    </row>
    <row r="367" spans="1:6" x14ac:dyDescent="0.35">
      <c r="A367">
        <f t="shared" si="16"/>
        <v>365</v>
      </c>
      <c r="B367" s="1">
        <f ca="1">NORMINV(RAND(),'Solver Optimal Portfolio '!$C$3,'Solver Optimal Portfolio '!$D$3)</f>
        <v>-0.19209727535221333</v>
      </c>
      <c r="C367" s="1">
        <f ca="1">NORMINV(RAND(),'Solver Optimal Portfolio '!$C$4,'Solver Optimal Portfolio '!$D$4)</f>
        <v>0.22351527007870708</v>
      </c>
      <c r="D367" s="1">
        <f ca="1">NORMINV(RAND(),'Solver Optimal Portfolio '!$C$5,'Solver Optimal Portfolio '!$D$5)</f>
        <v>0.18703816689306474</v>
      </c>
      <c r="E367" s="21">
        <f t="shared" ca="1" si="17"/>
        <v>0.12215420939970183</v>
      </c>
      <c r="F367" s="2">
        <f t="shared" ca="1" si="18"/>
        <v>112215.42093997019</v>
      </c>
    </row>
    <row r="368" spans="1:6" x14ac:dyDescent="0.35">
      <c r="A368">
        <f t="shared" si="16"/>
        <v>366</v>
      </c>
      <c r="B368" s="1">
        <f ca="1">NORMINV(RAND(),'Solver Optimal Portfolio '!$C$3,'Solver Optimal Portfolio '!$D$3)</f>
        <v>0.25118129350036889</v>
      </c>
      <c r="C368" s="1">
        <f ca="1">NORMINV(RAND(),'Solver Optimal Portfolio '!$C$4,'Solver Optimal Portfolio '!$D$4)</f>
        <v>0.28263560605890048</v>
      </c>
      <c r="D368" s="1">
        <f ca="1">NORMINV(RAND(),'Solver Optimal Portfolio '!$C$5,'Solver Optimal Portfolio '!$D$5)</f>
        <v>-0.2174721345867357</v>
      </c>
      <c r="E368" s="21">
        <f t="shared" ca="1" si="17"/>
        <v>2.6290873224376093E-2</v>
      </c>
      <c r="F368" s="2">
        <f t="shared" ca="1" si="18"/>
        <v>102629.08732243761</v>
      </c>
    </row>
    <row r="369" spans="1:6" x14ac:dyDescent="0.35">
      <c r="A369">
        <f t="shared" si="16"/>
        <v>367</v>
      </c>
      <c r="B369" s="1">
        <f ca="1">NORMINV(RAND(),'Solver Optimal Portfolio '!$C$3,'Solver Optimal Portfolio '!$D$3)</f>
        <v>0.24952569325082763</v>
      </c>
      <c r="C369" s="1">
        <f ca="1">NORMINV(RAND(),'Solver Optimal Portfolio '!$C$4,'Solver Optimal Portfolio '!$D$4)</f>
        <v>-0.14037903127426063</v>
      </c>
      <c r="D369" s="1">
        <f ca="1">NORMINV(RAND(),'Solver Optimal Portfolio '!$C$5,'Solver Optimal Portfolio '!$D$5)</f>
        <v>0.15899708973296892</v>
      </c>
      <c r="E369" s="21">
        <f t="shared" ca="1" si="17"/>
        <v>8.7289974134371798E-2</v>
      </c>
      <c r="F369" s="2">
        <f t="shared" ca="1" si="18"/>
        <v>108728.99741343717</v>
      </c>
    </row>
    <row r="370" spans="1:6" x14ac:dyDescent="0.35">
      <c r="A370">
        <f t="shared" si="16"/>
        <v>368</v>
      </c>
      <c r="B370" s="1">
        <f ca="1">NORMINV(RAND(),'Solver Optimal Portfolio '!$C$3,'Solver Optimal Portfolio '!$D$3)</f>
        <v>0.40888681532919574</v>
      </c>
      <c r="C370" s="1">
        <f ca="1">NORMINV(RAND(),'Solver Optimal Portfolio '!$C$4,'Solver Optimal Portfolio '!$D$4)</f>
        <v>0.13250946185787452</v>
      </c>
      <c r="D370" s="1">
        <f ca="1">NORMINV(RAND(),'Solver Optimal Portfolio '!$C$5,'Solver Optimal Portfolio '!$D$5)</f>
        <v>-4.6396313663868066E-2</v>
      </c>
      <c r="E370" s="21">
        <f t="shared" ca="1" si="17"/>
        <v>9.8332044791267489E-2</v>
      </c>
      <c r="F370" s="2">
        <f t="shared" ca="1" si="18"/>
        <v>109833.20447912674</v>
      </c>
    </row>
    <row r="371" spans="1:6" x14ac:dyDescent="0.35">
      <c r="A371">
        <f t="shared" si="16"/>
        <v>369</v>
      </c>
      <c r="B371" s="1">
        <f ca="1">NORMINV(RAND(),'Solver Optimal Portfolio '!$C$3,'Solver Optimal Portfolio '!$D$3)</f>
        <v>9.3813526532321695E-2</v>
      </c>
      <c r="C371" s="1">
        <f ca="1">NORMINV(RAND(),'Solver Optimal Portfolio '!$C$4,'Solver Optimal Portfolio '!$D$4)</f>
        <v>5.0999497916206019E-2</v>
      </c>
      <c r="D371" s="1">
        <f ca="1">NORMINV(RAND(),'Solver Optimal Portfolio '!$C$5,'Solver Optimal Portfolio '!$D$5)</f>
        <v>0.28409247301160429</v>
      </c>
      <c r="E371" s="21">
        <f t="shared" ca="1" si="17"/>
        <v>0.1761087911871283</v>
      </c>
      <c r="F371" s="2">
        <f t="shared" ca="1" si="18"/>
        <v>117610.87911871284</v>
      </c>
    </row>
    <row r="372" spans="1:6" x14ac:dyDescent="0.35">
      <c r="A372">
        <f t="shared" si="16"/>
        <v>370</v>
      </c>
      <c r="B372" s="1">
        <f ca="1">NORMINV(RAND(),'Solver Optimal Portfolio '!$C$3,'Solver Optimal Portfolio '!$D$3)</f>
        <v>0.2456275765503575</v>
      </c>
      <c r="C372" s="1">
        <f ca="1">NORMINV(RAND(),'Solver Optimal Portfolio '!$C$4,'Solver Optimal Portfolio '!$D$4)</f>
        <v>-1.2134812799292211E-2</v>
      </c>
      <c r="D372" s="1">
        <f ca="1">NORMINV(RAND(),'Solver Optimal Portfolio '!$C$5,'Solver Optimal Portfolio '!$D$5)</f>
        <v>4.4484248293219772E-2</v>
      </c>
      <c r="E372" s="21">
        <f t="shared" ca="1" si="17"/>
        <v>6.7727195616893721E-2</v>
      </c>
      <c r="F372" s="2">
        <f t="shared" ca="1" si="18"/>
        <v>106772.71956168937</v>
      </c>
    </row>
    <row r="373" spans="1:6" x14ac:dyDescent="0.35">
      <c r="A373">
        <f t="shared" si="16"/>
        <v>371</v>
      </c>
      <c r="B373" s="1">
        <f ca="1">NORMINV(RAND(),'Solver Optimal Portfolio '!$C$3,'Solver Optimal Portfolio '!$D$3)</f>
        <v>0.39674440557270363</v>
      </c>
      <c r="C373" s="1">
        <f ca="1">NORMINV(RAND(),'Solver Optimal Portfolio '!$C$4,'Solver Optimal Portfolio '!$D$4)</f>
        <v>-0.1187518192923171</v>
      </c>
      <c r="D373" s="1">
        <f ca="1">NORMINV(RAND(),'Solver Optimal Portfolio '!$C$5,'Solver Optimal Portfolio '!$D$5)</f>
        <v>0.12813953365336023</v>
      </c>
      <c r="E373" s="21">
        <f t="shared" ca="1" si="17"/>
        <v>0.10779310215352572</v>
      </c>
      <c r="F373" s="2">
        <f t="shared" ca="1" si="18"/>
        <v>110779.31021535257</v>
      </c>
    </row>
    <row r="374" spans="1:6" x14ac:dyDescent="0.35">
      <c r="A374">
        <f t="shared" si="16"/>
        <v>372</v>
      </c>
      <c r="B374" s="1">
        <f ca="1">NORMINV(RAND(),'Solver Optimal Portfolio '!$C$3,'Solver Optimal Portfolio '!$D$3)</f>
        <v>0.44191329700633419</v>
      </c>
      <c r="C374" s="1">
        <f ca="1">NORMINV(RAND(),'Solver Optimal Portfolio '!$C$4,'Solver Optimal Portfolio '!$D$4)</f>
        <v>0.124293752440734</v>
      </c>
      <c r="D374" s="1">
        <f ca="1">NORMINV(RAND(),'Solver Optimal Portfolio '!$C$5,'Solver Optimal Portfolio '!$D$5)</f>
        <v>8.6699947626576332E-2</v>
      </c>
      <c r="E374" s="21">
        <f t="shared" ca="1" si="17"/>
        <v>0.16902075894677521</v>
      </c>
      <c r="F374" s="2">
        <f t="shared" ca="1" si="18"/>
        <v>116902.07589467752</v>
      </c>
    </row>
    <row r="375" spans="1:6" x14ac:dyDescent="0.35">
      <c r="A375">
        <f t="shared" si="16"/>
        <v>373</v>
      </c>
      <c r="B375" s="1">
        <f ca="1">NORMINV(RAND(),'Solver Optimal Portfolio '!$C$3,'Solver Optimal Portfolio '!$D$3)</f>
        <v>0.14965340907794361</v>
      </c>
      <c r="C375" s="1">
        <f ca="1">NORMINV(RAND(),'Solver Optimal Portfolio '!$C$4,'Solver Optimal Portfolio '!$D$4)</f>
        <v>-0.19806647487921325</v>
      </c>
      <c r="D375" s="1">
        <f ca="1">NORMINV(RAND(),'Solver Optimal Portfolio '!$C$5,'Solver Optimal Portfolio '!$D$5)</f>
        <v>-5.0794103303429539E-2</v>
      </c>
      <c r="E375" s="21">
        <f t="shared" ca="1" si="17"/>
        <v>-5.4886312299890022E-2</v>
      </c>
      <c r="F375" s="2">
        <f t="shared" ca="1" si="18"/>
        <v>94511.368770011002</v>
      </c>
    </row>
    <row r="376" spans="1:6" x14ac:dyDescent="0.35">
      <c r="A376">
        <f t="shared" si="16"/>
        <v>374</v>
      </c>
      <c r="B376" s="1">
        <f ca="1">NORMINV(RAND(),'Solver Optimal Portfolio '!$C$3,'Solver Optimal Portfolio '!$D$3)</f>
        <v>0.10847477521622396</v>
      </c>
      <c r="C376" s="1">
        <f ca="1">NORMINV(RAND(),'Solver Optimal Portfolio '!$C$4,'Solver Optimal Portfolio '!$D$4)</f>
        <v>0.12925263619816621</v>
      </c>
      <c r="D376" s="1">
        <f ca="1">NORMINV(RAND(),'Solver Optimal Portfolio '!$C$5,'Solver Optimal Portfolio '!$D$5)</f>
        <v>-4.6197095034765712E-2</v>
      </c>
      <c r="E376" s="21">
        <f t="shared" ca="1" si="17"/>
        <v>3.7372198385311806E-2</v>
      </c>
      <c r="F376" s="2">
        <f t="shared" ca="1" si="18"/>
        <v>103737.21983853116</v>
      </c>
    </row>
    <row r="377" spans="1:6" x14ac:dyDescent="0.35">
      <c r="A377">
        <f t="shared" si="16"/>
        <v>375</v>
      </c>
      <c r="B377" s="1">
        <f ca="1">NORMINV(RAND(),'Solver Optimal Portfolio '!$C$3,'Solver Optimal Portfolio '!$D$3)</f>
        <v>9.4049605326613009E-2</v>
      </c>
      <c r="C377" s="1">
        <f ca="1">NORMINV(RAND(),'Solver Optimal Portfolio '!$C$4,'Solver Optimal Portfolio '!$D$4)</f>
        <v>0.36484451037866467</v>
      </c>
      <c r="D377" s="1">
        <f ca="1">NORMINV(RAND(),'Solver Optimal Portfolio '!$C$5,'Solver Optimal Portfolio '!$D$5)</f>
        <v>0.23386750604187742</v>
      </c>
      <c r="E377" s="21">
        <f t="shared" ca="1" si="17"/>
        <v>0.2451970271998607</v>
      </c>
      <c r="F377" s="2">
        <f t="shared" ca="1" si="18"/>
        <v>124519.70271998607</v>
      </c>
    </row>
    <row r="378" spans="1:6" x14ac:dyDescent="0.35">
      <c r="A378">
        <f t="shared" si="16"/>
        <v>376</v>
      </c>
      <c r="B378" s="1">
        <f ca="1">NORMINV(RAND(),'Solver Optimal Portfolio '!$C$3,'Solver Optimal Portfolio '!$D$3)</f>
        <v>0.29631086230098813</v>
      </c>
      <c r="C378" s="1">
        <f ca="1">NORMINV(RAND(),'Solver Optimal Portfolio '!$C$4,'Solver Optimal Portfolio '!$D$4)</f>
        <v>0.14997639269487462</v>
      </c>
      <c r="D378" s="1">
        <f ca="1">NORMINV(RAND(),'Solver Optimal Portfolio '!$C$5,'Solver Optimal Portfolio '!$D$5)</f>
        <v>2.4475190082324211E-2</v>
      </c>
      <c r="E378" s="21">
        <f t="shared" ca="1" si="17"/>
        <v>0.11649268530982211</v>
      </c>
      <c r="F378" s="2">
        <f t="shared" ca="1" si="18"/>
        <v>111649.2685309822</v>
      </c>
    </row>
    <row r="379" spans="1:6" x14ac:dyDescent="0.35">
      <c r="A379">
        <f t="shared" si="16"/>
        <v>377</v>
      </c>
      <c r="B379" s="1">
        <f ca="1">NORMINV(RAND(),'Solver Optimal Portfolio '!$C$3,'Solver Optimal Portfolio '!$D$3)</f>
        <v>4.0030616551880366E-2</v>
      </c>
      <c r="C379" s="1">
        <f ca="1">NORMINV(RAND(),'Solver Optimal Portfolio '!$C$4,'Solver Optimal Portfolio '!$D$4)</f>
        <v>1.1113114619882604E-2</v>
      </c>
      <c r="D379" s="1">
        <f ca="1">NORMINV(RAND(),'Solver Optimal Portfolio '!$C$5,'Solver Optimal Portfolio '!$D$5)</f>
        <v>0.34645241981271307</v>
      </c>
      <c r="E379" s="21">
        <f t="shared" ca="1" si="17"/>
        <v>0.1845662676026974</v>
      </c>
      <c r="F379" s="2">
        <f t="shared" ca="1" si="18"/>
        <v>118456.62676026973</v>
      </c>
    </row>
    <row r="380" spans="1:6" x14ac:dyDescent="0.35">
      <c r="A380">
        <f t="shared" si="16"/>
        <v>378</v>
      </c>
      <c r="B380" s="1">
        <f ca="1">NORMINV(RAND(),'Solver Optimal Portfolio '!$C$3,'Solver Optimal Portfolio '!$D$3)</f>
        <v>0.25134420030045201</v>
      </c>
      <c r="C380" s="1">
        <f ca="1">NORMINV(RAND(),'Solver Optimal Portfolio '!$C$4,'Solver Optimal Portfolio '!$D$4)</f>
        <v>0.16105710408851362</v>
      </c>
      <c r="D380" s="1">
        <f ca="1">NORMINV(RAND(),'Solver Optimal Portfolio '!$C$5,'Solver Optimal Portfolio '!$D$5)</f>
        <v>0.30113536773984667</v>
      </c>
      <c r="E380" s="21">
        <f t="shared" ca="1" si="17"/>
        <v>0.24915365515656784</v>
      </c>
      <c r="F380" s="2">
        <f t="shared" ca="1" si="18"/>
        <v>124915.36551565678</v>
      </c>
    </row>
    <row r="381" spans="1:6" x14ac:dyDescent="0.35">
      <c r="A381">
        <f t="shared" si="16"/>
        <v>379</v>
      </c>
      <c r="B381" s="1">
        <f ca="1">NORMINV(RAND(),'Solver Optimal Portfolio '!$C$3,'Solver Optimal Portfolio '!$D$3)</f>
        <v>3.3607677803633745E-2</v>
      </c>
      <c r="C381" s="1">
        <f ca="1">NORMINV(RAND(),'Solver Optimal Portfolio '!$C$4,'Solver Optimal Portfolio '!$D$4)</f>
        <v>3.8358174826258661E-2</v>
      </c>
      <c r="D381" s="1">
        <f ca="1">NORMINV(RAND(),'Solver Optimal Portfolio '!$C$5,'Solver Optimal Portfolio '!$D$5)</f>
        <v>-5.4612165943861771E-2</v>
      </c>
      <c r="E381" s="21">
        <f t="shared" ca="1" si="17"/>
        <v>-9.0770949633265374E-3</v>
      </c>
      <c r="F381" s="2">
        <f t="shared" ca="1" si="18"/>
        <v>99092.290503667347</v>
      </c>
    </row>
    <row r="382" spans="1:6" x14ac:dyDescent="0.35">
      <c r="A382">
        <f t="shared" si="16"/>
        <v>380</v>
      </c>
      <c r="B382" s="1">
        <f ca="1">NORMINV(RAND(),'Solver Optimal Portfolio '!$C$3,'Solver Optimal Portfolio '!$D$3)</f>
        <v>1.2822725792800582E-2</v>
      </c>
      <c r="C382" s="1">
        <f ca="1">NORMINV(RAND(),'Solver Optimal Portfolio '!$C$4,'Solver Optimal Portfolio '!$D$4)</f>
        <v>0.39342501962161808</v>
      </c>
      <c r="D382" s="1">
        <f ca="1">NORMINV(RAND(),'Solver Optimal Portfolio '!$C$5,'Solver Optimal Portfolio '!$D$5)</f>
        <v>9.2097132275282476E-2</v>
      </c>
      <c r="E382" s="21">
        <f t="shared" ca="1" si="17"/>
        <v>0.16664061718268677</v>
      </c>
      <c r="F382" s="2">
        <f t="shared" ca="1" si="18"/>
        <v>116664.06171826868</v>
      </c>
    </row>
    <row r="383" spans="1:6" x14ac:dyDescent="0.35">
      <c r="A383">
        <f t="shared" si="16"/>
        <v>381</v>
      </c>
      <c r="B383" s="1">
        <f ca="1">NORMINV(RAND(),'Solver Optimal Portfolio '!$C$3,'Solver Optimal Portfolio '!$D$3)</f>
        <v>8.0329924004548248E-3</v>
      </c>
      <c r="C383" s="1">
        <f ca="1">NORMINV(RAND(),'Solver Optimal Portfolio '!$C$4,'Solver Optimal Portfolio '!$D$4)</f>
        <v>9.1415974982866383E-2</v>
      </c>
      <c r="D383" s="1">
        <f ca="1">NORMINV(RAND(),'Solver Optimal Portfolio '!$C$5,'Solver Optimal Portfolio '!$D$5)</f>
        <v>0.25848900932108443</v>
      </c>
      <c r="E383" s="21">
        <f t="shared" ca="1" si="17"/>
        <v>0.1582758956354931</v>
      </c>
      <c r="F383" s="2">
        <f t="shared" ca="1" si="18"/>
        <v>115827.58956354931</v>
      </c>
    </row>
    <row r="384" spans="1:6" x14ac:dyDescent="0.35">
      <c r="A384">
        <f t="shared" si="16"/>
        <v>382</v>
      </c>
      <c r="B384" s="1">
        <f ca="1">NORMINV(RAND(),'Solver Optimal Portfolio '!$C$3,'Solver Optimal Portfolio '!$D$3)</f>
        <v>-2.3115723495819002E-2</v>
      </c>
      <c r="C384" s="1">
        <f ca="1">NORMINV(RAND(),'Solver Optimal Portfolio '!$C$4,'Solver Optimal Portfolio '!$D$4)</f>
        <v>-0.14272786767527607</v>
      </c>
      <c r="D384" s="1">
        <f ca="1">NORMINV(RAND(),'Solver Optimal Portfolio '!$C$5,'Solver Optimal Portfolio '!$D$5)</f>
        <v>-4.0508782413115355E-2</v>
      </c>
      <c r="E384" s="21">
        <f t="shared" ca="1" si="17"/>
        <v>-6.7695896208304296E-2</v>
      </c>
      <c r="F384" s="2">
        <f t="shared" ca="1" si="18"/>
        <v>93230.410379169567</v>
      </c>
    </row>
    <row r="385" spans="1:6" x14ac:dyDescent="0.35">
      <c r="A385">
        <f t="shared" si="16"/>
        <v>383</v>
      </c>
      <c r="B385" s="1">
        <f ca="1">NORMINV(RAND(),'Solver Optimal Portfolio '!$C$3,'Solver Optimal Portfolio '!$D$3)</f>
        <v>0.28871603966869402</v>
      </c>
      <c r="C385" s="1">
        <f ca="1">NORMINV(RAND(),'Solver Optimal Portfolio '!$C$4,'Solver Optimal Portfolio '!$D$4)</f>
        <v>-0.27626351626776047</v>
      </c>
      <c r="D385" s="1">
        <f ca="1">NORMINV(RAND(),'Solver Optimal Portfolio '!$C$5,'Solver Optimal Portfolio '!$D$5)</f>
        <v>0.11557669827556233</v>
      </c>
      <c r="E385" s="21">
        <f t="shared" ca="1" si="17"/>
        <v>3.2652502191191833E-2</v>
      </c>
      <c r="F385" s="2">
        <f t="shared" ca="1" si="18"/>
        <v>103265.25021911919</v>
      </c>
    </row>
    <row r="386" spans="1:6" x14ac:dyDescent="0.35">
      <c r="A386">
        <f t="shared" si="16"/>
        <v>384</v>
      </c>
      <c r="B386" s="1">
        <f ca="1">NORMINV(RAND(),'Solver Optimal Portfolio '!$C$3,'Solver Optimal Portfolio '!$D$3)</f>
        <v>0.50512529686451313</v>
      </c>
      <c r="C386" s="1">
        <f ca="1">NORMINV(RAND(),'Solver Optimal Portfolio '!$C$4,'Solver Optimal Portfolio '!$D$4)</f>
        <v>-2.0794871846656016E-2</v>
      </c>
      <c r="D386" s="1">
        <f ca="1">NORMINV(RAND(),'Solver Optimal Portfolio '!$C$5,'Solver Optimal Portfolio '!$D$5)</f>
        <v>0.14872254574575711</v>
      </c>
      <c r="E386" s="21">
        <f t="shared" ca="1" si="17"/>
        <v>0.16914787069178439</v>
      </c>
      <c r="F386" s="2">
        <f t="shared" ca="1" si="18"/>
        <v>116914.78706917843</v>
      </c>
    </row>
    <row r="387" spans="1:6" x14ac:dyDescent="0.35">
      <c r="A387">
        <f t="shared" si="16"/>
        <v>385</v>
      </c>
      <c r="B387" s="1">
        <f ca="1">NORMINV(RAND(),'Solver Optimal Portfolio '!$C$3,'Solver Optimal Portfolio '!$D$3)</f>
        <v>1.0191114345489249E-2</v>
      </c>
      <c r="C387" s="1">
        <f ca="1">NORMINV(RAND(),'Solver Optimal Portfolio '!$C$4,'Solver Optimal Portfolio '!$D$4)</f>
        <v>0.32987143339567027</v>
      </c>
      <c r="D387" s="1">
        <f ca="1">NORMINV(RAND(),'Solver Optimal Portfolio '!$C$5,'Solver Optimal Portfolio '!$D$5)</f>
        <v>0.10563444920551208</v>
      </c>
      <c r="E387" s="21">
        <f t="shared" ca="1" si="17"/>
        <v>0.15381687749055498</v>
      </c>
      <c r="F387" s="2">
        <f t="shared" ca="1" si="18"/>
        <v>115381.68774905551</v>
      </c>
    </row>
    <row r="388" spans="1:6" x14ac:dyDescent="0.35">
      <c r="A388">
        <f t="shared" ref="A388:A451" si="19">ROW()-2</f>
        <v>386</v>
      </c>
      <c r="B388" s="1">
        <f ca="1">NORMINV(RAND(),'Solver Optimal Portfolio '!$C$3,'Solver Optimal Portfolio '!$D$3)</f>
        <v>0.20257208282313241</v>
      </c>
      <c r="C388" s="1">
        <f ca="1">NORMINV(RAND(),'Solver Optimal Portfolio '!$C$4,'Solver Optimal Portfolio '!$D$4)</f>
        <v>-1.9210166757590866E-2</v>
      </c>
      <c r="D388" s="1">
        <f ca="1">NORMINV(RAND(),'Solver Optimal Portfolio '!$C$5,'Solver Optimal Portfolio '!$D$5)</f>
        <v>0.30071230053328779</v>
      </c>
      <c r="E388" s="21">
        <f t="shared" ref="E388:E451" ca="1" si="20">B388*$K$10+C388*$K$11+D388*$K$12</f>
        <v>0.18510751680399312</v>
      </c>
      <c r="F388" s="2">
        <f t="shared" ref="F388:F451" ca="1" si="21">100000*(1+E388)</f>
        <v>118510.75168039931</v>
      </c>
    </row>
    <row r="389" spans="1:6" x14ac:dyDescent="0.35">
      <c r="A389">
        <f t="shared" si="19"/>
        <v>387</v>
      </c>
      <c r="B389" s="1">
        <f ca="1">NORMINV(RAND(),'Solver Optimal Portfolio '!$C$3,'Solver Optimal Portfolio '!$D$3)</f>
        <v>-0.21119234139754967</v>
      </c>
      <c r="C389" s="1">
        <f ca="1">NORMINV(RAND(),'Solver Optimal Portfolio '!$C$4,'Solver Optimal Portfolio '!$D$4)</f>
        <v>-6.2188750534508605E-2</v>
      </c>
      <c r="D389" s="1">
        <f ca="1">NORMINV(RAND(),'Solver Optimal Portfolio '!$C$5,'Solver Optimal Portfolio '!$D$5)</f>
        <v>-4.1962648181757142E-2</v>
      </c>
      <c r="E389" s="21">
        <f t="shared" ca="1" si="20"/>
        <v>-8.1876417530741097E-2</v>
      </c>
      <c r="F389" s="2">
        <f t="shared" ca="1" si="21"/>
        <v>91812.358246925884</v>
      </c>
    </row>
    <row r="390" spans="1:6" x14ac:dyDescent="0.35">
      <c r="A390">
        <f t="shared" si="19"/>
        <v>388</v>
      </c>
      <c r="B390" s="1">
        <f ca="1">NORMINV(RAND(),'Solver Optimal Portfolio '!$C$3,'Solver Optimal Portfolio '!$D$3)</f>
        <v>0.4118230301860123</v>
      </c>
      <c r="C390" s="1">
        <f ca="1">NORMINV(RAND(),'Solver Optimal Portfolio '!$C$4,'Solver Optimal Portfolio '!$D$4)</f>
        <v>0.14662561356689366</v>
      </c>
      <c r="D390" s="1">
        <f ca="1">NORMINV(RAND(),'Solver Optimal Portfolio '!$C$5,'Solver Optimal Portfolio '!$D$5)</f>
        <v>-1.4656649045062378E-2</v>
      </c>
      <c r="E390" s="21">
        <f t="shared" ca="1" si="20"/>
        <v>0.11902396558473938</v>
      </c>
      <c r="F390" s="2">
        <f t="shared" ca="1" si="21"/>
        <v>111902.39655847393</v>
      </c>
    </row>
    <row r="391" spans="1:6" x14ac:dyDescent="0.35">
      <c r="A391">
        <f t="shared" si="19"/>
        <v>389</v>
      </c>
      <c r="B391" s="1">
        <f ca="1">NORMINV(RAND(),'Solver Optimal Portfolio '!$C$3,'Solver Optimal Portfolio '!$D$3)</f>
        <v>0.20187471848380098</v>
      </c>
      <c r="C391" s="1">
        <f ca="1">NORMINV(RAND(),'Solver Optimal Portfolio '!$C$4,'Solver Optimal Portfolio '!$D$4)</f>
        <v>8.1311118906663621E-2</v>
      </c>
      <c r="D391" s="1">
        <f ca="1">NORMINV(RAND(),'Solver Optimal Portfolio '!$C$5,'Solver Optimal Portfolio '!$D$5)</f>
        <v>0.14156637171018285</v>
      </c>
      <c r="E391" s="21">
        <f t="shared" ca="1" si="20"/>
        <v>0.1355514652238507</v>
      </c>
      <c r="F391" s="2">
        <f t="shared" ca="1" si="21"/>
        <v>113555.14652238507</v>
      </c>
    </row>
    <row r="392" spans="1:6" x14ac:dyDescent="0.35">
      <c r="A392">
        <f t="shared" si="19"/>
        <v>390</v>
      </c>
      <c r="B392" s="1">
        <f ca="1">NORMINV(RAND(),'Solver Optimal Portfolio '!$C$3,'Solver Optimal Portfolio '!$D$3)</f>
        <v>0.21710144517046331</v>
      </c>
      <c r="C392" s="1">
        <f ca="1">NORMINV(RAND(),'Solver Optimal Portfolio '!$C$4,'Solver Optimal Portfolio '!$D$4)</f>
        <v>0.32751055664815987</v>
      </c>
      <c r="D392" s="1">
        <f ca="1">NORMINV(RAND(),'Solver Optimal Portfolio '!$C$5,'Solver Optimal Portfolio '!$D$5)</f>
        <v>-7.0089584425461066E-3</v>
      </c>
      <c r="E392" s="21">
        <f t="shared" ca="1" si="20"/>
        <v>0.13816897680726756</v>
      </c>
      <c r="F392" s="2">
        <f t="shared" ca="1" si="21"/>
        <v>113816.89768072676</v>
      </c>
    </row>
    <row r="393" spans="1:6" x14ac:dyDescent="0.35">
      <c r="A393">
        <f t="shared" si="19"/>
        <v>391</v>
      </c>
      <c r="B393" s="1">
        <f ca="1">NORMINV(RAND(),'Solver Optimal Portfolio '!$C$3,'Solver Optimal Portfolio '!$D$3)</f>
        <v>8.3343755687777771E-2</v>
      </c>
      <c r="C393" s="1">
        <f ca="1">NORMINV(RAND(),'Solver Optimal Portfolio '!$C$4,'Solver Optimal Portfolio '!$D$4)</f>
        <v>0.24168697204947959</v>
      </c>
      <c r="D393" s="1">
        <f ca="1">NORMINV(RAND(),'Solver Optimal Portfolio '!$C$5,'Solver Optimal Portfolio '!$D$5)</f>
        <v>1.7304235880218038E-2</v>
      </c>
      <c r="E393" s="21">
        <f t="shared" ca="1" si="20"/>
        <v>9.7826960692508458E-2</v>
      </c>
      <c r="F393" s="2">
        <f t="shared" ca="1" si="21"/>
        <v>109782.69606925084</v>
      </c>
    </row>
    <row r="394" spans="1:6" x14ac:dyDescent="0.35">
      <c r="A394">
        <f t="shared" si="19"/>
        <v>392</v>
      </c>
      <c r="B394" s="1">
        <f ca="1">NORMINV(RAND(),'Solver Optimal Portfolio '!$C$3,'Solver Optimal Portfolio '!$D$3)</f>
        <v>0.40688714495379585</v>
      </c>
      <c r="C394" s="1">
        <f ca="1">NORMINV(RAND(),'Solver Optimal Portfolio '!$C$4,'Solver Optimal Portfolio '!$D$4)</f>
        <v>0.18719396358545609</v>
      </c>
      <c r="D394" s="1">
        <f ca="1">NORMINV(RAND(),'Solver Optimal Portfolio '!$C$5,'Solver Optimal Portfolio '!$D$5)</f>
        <v>-3.6980771536405083E-2</v>
      </c>
      <c r="E394" s="21">
        <f t="shared" ca="1" si="20"/>
        <v>0.11904523229819346</v>
      </c>
      <c r="F394" s="2">
        <f t="shared" ca="1" si="21"/>
        <v>111904.52322981934</v>
      </c>
    </row>
    <row r="395" spans="1:6" x14ac:dyDescent="0.35">
      <c r="A395">
        <f t="shared" si="19"/>
        <v>393</v>
      </c>
      <c r="B395" s="1">
        <f ca="1">NORMINV(RAND(),'Solver Optimal Portfolio '!$C$3,'Solver Optimal Portfolio '!$D$3)</f>
        <v>8.1098844359578801E-2</v>
      </c>
      <c r="C395" s="1">
        <f ca="1">NORMINV(RAND(),'Solver Optimal Portfolio '!$C$4,'Solver Optimal Portfolio '!$D$4)</f>
        <v>-2.0600080397960935E-2</v>
      </c>
      <c r="D395" s="1">
        <f ca="1">NORMINV(RAND(),'Solver Optimal Portfolio '!$C$5,'Solver Optimal Portfolio '!$D$5)</f>
        <v>4.5720445015324358E-2</v>
      </c>
      <c r="E395" s="21">
        <f t="shared" ca="1" si="20"/>
        <v>3.2899967260189664E-2</v>
      </c>
      <c r="F395" s="2">
        <f t="shared" ca="1" si="21"/>
        <v>103289.99672601897</v>
      </c>
    </row>
    <row r="396" spans="1:6" x14ac:dyDescent="0.35">
      <c r="A396">
        <f t="shared" si="19"/>
        <v>394</v>
      </c>
      <c r="B396" s="1">
        <f ca="1">NORMINV(RAND(),'Solver Optimal Portfolio '!$C$3,'Solver Optimal Portfolio '!$D$3)</f>
        <v>3.0352248992877806E-2</v>
      </c>
      <c r="C396" s="1">
        <f ca="1">NORMINV(RAND(),'Solver Optimal Portfolio '!$C$4,'Solver Optimal Portfolio '!$D$4)</f>
        <v>0.14509557851850613</v>
      </c>
      <c r="D396" s="1">
        <f ca="1">NORMINV(RAND(),'Solver Optimal Portfolio '!$C$5,'Solver Optimal Portfolio '!$D$5)</f>
        <v>0.19346571664842194</v>
      </c>
      <c r="E396" s="21">
        <f t="shared" ca="1" si="20"/>
        <v>0.14633198167833839</v>
      </c>
      <c r="F396" s="2">
        <f t="shared" ca="1" si="21"/>
        <v>114633.19816783383</v>
      </c>
    </row>
    <row r="397" spans="1:6" x14ac:dyDescent="0.35">
      <c r="A397">
        <f t="shared" si="19"/>
        <v>395</v>
      </c>
      <c r="B397" s="1">
        <f ca="1">NORMINV(RAND(),'Solver Optimal Portfolio '!$C$3,'Solver Optimal Portfolio '!$D$3)</f>
        <v>0.25980248099149117</v>
      </c>
      <c r="C397" s="1">
        <f ca="1">NORMINV(RAND(),'Solver Optimal Portfolio '!$C$4,'Solver Optimal Portfolio '!$D$4)</f>
        <v>6.4791768741637099E-2</v>
      </c>
      <c r="D397" s="1">
        <f ca="1">NORMINV(RAND(),'Solver Optimal Portfolio '!$C$5,'Solver Optimal Portfolio '!$D$5)</f>
        <v>-4.2244106099533565E-2</v>
      </c>
      <c r="E397" s="21">
        <f t="shared" ca="1" si="20"/>
        <v>5.0275973771022574E-2</v>
      </c>
      <c r="F397" s="2">
        <f t="shared" ca="1" si="21"/>
        <v>105027.59737710225</v>
      </c>
    </row>
    <row r="398" spans="1:6" x14ac:dyDescent="0.35">
      <c r="A398">
        <f t="shared" si="19"/>
        <v>396</v>
      </c>
      <c r="B398" s="1">
        <f ca="1">NORMINV(RAND(),'Solver Optimal Portfolio '!$C$3,'Solver Optimal Portfolio '!$D$3)</f>
        <v>0.21803341938431908</v>
      </c>
      <c r="C398" s="1">
        <f ca="1">NORMINV(RAND(),'Solver Optimal Portfolio '!$C$4,'Solver Optimal Portfolio '!$D$4)</f>
        <v>9.1268097979219268E-2</v>
      </c>
      <c r="D398" s="1">
        <f ca="1">NORMINV(RAND(),'Solver Optimal Portfolio '!$C$5,'Solver Optimal Portfolio '!$D$5)</f>
        <v>0.10178305958902659</v>
      </c>
      <c r="E398" s="21">
        <f t="shared" ca="1" si="20"/>
        <v>0.12187864306514289</v>
      </c>
      <c r="F398" s="2">
        <f t="shared" ca="1" si="21"/>
        <v>112187.86430651428</v>
      </c>
    </row>
    <row r="399" spans="1:6" x14ac:dyDescent="0.35">
      <c r="A399">
        <f t="shared" si="19"/>
        <v>397</v>
      </c>
      <c r="B399" s="1">
        <f ca="1">NORMINV(RAND(),'Solver Optimal Portfolio '!$C$3,'Solver Optimal Portfolio '!$D$3)</f>
        <v>-6.916755811267894E-2</v>
      </c>
      <c r="C399" s="1">
        <f ca="1">NORMINV(RAND(),'Solver Optimal Portfolio '!$C$4,'Solver Optimal Portfolio '!$D$4)</f>
        <v>-9.5285871653511461E-2</v>
      </c>
      <c r="D399" s="1">
        <f ca="1">NORMINV(RAND(),'Solver Optimal Portfolio '!$C$5,'Solver Optimal Portfolio '!$D$5)</f>
        <v>1.1518737252770944E-2</v>
      </c>
      <c r="E399" s="21">
        <f t="shared" ca="1" si="20"/>
        <v>-3.665990449220375E-2</v>
      </c>
      <c r="F399" s="2">
        <f t="shared" ca="1" si="21"/>
        <v>96334.009550779621</v>
      </c>
    </row>
    <row r="400" spans="1:6" x14ac:dyDescent="0.35">
      <c r="A400">
        <f t="shared" si="19"/>
        <v>398</v>
      </c>
      <c r="B400" s="1">
        <f ca="1">NORMINV(RAND(),'Solver Optimal Portfolio '!$C$3,'Solver Optimal Portfolio '!$D$3)</f>
        <v>0.31764724785621579</v>
      </c>
      <c r="C400" s="1">
        <f ca="1">NORMINV(RAND(),'Solver Optimal Portfolio '!$C$4,'Solver Optimal Portfolio '!$D$4)</f>
        <v>-7.6369399917868175E-2</v>
      </c>
      <c r="D400" s="1">
        <f ca="1">NORMINV(RAND(),'Solver Optimal Portfolio '!$C$5,'Solver Optimal Portfolio '!$D$5)</f>
        <v>0.11943279555935715</v>
      </c>
      <c r="E400" s="21">
        <f t="shared" ca="1" si="20"/>
        <v>0.1003350273755613</v>
      </c>
      <c r="F400" s="2">
        <f t="shared" ca="1" si="21"/>
        <v>110033.50273755612</v>
      </c>
    </row>
    <row r="401" spans="1:6" x14ac:dyDescent="0.35">
      <c r="A401">
        <f t="shared" si="19"/>
        <v>399</v>
      </c>
      <c r="B401" s="1">
        <f ca="1">NORMINV(RAND(),'Solver Optimal Portfolio '!$C$3,'Solver Optimal Portfolio '!$D$3)</f>
        <v>-0.31987265152502997</v>
      </c>
      <c r="C401" s="1">
        <f ca="1">NORMINV(RAND(),'Solver Optimal Portfolio '!$C$4,'Solver Optimal Portfolio '!$D$4)</f>
        <v>-4.6527606566656027E-3</v>
      </c>
      <c r="D401" s="1">
        <f ca="1">NORMINV(RAND(),'Solver Optimal Portfolio '!$C$5,'Solver Optimal Portfolio '!$D$5)</f>
        <v>-0.13044684224252204</v>
      </c>
      <c r="E401" s="21">
        <f t="shared" ca="1" si="20"/>
        <v>-0.13059377962326668</v>
      </c>
      <c r="F401" s="2">
        <f t="shared" ca="1" si="21"/>
        <v>86940.622037673325</v>
      </c>
    </row>
    <row r="402" spans="1:6" x14ac:dyDescent="0.35">
      <c r="A402">
        <f t="shared" si="19"/>
        <v>400</v>
      </c>
      <c r="B402" s="1">
        <f ca="1">NORMINV(RAND(),'Solver Optimal Portfolio '!$C$3,'Solver Optimal Portfolio '!$D$3)</f>
        <v>0.42760270164902831</v>
      </c>
      <c r="C402" s="1">
        <f ca="1">NORMINV(RAND(),'Solver Optimal Portfolio '!$C$4,'Solver Optimal Portfolio '!$D$4)</f>
        <v>-7.1883042458335905E-2</v>
      </c>
      <c r="D402" s="1">
        <f ca="1">NORMINV(RAND(),'Solver Optimal Portfolio '!$C$5,'Solver Optimal Portfolio '!$D$5)</f>
        <v>5.8956171355904946E-2</v>
      </c>
      <c r="E402" s="21">
        <f t="shared" ca="1" si="20"/>
        <v>9.343371327025736E-2</v>
      </c>
      <c r="F402" s="2">
        <f t="shared" ca="1" si="21"/>
        <v>109343.37132702574</v>
      </c>
    </row>
    <row r="403" spans="1:6" x14ac:dyDescent="0.35">
      <c r="A403">
        <f t="shared" si="19"/>
        <v>401</v>
      </c>
      <c r="B403" s="1">
        <f ca="1">NORMINV(RAND(),'Solver Optimal Portfolio '!$C$3,'Solver Optimal Portfolio '!$D$3)</f>
        <v>0.20269638584482616</v>
      </c>
      <c r="C403" s="1">
        <f ca="1">NORMINV(RAND(),'Solver Optimal Portfolio '!$C$4,'Solver Optimal Portfolio '!$D$4)</f>
        <v>0.14607568651208777</v>
      </c>
      <c r="D403" s="1">
        <f ca="1">NORMINV(RAND(),'Solver Optimal Portfolio '!$C$5,'Solver Optimal Portfolio '!$D$5)</f>
        <v>3.5668266363038298E-2</v>
      </c>
      <c r="E403" s="21">
        <f t="shared" ca="1" si="20"/>
        <v>0.10219611630411071</v>
      </c>
      <c r="F403" s="2">
        <f t="shared" ca="1" si="21"/>
        <v>110219.61163041108</v>
      </c>
    </row>
    <row r="404" spans="1:6" x14ac:dyDescent="0.35">
      <c r="A404">
        <f t="shared" si="19"/>
        <v>402</v>
      </c>
      <c r="B404" s="1">
        <f ca="1">NORMINV(RAND(),'Solver Optimal Portfolio '!$C$3,'Solver Optimal Portfolio '!$D$3)</f>
        <v>-1.6716394556875902E-2</v>
      </c>
      <c r="C404" s="1">
        <f ca="1">NORMINV(RAND(),'Solver Optimal Portfolio '!$C$4,'Solver Optimal Portfolio '!$D$4)</f>
        <v>1.154922800339353E-5</v>
      </c>
      <c r="D404" s="1">
        <f ca="1">NORMINV(RAND(),'Solver Optimal Portfolio '!$C$5,'Solver Optimal Portfolio '!$D$5)</f>
        <v>0.20109812718576273</v>
      </c>
      <c r="E404" s="21">
        <f t="shared" ca="1" si="20"/>
        <v>9.7209249449907206E-2</v>
      </c>
      <c r="F404" s="2">
        <f t="shared" ca="1" si="21"/>
        <v>109720.92494499072</v>
      </c>
    </row>
    <row r="405" spans="1:6" x14ac:dyDescent="0.35">
      <c r="A405">
        <f t="shared" si="19"/>
        <v>403</v>
      </c>
      <c r="B405" s="1">
        <f ca="1">NORMINV(RAND(),'Solver Optimal Portfolio '!$C$3,'Solver Optimal Portfolio '!$D$3)</f>
        <v>6.8750943609829779E-2</v>
      </c>
      <c r="C405" s="1">
        <f ca="1">NORMINV(RAND(),'Solver Optimal Portfolio '!$C$4,'Solver Optimal Portfolio '!$D$4)</f>
        <v>3.5936641810259254E-2</v>
      </c>
      <c r="D405" s="1">
        <f ca="1">NORMINV(RAND(),'Solver Optimal Portfolio '!$C$5,'Solver Optimal Portfolio '!$D$5)</f>
        <v>9.5292632622171664E-2</v>
      </c>
      <c r="E405" s="21">
        <f t="shared" ca="1" si="20"/>
        <v>7.2177497576129568E-2</v>
      </c>
      <c r="F405" s="2">
        <f t="shared" ca="1" si="21"/>
        <v>107217.74975761295</v>
      </c>
    </row>
    <row r="406" spans="1:6" x14ac:dyDescent="0.35">
      <c r="A406">
        <f t="shared" si="19"/>
        <v>404</v>
      </c>
      <c r="B406" s="1">
        <f ca="1">NORMINV(RAND(),'Solver Optimal Portfolio '!$C$3,'Solver Optimal Portfolio '!$D$3)</f>
        <v>0.43032484772904978</v>
      </c>
      <c r="C406" s="1">
        <f ca="1">NORMINV(RAND(),'Solver Optimal Portfolio '!$C$4,'Solver Optimal Portfolio '!$D$4)</f>
        <v>9.7704355562880596E-2</v>
      </c>
      <c r="D406" s="1">
        <f ca="1">NORMINV(RAND(),'Solver Optimal Portfolio '!$C$5,'Solver Optimal Portfolio '!$D$5)</f>
        <v>0.14080213580505613</v>
      </c>
      <c r="E406" s="21">
        <f t="shared" ca="1" si="20"/>
        <v>0.1857773441172022</v>
      </c>
      <c r="F406" s="2">
        <f t="shared" ca="1" si="21"/>
        <v>118577.73441172022</v>
      </c>
    </row>
    <row r="407" spans="1:6" x14ac:dyDescent="0.35">
      <c r="A407">
        <f t="shared" si="19"/>
        <v>405</v>
      </c>
      <c r="B407" s="1">
        <f ca="1">NORMINV(RAND(),'Solver Optimal Portfolio '!$C$3,'Solver Optimal Portfolio '!$D$3)</f>
        <v>-3.7627996303620515E-2</v>
      </c>
      <c r="C407" s="1">
        <f ca="1">NORMINV(RAND(),'Solver Optimal Portfolio '!$C$4,'Solver Optimal Portfolio '!$D$4)</f>
        <v>0.23695856718493993</v>
      </c>
      <c r="D407" s="1">
        <f ca="1">NORMINV(RAND(),'Solver Optimal Portfolio '!$C$5,'Solver Optimal Portfolio '!$D$5)</f>
        <v>0.22434591862751457</v>
      </c>
      <c r="E407" s="21">
        <f t="shared" ca="1" si="20"/>
        <v>0.17573493020851516</v>
      </c>
      <c r="F407" s="2">
        <f t="shared" ca="1" si="21"/>
        <v>117573.49302085151</v>
      </c>
    </row>
    <row r="408" spans="1:6" x14ac:dyDescent="0.35">
      <c r="A408">
        <f t="shared" si="19"/>
        <v>406</v>
      </c>
      <c r="B408" s="1">
        <f ca="1">NORMINV(RAND(),'Solver Optimal Portfolio '!$C$3,'Solver Optimal Portfolio '!$D$3)</f>
        <v>-0.11742492511711822</v>
      </c>
      <c r="C408" s="1">
        <f ca="1">NORMINV(RAND(),'Solver Optimal Portfolio '!$C$4,'Solver Optimal Portfolio '!$D$4)</f>
        <v>6.7842183557724561E-2</v>
      </c>
      <c r="D408" s="1">
        <f ca="1">NORMINV(RAND(),'Solver Optimal Portfolio '!$C$5,'Solver Optimal Portfolio '!$D$5)</f>
        <v>1.8425473218363478E-2</v>
      </c>
      <c r="E408" s="21">
        <f t="shared" ca="1" si="20"/>
        <v>6.0804066530754618E-3</v>
      </c>
      <c r="F408" s="2">
        <f t="shared" ca="1" si="21"/>
        <v>100608.04066530755</v>
      </c>
    </row>
    <row r="409" spans="1:6" x14ac:dyDescent="0.35">
      <c r="A409">
        <f t="shared" si="19"/>
        <v>407</v>
      </c>
      <c r="B409" s="1">
        <f ca="1">NORMINV(RAND(),'Solver Optimal Portfolio '!$C$3,'Solver Optimal Portfolio '!$D$3)</f>
        <v>0.38748587846122473</v>
      </c>
      <c r="C409" s="1">
        <f ca="1">NORMINV(RAND(),'Solver Optimal Portfolio '!$C$4,'Solver Optimal Portfolio '!$D$4)</f>
        <v>-1.1220358359916444E-3</v>
      </c>
      <c r="D409" s="1">
        <f ca="1">NORMINV(RAND(),'Solver Optimal Portfolio '!$C$5,'Solver Optimal Portfolio '!$D$5)</f>
        <v>1.6972099436093208E-3</v>
      </c>
      <c r="E409" s="21">
        <f t="shared" ca="1" si="20"/>
        <v>7.800916991325213E-2</v>
      </c>
      <c r="F409" s="2">
        <f t="shared" ca="1" si="21"/>
        <v>107800.91699132521</v>
      </c>
    </row>
    <row r="410" spans="1:6" x14ac:dyDescent="0.35">
      <c r="A410">
        <f t="shared" si="19"/>
        <v>408</v>
      </c>
      <c r="B410" s="1">
        <f ca="1">NORMINV(RAND(),'Solver Optimal Portfolio '!$C$3,'Solver Optimal Portfolio '!$D$3)</f>
        <v>0.13894773387149517</v>
      </c>
      <c r="C410" s="1">
        <f ca="1">NORMINV(RAND(),'Solver Optimal Portfolio '!$C$4,'Solver Optimal Portfolio '!$D$4)</f>
        <v>2.3379873143455347E-2</v>
      </c>
      <c r="D410" s="1">
        <f ca="1">NORMINV(RAND(),'Solver Optimal Portfolio '!$C$5,'Solver Optimal Portfolio '!$D$5)</f>
        <v>-2.2690360349241281E-2</v>
      </c>
      <c r="E410" s="21">
        <f t="shared" ca="1" si="20"/>
        <v>2.3458328542714998E-2</v>
      </c>
      <c r="F410" s="2">
        <f t="shared" ca="1" si="21"/>
        <v>102345.8328542715</v>
      </c>
    </row>
    <row r="411" spans="1:6" x14ac:dyDescent="0.35">
      <c r="A411">
        <f t="shared" si="19"/>
        <v>409</v>
      </c>
      <c r="B411" s="1">
        <f ca="1">NORMINV(RAND(),'Solver Optimal Portfolio '!$C$3,'Solver Optimal Portfolio '!$D$3)</f>
        <v>0.24434065025604193</v>
      </c>
      <c r="C411" s="1">
        <f ca="1">NORMINV(RAND(),'Solver Optimal Portfolio '!$C$4,'Solver Optimal Portfolio '!$D$4)</f>
        <v>0.14285096150220922</v>
      </c>
      <c r="D411" s="1">
        <f ca="1">NORMINV(RAND(),'Solver Optimal Portfolio '!$C$5,'Solver Optimal Portfolio '!$D$5)</f>
        <v>7.4954316750074967E-2</v>
      </c>
      <c r="E411" s="21">
        <f t="shared" ca="1" si="20"/>
        <v>0.12920057687690864</v>
      </c>
      <c r="F411" s="2">
        <f t="shared" ca="1" si="21"/>
        <v>112920.05768769086</v>
      </c>
    </row>
    <row r="412" spans="1:6" x14ac:dyDescent="0.35">
      <c r="A412">
        <f t="shared" si="19"/>
        <v>410</v>
      </c>
      <c r="B412" s="1">
        <f ca="1">NORMINV(RAND(),'Solver Optimal Portfolio '!$C$3,'Solver Optimal Portfolio '!$D$3)</f>
        <v>0.19002626889474644</v>
      </c>
      <c r="C412" s="1">
        <f ca="1">NORMINV(RAND(),'Solver Optimal Portfolio '!$C$4,'Solver Optimal Portfolio '!$D$4)</f>
        <v>0.27589569067524355</v>
      </c>
      <c r="D412" s="1">
        <f ca="1">NORMINV(RAND(),'Solver Optimal Portfolio '!$C$5,'Solver Optimal Portfolio '!$D$5)</f>
        <v>1.2783242041456817E-2</v>
      </c>
      <c r="E412" s="21">
        <f t="shared" ca="1" si="20"/>
        <v>0.12716558200225075</v>
      </c>
      <c r="F412" s="2">
        <f t="shared" ca="1" si="21"/>
        <v>112716.55820022507</v>
      </c>
    </row>
    <row r="413" spans="1:6" x14ac:dyDescent="0.35">
      <c r="A413">
        <f t="shared" si="19"/>
        <v>411</v>
      </c>
      <c r="B413" s="1">
        <f ca="1">NORMINV(RAND(),'Solver Optimal Portfolio '!$C$3,'Solver Optimal Portfolio '!$D$3)</f>
        <v>0.32639774269004984</v>
      </c>
      <c r="C413" s="1">
        <f ca="1">NORMINV(RAND(),'Solver Optimal Portfolio '!$C$4,'Solver Optimal Portfolio '!$D$4)</f>
        <v>0.34197302938157825</v>
      </c>
      <c r="D413" s="1">
        <f ca="1">NORMINV(RAND(),'Solver Optimal Portfolio '!$C$5,'Solver Optimal Portfolio '!$D$5)</f>
        <v>-0.10061967318589365</v>
      </c>
      <c r="E413" s="21">
        <f t="shared" ca="1" si="20"/>
        <v>0.11756162075953661</v>
      </c>
      <c r="F413" s="2">
        <f t="shared" ca="1" si="21"/>
        <v>111756.16207595367</v>
      </c>
    </row>
    <row r="414" spans="1:6" x14ac:dyDescent="0.35">
      <c r="A414">
        <f t="shared" si="19"/>
        <v>412</v>
      </c>
      <c r="B414" s="1">
        <f ca="1">NORMINV(RAND(),'Solver Optimal Portfolio '!$C$3,'Solver Optimal Portfolio '!$D$3)</f>
        <v>0.44940086187707334</v>
      </c>
      <c r="C414" s="1">
        <f ca="1">NORMINV(RAND(),'Solver Optimal Portfolio '!$C$4,'Solver Optimal Portfolio '!$D$4)</f>
        <v>4.6852164823973211E-2</v>
      </c>
      <c r="D414" s="1">
        <f ca="1">NORMINV(RAND(),'Solver Optimal Portfolio '!$C$5,'Solver Optimal Portfolio '!$D$5)</f>
        <v>-7.2601065608205673E-2</v>
      </c>
      <c r="E414" s="21">
        <f t="shared" ca="1" si="20"/>
        <v>6.7635289018503811E-2</v>
      </c>
      <c r="F414" s="2">
        <f t="shared" ca="1" si="21"/>
        <v>106763.5289018504</v>
      </c>
    </row>
    <row r="415" spans="1:6" x14ac:dyDescent="0.35">
      <c r="A415">
        <f t="shared" si="19"/>
        <v>413</v>
      </c>
      <c r="B415" s="1">
        <f ca="1">NORMINV(RAND(),'Solver Optimal Portfolio '!$C$3,'Solver Optimal Portfolio '!$D$3)</f>
        <v>0.15958718989358653</v>
      </c>
      <c r="C415" s="1">
        <f ca="1">NORMINV(RAND(),'Solver Optimal Portfolio '!$C$4,'Solver Optimal Portfolio '!$D$4)</f>
        <v>7.6803699209818138E-2</v>
      </c>
      <c r="D415" s="1">
        <f ca="1">NORMINV(RAND(),'Solver Optimal Portfolio '!$C$5,'Solver Optimal Portfolio '!$D$5)</f>
        <v>-0.14237961871509197</v>
      </c>
      <c r="E415" s="21">
        <f t="shared" ca="1" si="20"/>
        <v>-1.6231261615883237E-2</v>
      </c>
      <c r="F415" s="2">
        <f t="shared" ca="1" si="21"/>
        <v>98376.873838411673</v>
      </c>
    </row>
    <row r="416" spans="1:6" x14ac:dyDescent="0.35">
      <c r="A416">
        <f t="shared" si="19"/>
        <v>414</v>
      </c>
      <c r="B416" s="1">
        <f ca="1">NORMINV(RAND(),'Solver Optimal Portfolio '!$C$3,'Solver Optimal Portfolio '!$D$3)</f>
        <v>0.38549050838121734</v>
      </c>
      <c r="C416" s="1">
        <f ca="1">NORMINV(RAND(),'Solver Optimal Portfolio '!$C$4,'Solver Optimal Portfolio '!$D$4)</f>
        <v>0.2483327005113784</v>
      </c>
      <c r="D416" s="1">
        <f ca="1">NORMINV(RAND(),'Solver Optimal Portfolio '!$C$5,'Solver Optimal Portfolio '!$D$5)</f>
        <v>8.3558400812417333E-2</v>
      </c>
      <c r="E416" s="21">
        <f t="shared" ca="1" si="20"/>
        <v>0.19337711223586565</v>
      </c>
      <c r="F416" s="2">
        <f t="shared" ca="1" si="21"/>
        <v>119337.71122358656</v>
      </c>
    </row>
    <row r="417" spans="1:6" x14ac:dyDescent="0.35">
      <c r="A417">
        <f t="shared" si="19"/>
        <v>415</v>
      </c>
      <c r="B417" s="1">
        <f ca="1">NORMINV(RAND(),'Solver Optimal Portfolio '!$C$3,'Solver Optimal Portfolio '!$D$3)</f>
        <v>0.15966362202625348</v>
      </c>
      <c r="C417" s="1">
        <f ca="1">NORMINV(RAND(),'Solver Optimal Portfolio '!$C$4,'Solver Optimal Portfolio '!$D$4)</f>
        <v>0.21684015185889141</v>
      </c>
      <c r="D417" s="1">
        <f ca="1">NORMINV(RAND(),'Solver Optimal Portfolio '!$C$5,'Solver Optimal Portfolio '!$D$5)</f>
        <v>9.9580320214691528E-2</v>
      </c>
      <c r="E417" s="21">
        <f t="shared" ca="1" si="20"/>
        <v>0.14677493007026388</v>
      </c>
      <c r="F417" s="2">
        <f t="shared" ca="1" si="21"/>
        <v>114677.49300702639</v>
      </c>
    </row>
    <row r="418" spans="1:6" x14ac:dyDescent="0.35">
      <c r="A418">
        <f t="shared" si="19"/>
        <v>416</v>
      </c>
      <c r="B418" s="1">
        <f ca="1">NORMINV(RAND(),'Solver Optimal Portfolio '!$C$3,'Solver Optimal Portfolio '!$D$3)</f>
        <v>8.2458713226545133E-2</v>
      </c>
      <c r="C418" s="1">
        <f ca="1">NORMINV(RAND(),'Solver Optimal Portfolio '!$C$4,'Solver Optimal Portfolio '!$D$4)</f>
        <v>0.16201739828867806</v>
      </c>
      <c r="D418" s="1">
        <f ca="1">NORMINV(RAND(),'Solver Optimal Portfolio '!$C$5,'Solver Optimal Portfolio '!$D$5)</f>
        <v>-0.10535199619131738</v>
      </c>
      <c r="E418" s="21">
        <f t="shared" ca="1" si="20"/>
        <v>1.2420964036253757E-2</v>
      </c>
      <c r="F418" s="2">
        <f t="shared" ca="1" si="21"/>
        <v>101242.09640362539</v>
      </c>
    </row>
    <row r="419" spans="1:6" x14ac:dyDescent="0.35">
      <c r="A419">
        <f t="shared" si="19"/>
        <v>417</v>
      </c>
      <c r="B419" s="1">
        <f ca="1">NORMINV(RAND(),'Solver Optimal Portfolio '!$C$3,'Solver Optimal Portfolio '!$D$3)</f>
        <v>0.17846841588813966</v>
      </c>
      <c r="C419" s="1">
        <f ca="1">NORMINV(RAND(),'Solver Optimal Portfolio '!$C$4,'Solver Optimal Portfolio '!$D$4)</f>
        <v>5.5360986857371369E-3</v>
      </c>
      <c r="D419" s="1">
        <f ca="1">NORMINV(RAND(),'Solver Optimal Portfolio '!$C$5,'Solver Optimal Portfolio '!$D$5)</f>
        <v>0.38135586747525552</v>
      </c>
      <c r="E419" s="21">
        <f t="shared" ca="1" si="20"/>
        <v>0.22803244652097684</v>
      </c>
      <c r="F419" s="2">
        <f t="shared" ca="1" si="21"/>
        <v>122803.24465209768</v>
      </c>
    </row>
    <row r="420" spans="1:6" x14ac:dyDescent="0.35">
      <c r="A420">
        <f t="shared" si="19"/>
        <v>418</v>
      </c>
      <c r="B420" s="1">
        <f ca="1">NORMINV(RAND(),'Solver Optimal Portfolio '!$C$3,'Solver Optimal Portfolio '!$D$3)</f>
        <v>6.7305993833775973E-2</v>
      </c>
      <c r="C420" s="1">
        <f ca="1">NORMINV(RAND(),'Solver Optimal Portfolio '!$C$4,'Solver Optimal Portfolio '!$D$4)</f>
        <v>0.16861496535455733</v>
      </c>
      <c r="D420" s="1">
        <f ca="1">NORMINV(RAND(),'Solver Optimal Portfolio '!$C$5,'Solver Optimal Portfolio '!$D$5)</f>
        <v>1.0821294136641554E-2</v>
      </c>
      <c r="E420" s="21">
        <f t="shared" ca="1" si="20"/>
        <v>6.9456335441443168E-2</v>
      </c>
      <c r="F420" s="2">
        <f t="shared" ca="1" si="21"/>
        <v>106945.63354414432</v>
      </c>
    </row>
    <row r="421" spans="1:6" x14ac:dyDescent="0.35">
      <c r="A421">
        <f t="shared" si="19"/>
        <v>419</v>
      </c>
      <c r="B421" s="1">
        <f ca="1">NORMINV(RAND(),'Solver Optimal Portfolio '!$C$3,'Solver Optimal Portfolio '!$D$3)</f>
        <v>0.21455388307749876</v>
      </c>
      <c r="C421" s="1">
        <f ca="1">NORMINV(RAND(),'Solver Optimal Portfolio '!$C$4,'Solver Optimal Portfolio '!$D$4)</f>
        <v>-5.4985183117012018E-2</v>
      </c>
      <c r="D421" s="1">
        <f ca="1">NORMINV(RAND(),'Solver Optimal Portfolio '!$C$5,'Solver Optimal Portfolio '!$D$5)</f>
        <v>0.1739942015436044</v>
      </c>
      <c r="E421" s="21">
        <f t="shared" ca="1" si="20"/>
        <v>0.11341232245219834</v>
      </c>
      <c r="F421" s="2">
        <f t="shared" ca="1" si="21"/>
        <v>111341.23224521983</v>
      </c>
    </row>
    <row r="422" spans="1:6" x14ac:dyDescent="0.35">
      <c r="A422">
        <f t="shared" si="19"/>
        <v>420</v>
      </c>
      <c r="B422" s="1">
        <f ca="1">NORMINV(RAND(),'Solver Optimal Portfolio '!$C$3,'Solver Optimal Portfolio '!$D$3)</f>
        <v>0.22705769569404105</v>
      </c>
      <c r="C422" s="1">
        <f ca="1">NORMINV(RAND(),'Solver Optimal Portfolio '!$C$4,'Solver Optimal Portfolio '!$D$4)</f>
        <v>0.10150041309935601</v>
      </c>
      <c r="D422" s="1">
        <f ca="1">NORMINV(RAND(),'Solver Optimal Portfolio '!$C$5,'Solver Optimal Portfolio '!$D$5)</f>
        <v>-6.0388027966187224E-2</v>
      </c>
      <c r="E422" s="21">
        <f t="shared" ca="1" si="20"/>
        <v>4.56676490855214E-2</v>
      </c>
      <c r="F422" s="2">
        <f t="shared" ca="1" si="21"/>
        <v>104566.76490855214</v>
      </c>
    </row>
    <row r="423" spans="1:6" x14ac:dyDescent="0.35">
      <c r="A423">
        <f t="shared" si="19"/>
        <v>421</v>
      </c>
      <c r="B423" s="1">
        <f ca="1">NORMINV(RAND(),'Solver Optimal Portfolio '!$C$3,'Solver Optimal Portfolio '!$D$3)</f>
        <v>0.47146718460984888</v>
      </c>
      <c r="C423" s="1">
        <f ca="1">NORMINV(RAND(),'Solver Optimal Portfolio '!$C$4,'Solver Optimal Portfolio '!$D$4)</f>
        <v>7.7259765048415904E-2</v>
      </c>
      <c r="D423" s="1">
        <f ca="1">NORMINV(RAND(),'Solver Optimal Portfolio '!$C$5,'Solver Optimal Portfolio '!$D$5)</f>
        <v>-0.15604852715282061</v>
      </c>
      <c r="E423" s="21">
        <f t="shared" ca="1" si="20"/>
        <v>3.9447102860084252E-2</v>
      </c>
      <c r="F423" s="2">
        <f t="shared" ca="1" si="21"/>
        <v>103944.71028600843</v>
      </c>
    </row>
    <row r="424" spans="1:6" x14ac:dyDescent="0.35">
      <c r="A424">
        <f t="shared" si="19"/>
        <v>422</v>
      </c>
      <c r="B424" s="1">
        <f ca="1">NORMINV(RAND(),'Solver Optimal Portfolio '!$C$3,'Solver Optimal Portfolio '!$D$3)</f>
        <v>1.201010382062348E-2</v>
      </c>
      <c r="C424" s="1">
        <f ca="1">NORMINV(RAND(),'Solver Optimal Portfolio '!$C$4,'Solver Optimal Portfolio '!$D$4)</f>
        <v>2.2615509050236453E-2</v>
      </c>
      <c r="D424" s="1">
        <f ca="1">NORMINV(RAND(),'Solver Optimal Portfolio '!$C$5,'Solver Optimal Portfolio '!$D$5)</f>
        <v>9.5523414542928925E-2</v>
      </c>
      <c r="E424" s="21">
        <f t="shared" ca="1" si="20"/>
        <v>5.6948380750660096E-2</v>
      </c>
      <c r="F424" s="2">
        <f t="shared" ca="1" si="21"/>
        <v>105694.83807506601</v>
      </c>
    </row>
    <row r="425" spans="1:6" x14ac:dyDescent="0.35">
      <c r="A425">
        <f t="shared" si="19"/>
        <v>423</v>
      </c>
      <c r="B425" s="1">
        <f ca="1">NORMINV(RAND(),'Solver Optimal Portfolio '!$C$3,'Solver Optimal Portfolio '!$D$3)</f>
        <v>0.27963894409106699</v>
      </c>
      <c r="C425" s="1">
        <f ca="1">NORMINV(RAND(),'Solver Optimal Portfolio '!$C$4,'Solver Optimal Portfolio '!$D$4)</f>
        <v>-0.11957824723599703</v>
      </c>
      <c r="D425" s="1">
        <f ca="1">NORMINV(RAND(),'Solver Optimal Portfolio '!$C$5,'Solver Optimal Portfolio '!$D$5)</f>
        <v>6.6988586852176318E-2</v>
      </c>
      <c r="E425" s="21">
        <f t="shared" ca="1" si="20"/>
        <v>5.3548608073502452E-2</v>
      </c>
      <c r="F425" s="2">
        <f t="shared" ca="1" si="21"/>
        <v>105354.86080735024</v>
      </c>
    </row>
    <row r="426" spans="1:6" x14ac:dyDescent="0.35">
      <c r="A426">
        <f t="shared" si="19"/>
        <v>424</v>
      </c>
      <c r="B426" s="1">
        <f ca="1">NORMINV(RAND(),'Solver Optimal Portfolio '!$C$3,'Solver Optimal Portfolio '!$D$3)</f>
        <v>-2.1743212204717227E-2</v>
      </c>
      <c r="C426" s="1">
        <f ca="1">NORMINV(RAND(),'Solver Optimal Portfolio '!$C$4,'Solver Optimal Portfolio '!$D$4)</f>
        <v>0.14325707323713663</v>
      </c>
      <c r="D426" s="1">
        <f ca="1">NORMINV(RAND(),'Solver Optimal Portfolio '!$C$5,'Solver Optimal Portfolio '!$D$5)</f>
        <v>0.1835560603324673</v>
      </c>
      <c r="E426" s="21">
        <f t="shared" ca="1" si="20"/>
        <v>0.13040650969643119</v>
      </c>
      <c r="F426" s="2">
        <f t="shared" ca="1" si="21"/>
        <v>113040.6509696431</v>
      </c>
    </row>
    <row r="427" spans="1:6" x14ac:dyDescent="0.35">
      <c r="A427">
        <f t="shared" si="19"/>
        <v>425</v>
      </c>
      <c r="B427" s="1">
        <f ca="1">NORMINV(RAND(),'Solver Optimal Portfolio '!$C$3,'Solver Optimal Portfolio '!$D$3)</f>
        <v>0.40336628855611656</v>
      </c>
      <c r="C427" s="1">
        <f ca="1">NORMINV(RAND(),'Solver Optimal Portfolio '!$C$4,'Solver Optimal Portfolio '!$D$4)</f>
        <v>1.7090227976752845E-2</v>
      </c>
      <c r="D427" s="1">
        <f ca="1">NORMINV(RAND(),'Solver Optimal Portfolio '!$C$5,'Solver Optimal Portfolio '!$D$5)</f>
        <v>0.16281407655366079</v>
      </c>
      <c r="E427" s="21">
        <f t="shared" ca="1" si="20"/>
        <v>0.16720736438107958</v>
      </c>
      <c r="F427" s="2">
        <f t="shared" ca="1" si="21"/>
        <v>116720.73643810797</v>
      </c>
    </row>
    <row r="428" spans="1:6" x14ac:dyDescent="0.35">
      <c r="A428">
        <f t="shared" si="19"/>
        <v>426</v>
      </c>
      <c r="B428" s="1">
        <f ca="1">NORMINV(RAND(),'Solver Optimal Portfolio '!$C$3,'Solver Optimal Portfolio '!$D$3)</f>
        <v>0.29198001725945866</v>
      </c>
      <c r="C428" s="1">
        <f ca="1">NORMINV(RAND(),'Solver Optimal Portfolio '!$C$4,'Solver Optimal Portfolio '!$D$4)</f>
        <v>-3.8222184159851791E-3</v>
      </c>
      <c r="D428" s="1">
        <f ca="1">NORMINV(RAND(),'Solver Optimal Portfolio '!$C$5,'Solver Optimal Portfolio '!$D$5)</f>
        <v>0.14310096473101197</v>
      </c>
      <c r="E428" s="21">
        <f t="shared" ca="1" si="20"/>
        <v>0.12879982029260217</v>
      </c>
      <c r="F428" s="2">
        <f t="shared" ca="1" si="21"/>
        <v>112879.98202926022</v>
      </c>
    </row>
    <row r="429" spans="1:6" x14ac:dyDescent="0.35">
      <c r="A429">
        <f t="shared" si="19"/>
        <v>427</v>
      </c>
      <c r="B429" s="1">
        <f ca="1">NORMINV(RAND(),'Solver Optimal Portfolio '!$C$3,'Solver Optimal Portfolio '!$D$3)</f>
        <v>0.17279381350443843</v>
      </c>
      <c r="C429" s="1">
        <f ca="1">NORMINV(RAND(),'Solver Optimal Portfolio '!$C$4,'Solver Optimal Portfolio '!$D$4)</f>
        <v>0.17898895168219503</v>
      </c>
      <c r="D429" s="1">
        <f ca="1">NORMINV(RAND(),'Solver Optimal Portfolio '!$C$5,'Solver Optimal Portfolio '!$D$5)</f>
        <v>0.26487185448278194</v>
      </c>
      <c r="E429" s="21">
        <f t="shared" ca="1" si="20"/>
        <v>0.22069137544693718</v>
      </c>
      <c r="F429" s="2">
        <f t="shared" ca="1" si="21"/>
        <v>122069.1375446937</v>
      </c>
    </row>
    <row r="430" spans="1:6" x14ac:dyDescent="0.35">
      <c r="A430">
        <f t="shared" si="19"/>
        <v>428</v>
      </c>
      <c r="B430" s="1">
        <f ca="1">NORMINV(RAND(),'Solver Optimal Portfolio '!$C$3,'Solver Optimal Portfolio '!$D$3)</f>
        <v>8.5088091492312959E-2</v>
      </c>
      <c r="C430" s="1">
        <f ca="1">NORMINV(RAND(),'Solver Optimal Portfolio '!$C$4,'Solver Optimal Portfolio '!$D$4)</f>
        <v>8.6150122418758079E-2</v>
      </c>
      <c r="D430" s="1">
        <f ca="1">NORMINV(RAND(),'Solver Optimal Portfolio '!$C$5,'Solver Optimal Portfolio '!$D$5)</f>
        <v>0.18760785234842373</v>
      </c>
      <c r="E430" s="21">
        <f t="shared" ca="1" si="20"/>
        <v>0.13666658119830188</v>
      </c>
      <c r="F430" s="2">
        <f t="shared" ca="1" si="21"/>
        <v>113666.65811983019</v>
      </c>
    </row>
    <row r="431" spans="1:6" x14ac:dyDescent="0.35">
      <c r="A431">
        <f t="shared" si="19"/>
        <v>429</v>
      </c>
      <c r="B431" s="1">
        <f ca="1">NORMINV(RAND(),'Solver Optimal Portfolio '!$C$3,'Solver Optimal Portfolio '!$D$3)</f>
        <v>0.2348753675850335</v>
      </c>
      <c r="C431" s="1">
        <f ca="1">NORMINV(RAND(),'Solver Optimal Portfolio '!$C$4,'Solver Optimal Portfolio '!$D$4)</f>
        <v>-9.0502576422111652E-2</v>
      </c>
      <c r="D431" s="1">
        <f ca="1">NORMINV(RAND(),'Solver Optimal Portfolio '!$C$5,'Solver Optimal Portfolio '!$D$5)</f>
        <v>1.3179792165419993E-2</v>
      </c>
      <c r="E431" s="21">
        <f t="shared" ca="1" si="20"/>
        <v>2.6414196673083201E-2</v>
      </c>
      <c r="F431" s="2">
        <f t="shared" ca="1" si="21"/>
        <v>102641.41966730831</v>
      </c>
    </row>
    <row r="432" spans="1:6" x14ac:dyDescent="0.35">
      <c r="A432">
        <f t="shared" si="19"/>
        <v>430</v>
      </c>
      <c r="B432" s="1">
        <f ca="1">NORMINV(RAND(),'Solver Optimal Portfolio '!$C$3,'Solver Optimal Portfolio '!$D$3)</f>
        <v>9.5674779367520668E-2</v>
      </c>
      <c r="C432" s="1">
        <f ca="1">NORMINV(RAND(),'Solver Optimal Portfolio '!$C$4,'Solver Optimal Portfolio '!$D$4)</f>
        <v>0.19356744436471035</v>
      </c>
      <c r="D432" s="1">
        <f ca="1">NORMINV(RAND(),'Solver Optimal Portfolio '!$C$5,'Solver Optimal Portfolio '!$D$5)</f>
        <v>0.39225013700361688</v>
      </c>
      <c r="E432" s="21">
        <f t="shared" ca="1" si="20"/>
        <v>0.27333025768472569</v>
      </c>
      <c r="F432" s="2">
        <f t="shared" ca="1" si="21"/>
        <v>127333.02576847257</v>
      </c>
    </row>
    <row r="433" spans="1:6" x14ac:dyDescent="0.35">
      <c r="A433">
        <f t="shared" si="19"/>
        <v>431</v>
      </c>
      <c r="B433" s="1">
        <f ca="1">NORMINV(RAND(),'Solver Optimal Portfolio '!$C$3,'Solver Optimal Portfolio '!$D$3)</f>
        <v>0.25649192648313235</v>
      </c>
      <c r="C433" s="1">
        <f ca="1">NORMINV(RAND(),'Solver Optimal Portfolio '!$C$4,'Solver Optimal Portfolio '!$D$4)</f>
        <v>0.24044351721970131</v>
      </c>
      <c r="D433" s="1">
        <f ca="1">NORMINV(RAND(),'Solver Optimal Portfolio '!$C$5,'Solver Optimal Portfolio '!$D$5)</f>
        <v>0.33342587839452664</v>
      </c>
      <c r="E433" s="21">
        <f t="shared" ca="1" si="20"/>
        <v>0.29014437965980017</v>
      </c>
      <c r="F433" s="2">
        <f t="shared" ca="1" si="21"/>
        <v>129014.43796598002</v>
      </c>
    </row>
    <row r="434" spans="1:6" x14ac:dyDescent="0.35">
      <c r="A434">
        <f t="shared" si="19"/>
        <v>432</v>
      </c>
      <c r="B434" s="1">
        <f ca="1">NORMINV(RAND(),'Solver Optimal Portfolio '!$C$3,'Solver Optimal Portfolio '!$D$3)</f>
        <v>0.11267828979555561</v>
      </c>
      <c r="C434" s="1">
        <f ca="1">NORMINV(RAND(),'Solver Optimal Portfolio '!$C$4,'Solver Optimal Portfolio '!$D$4)</f>
        <v>7.3258985298108772E-2</v>
      </c>
      <c r="D434" s="1">
        <f ca="1">NORMINV(RAND(),'Solver Optimal Portfolio '!$C$5,'Solver Optimal Portfolio '!$D$5)</f>
        <v>0.1730163156754336</v>
      </c>
      <c r="E434" s="21">
        <f t="shared" ca="1" si="20"/>
        <v>0.13102151138626056</v>
      </c>
      <c r="F434" s="2">
        <f t="shared" ca="1" si="21"/>
        <v>113102.15113862605</v>
      </c>
    </row>
    <row r="435" spans="1:6" x14ac:dyDescent="0.35">
      <c r="A435">
        <f t="shared" si="19"/>
        <v>433</v>
      </c>
      <c r="B435" s="1">
        <f ca="1">NORMINV(RAND(),'Solver Optimal Portfolio '!$C$3,'Solver Optimal Portfolio '!$D$3)</f>
        <v>0.14652196050270735</v>
      </c>
      <c r="C435" s="1">
        <f ca="1">NORMINV(RAND(),'Solver Optimal Portfolio '!$C$4,'Solver Optimal Portfolio '!$D$4)</f>
        <v>0.26023480551403166</v>
      </c>
      <c r="D435" s="1">
        <f ca="1">NORMINV(RAND(),'Solver Optimal Portfolio '!$C$5,'Solver Optimal Portfolio '!$D$5)</f>
        <v>0.28864010483376445</v>
      </c>
      <c r="E435" s="21">
        <f t="shared" ca="1" si="20"/>
        <v>0.25169488617163321</v>
      </c>
      <c r="F435" s="2">
        <f t="shared" ca="1" si="21"/>
        <v>125169.48861716333</v>
      </c>
    </row>
    <row r="436" spans="1:6" x14ac:dyDescent="0.35">
      <c r="A436">
        <f t="shared" si="19"/>
        <v>434</v>
      </c>
      <c r="B436" s="1">
        <f ca="1">NORMINV(RAND(),'Solver Optimal Portfolio '!$C$3,'Solver Optimal Portfolio '!$D$3)</f>
        <v>0.44683345813818409</v>
      </c>
      <c r="C436" s="1">
        <f ca="1">NORMINV(RAND(),'Solver Optimal Portfolio '!$C$4,'Solver Optimal Portfolio '!$D$4)</f>
        <v>5.064801186407103E-2</v>
      </c>
      <c r="D436" s="1">
        <f ca="1">NORMINV(RAND(),'Solver Optimal Portfolio '!$C$5,'Solver Optimal Portfolio '!$D$5)</f>
        <v>0.22166466419299169</v>
      </c>
      <c r="E436" s="21">
        <f t="shared" ca="1" si="20"/>
        <v>0.21539342728335398</v>
      </c>
      <c r="F436" s="2">
        <f t="shared" ca="1" si="21"/>
        <v>121539.3427283354</v>
      </c>
    </row>
    <row r="437" spans="1:6" x14ac:dyDescent="0.35">
      <c r="A437">
        <f t="shared" si="19"/>
        <v>435</v>
      </c>
      <c r="B437" s="1">
        <f ca="1">NORMINV(RAND(),'Solver Optimal Portfolio '!$C$3,'Solver Optimal Portfolio '!$D$3)</f>
        <v>0.1677061497425166</v>
      </c>
      <c r="C437" s="1">
        <f ca="1">NORMINV(RAND(),'Solver Optimal Portfolio '!$C$4,'Solver Optimal Portfolio '!$D$4)</f>
        <v>0.10782141687810723</v>
      </c>
      <c r="D437" s="1">
        <f ca="1">NORMINV(RAND(),'Solver Optimal Portfolio '!$C$5,'Solver Optimal Portfolio '!$D$5)</f>
        <v>-5.0077355982512714E-2</v>
      </c>
      <c r="E437" s="21">
        <f t="shared" ca="1" si="20"/>
        <v>4.0848977020679141E-2</v>
      </c>
      <c r="F437" s="2">
        <f t="shared" ca="1" si="21"/>
        <v>104084.89770206793</v>
      </c>
    </row>
    <row r="438" spans="1:6" x14ac:dyDescent="0.35">
      <c r="A438">
        <f t="shared" si="19"/>
        <v>436</v>
      </c>
      <c r="B438" s="1">
        <f ca="1">NORMINV(RAND(),'Solver Optimal Portfolio '!$C$3,'Solver Optimal Portfolio '!$D$3)</f>
        <v>4.0598479525538245E-2</v>
      </c>
      <c r="C438" s="1">
        <f ca="1">NORMINV(RAND(),'Solver Optimal Portfolio '!$C$4,'Solver Optimal Portfolio '!$D$4)</f>
        <v>0.15640089584123376</v>
      </c>
      <c r="D438" s="1">
        <f ca="1">NORMINV(RAND(),'Solver Optimal Portfolio '!$C$5,'Solver Optimal Portfolio '!$D$5)</f>
        <v>-9.9745783968616164E-2</v>
      </c>
      <c r="E438" s="21">
        <f t="shared" ca="1" si="20"/>
        <v>5.1670726731696953E-3</v>
      </c>
      <c r="F438" s="2">
        <f t="shared" ca="1" si="21"/>
        <v>100516.70726731696</v>
      </c>
    </row>
    <row r="439" spans="1:6" x14ac:dyDescent="0.35">
      <c r="A439">
        <f t="shared" si="19"/>
        <v>437</v>
      </c>
      <c r="B439" s="1">
        <f ca="1">NORMINV(RAND(),'Solver Optimal Portfolio '!$C$3,'Solver Optimal Portfolio '!$D$3)</f>
        <v>0.36945880965737515</v>
      </c>
      <c r="C439" s="1">
        <f ca="1">NORMINV(RAND(),'Solver Optimal Portfolio '!$C$4,'Solver Optimal Portfolio '!$D$4)</f>
        <v>0.11979039944790149</v>
      </c>
      <c r="D439" s="1">
        <f ca="1">NORMINV(RAND(),'Solver Optimal Portfolio '!$C$5,'Solver Optimal Portfolio '!$D$5)</f>
        <v>0.17858146964084243</v>
      </c>
      <c r="E439" s="21">
        <f t="shared" ca="1" si="20"/>
        <v>0.1991196165862667</v>
      </c>
      <c r="F439" s="2">
        <f t="shared" ca="1" si="21"/>
        <v>119911.96165862668</v>
      </c>
    </row>
    <row r="440" spans="1:6" x14ac:dyDescent="0.35">
      <c r="A440">
        <f t="shared" si="19"/>
        <v>438</v>
      </c>
      <c r="B440" s="1">
        <f ca="1">NORMINV(RAND(),'Solver Optimal Portfolio '!$C$3,'Solver Optimal Portfolio '!$D$3)</f>
        <v>-0.20937528267282257</v>
      </c>
      <c r="C440" s="1">
        <f ca="1">NORMINV(RAND(),'Solver Optimal Portfolio '!$C$4,'Solver Optimal Portfolio '!$D$4)</f>
        <v>0.11224924186040097</v>
      </c>
      <c r="D440" s="1">
        <f ca="1">NORMINV(RAND(),'Solver Optimal Portfolio '!$C$5,'Solver Optimal Portfolio '!$D$5)</f>
        <v>-0.16710248413107714</v>
      </c>
      <c r="E440" s="21">
        <f t="shared" ca="1" si="20"/>
        <v>-9.1751526041982806E-2</v>
      </c>
      <c r="F440" s="2">
        <f t="shared" ca="1" si="21"/>
        <v>90824.847395801728</v>
      </c>
    </row>
    <row r="441" spans="1:6" x14ac:dyDescent="0.35">
      <c r="A441">
        <f t="shared" si="19"/>
        <v>439</v>
      </c>
      <c r="B441" s="1">
        <f ca="1">NORMINV(RAND(),'Solver Optimal Portfolio '!$C$3,'Solver Optimal Portfolio '!$D$3)</f>
        <v>0.2439293324065652</v>
      </c>
      <c r="C441" s="1">
        <f ca="1">NORMINV(RAND(),'Solver Optimal Portfolio '!$C$4,'Solver Optimal Portfolio '!$D$4)</f>
        <v>0.37983469793426594</v>
      </c>
      <c r="D441" s="1">
        <f ca="1">NORMINV(RAND(),'Solver Optimal Portfolio '!$C$5,'Solver Optimal Portfolio '!$D$5)</f>
        <v>-0.10486421284870279</v>
      </c>
      <c r="E441" s="21">
        <f t="shared" ca="1" si="20"/>
        <v>0.11030416943724144</v>
      </c>
      <c r="F441" s="2">
        <f t="shared" ca="1" si="21"/>
        <v>111030.41694372415</v>
      </c>
    </row>
    <row r="442" spans="1:6" x14ac:dyDescent="0.35">
      <c r="A442">
        <f t="shared" si="19"/>
        <v>440</v>
      </c>
      <c r="B442" s="1">
        <f ca="1">NORMINV(RAND(),'Solver Optimal Portfolio '!$C$3,'Solver Optimal Portfolio '!$D$3)</f>
        <v>0.12714815883703209</v>
      </c>
      <c r="C442" s="1">
        <f ca="1">NORMINV(RAND(),'Solver Optimal Portfolio '!$C$4,'Solver Optimal Portfolio '!$D$4)</f>
        <v>0.15229366883040019</v>
      </c>
      <c r="D442" s="1">
        <f ca="1">NORMINV(RAND(),'Solver Optimal Portfolio '!$C$5,'Solver Optimal Portfolio '!$D$5)</f>
        <v>3.3403612981500116E-3</v>
      </c>
      <c r="E442" s="21">
        <f t="shared" ca="1" si="20"/>
        <v>7.2787913065601478E-2</v>
      </c>
      <c r="F442" s="2">
        <f t="shared" ca="1" si="21"/>
        <v>107278.79130656015</v>
      </c>
    </row>
    <row r="443" spans="1:6" x14ac:dyDescent="0.35">
      <c r="A443">
        <f t="shared" si="19"/>
        <v>441</v>
      </c>
      <c r="B443" s="1">
        <f ca="1">NORMINV(RAND(),'Solver Optimal Portfolio '!$C$3,'Solver Optimal Portfolio '!$D$3)</f>
        <v>0.45793126764186526</v>
      </c>
      <c r="C443" s="1">
        <f ca="1">NORMINV(RAND(),'Solver Optimal Portfolio '!$C$4,'Solver Optimal Portfolio '!$D$4)</f>
        <v>0.13663567103084345</v>
      </c>
      <c r="D443" s="1">
        <f ca="1">NORMINV(RAND(),'Solver Optimal Portfolio '!$C$5,'Solver Optimal Portfolio '!$D$5)</f>
        <v>1.6481693710117505E-2</v>
      </c>
      <c r="E443" s="21">
        <f t="shared" ca="1" si="20"/>
        <v>0.14081780169268485</v>
      </c>
      <c r="F443" s="2">
        <f t="shared" ca="1" si="21"/>
        <v>114081.78016926849</v>
      </c>
    </row>
    <row r="444" spans="1:6" x14ac:dyDescent="0.35">
      <c r="A444">
        <f t="shared" si="19"/>
        <v>442</v>
      </c>
      <c r="B444" s="1">
        <f ca="1">NORMINV(RAND(),'Solver Optimal Portfolio '!$C$3,'Solver Optimal Portfolio '!$D$3)</f>
        <v>-2.8463845868052229E-2</v>
      </c>
      <c r="C444" s="1">
        <f ca="1">NORMINV(RAND(),'Solver Optimal Portfolio '!$C$4,'Solver Optimal Portfolio '!$D$4)</f>
        <v>-5.3999228661889234E-2</v>
      </c>
      <c r="D444" s="1">
        <f ca="1">NORMINV(RAND(),'Solver Optimal Portfolio '!$C$5,'Solver Optimal Portfolio '!$D$5)</f>
        <v>5.042896052712998E-2</v>
      </c>
      <c r="E444" s="21">
        <f t="shared" ca="1" si="20"/>
        <v>3.3219424913877756E-3</v>
      </c>
      <c r="F444" s="2">
        <f t="shared" ca="1" si="21"/>
        <v>100332.19424913877</v>
      </c>
    </row>
    <row r="445" spans="1:6" x14ac:dyDescent="0.35">
      <c r="A445">
        <f t="shared" si="19"/>
        <v>443</v>
      </c>
      <c r="B445" s="1">
        <f ca="1">NORMINV(RAND(),'Solver Optimal Portfolio '!$C$3,'Solver Optimal Portfolio '!$D$3)</f>
        <v>7.324265709009109E-2</v>
      </c>
      <c r="C445" s="1">
        <f ca="1">NORMINV(RAND(),'Solver Optimal Portfolio '!$C$4,'Solver Optimal Portfolio '!$D$4)</f>
        <v>-3.5450290123701267E-2</v>
      </c>
      <c r="D445" s="1">
        <f ca="1">NORMINV(RAND(),'Solver Optimal Portfolio '!$C$5,'Solver Optimal Portfolio '!$D$5)</f>
        <v>0.25502457975831072</v>
      </c>
      <c r="E445" s="21">
        <f t="shared" ca="1" si="20"/>
        <v>0.1315257342600632</v>
      </c>
      <c r="F445" s="2">
        <f t="shared" ca="1" si="21"/>
        <v>113152.57342600633</v>
      </c>
    </row>
    <row r="446" spans="1:6" x14ac:dyDescent="0.35">
      <c r="A446">
        <f t="shared" si="19"/>
        <v>444</v>
      </c>
      <c r="B446" s="1">
        <f ca="1">NORMINV(RAND(),'Solver Optimal Portfolio '!$C$3,'Solver Optimal Portfolio '!$D$3)</f>
        <v>0.27884825538586561</v>
      </c>
      <c r="C446" s="1">
        <f ca="1">NORMINV(RAND(),'Solver Optimal Portfolio '!$C$4,'Solver Optimal Portfolio '!$D$4)</f>
        <v>8.653096225903692E-2</v>
      </c>
      <c r="D446" s="1">
        <f ca="1">NORMINV(RAND(),'Solver Optimal Portfolio '!$C$5,'Solver Optimal Portfolio '!$D$5)</f>
        <v>-9.6042163251073814E-2</v>
      </c>
      <c r="E446" s="21">
        <f t="shared" ca="1" si="20"/>
        <v>3.370785812934729E-2</v>
      </c>
      <c r="F446" s="2">
        <f t="shared" ca="1" si="21"/>
        <v>103370.78581293473</v>
      </c>
    </row>
    <row r="447" spans="1:6" x14ac:dyDescent="0.35">
      <c r="A447">
        <f t="shared" si="19"/>
        <v>445</v>
      </c>
      <c r="B447" s="1">
        <f ca="1">NORMINV(RAND(),'Solver Optimal Portfolio '!$C$3,'Solver Optimal Portfolio '!$D$3)</f>
        <v>-9.764325909917837E-2</v>
      </c>
      <c r="C447" s="1">
        <f ca="1">NORMINV(RAND(),'Solver Optimal Portfolio '!$C$4,'Solver Optimal Portfolio '!$D$4)</f>
        <v>-0.15522585759293328</v>
      </c>
      <c r="D447" s="1">
        <f ca="1">NORMINV(RAND(),'Solver Optimal Portfolio '!$C$5,'Solver Optimal Portfolio '!$D$5)</f>
        <v>0.15986137450848678</v>
      </c>
      <c r="E447" s="21">
        <f t="shared" ca="1" si="20"/>
        <v>1.3834278156527727E-2</v>
      </c>
      <c r="F447" s="2">
        <f t="shared" ca="1" si="21"/>
        <v>101383.42781565277</v>
      </c>
    </row>
    <row r="448" spans="1:6" x14ac:dyDescent="0.35">
      <c r="A448">
        <f t="shared" si="19"/>
        <v>446</v>
      </c>
      <c r="B448" s="1">
        <f ca="1">NORMINV(RAND(),'Solver Optimal Portfolio '!$C$3,'Solver Optimal Portfolio '!$D$3)</f>
        <v>-0.10654155390287406</v>
      </c>
      <c r="C448" s="1">
        <f ca="1">NORMINV(RAND(),'Solver Optimal Portfolio '!$C$4,'Solver Optimal Portfolio '!$D$4)</f>
        <v>4.9713626132526223E-4</v>
      </c>
      <c r="D448" s="1">
        <f ca="1">NORMINV(RAND(),'Solver Optimal Portfolio '!$C$5,'Solver Optimal Portfolio '!$D$5)</f>
        <v>0.10848929152546641</v>
      </c>
      <c r="E448" s="21">
        <f t="shared" ca="1" si="20"/>
        <v>3.308547586055597E-2</v>
      </c>
      <c r="F448" s="2">
        <f t="shared" ca="1" si="21"/>
        <v>103308.54758605559</v>
      </c>
    </row>
    <row r="449" spans="1:6" x14ac:dyDescent="0.35">
      <c r="A449">
        <f t="shared" si="19"/>
        <v>447</v>
      </c>
      <c r="B449" s="1">
        <f ca="1">NORMINV(RAND(),'Solver Optimal Portfolio '!$C$3,'Solver Optimal Portfolio '!$D$3)</f>
        <v>2.4001163770311612E-2</v>
      </c>
      <c r="C449" s="1">
        <f ca="1">NORMINV(RAND(),'Solver Optimal Portfolio '!$C$4,'Solver Optimal Portfolio '!$D$4)</f>
        <v>8.1890420807058384E-3</v>
      </c>
      <c r="D449" s="1">
        <f ca="1">NORMINV(RAND(),'Solver Optimal Portfolio '!$C$5,'Solver Optimal Portfolio '!$D$5)</f>
        <v>-5.9064278652578545E-2</v>
      </c>
      <c r="E449" s="21">
        <f t="shared" ca="1" si="20"/>
        <v>-2.22751939480152E-2</v>
      </c>
      <c r="F449" s="2">
        <f t="shared" ca="1" si="21"/>
        <v>97772.480605198478</v>
      </c>
    </row>
    <row r="450" spans="1:6" x14ac:dyDescent="0.35">
      <c r="A450">
        <f t="shared" si="19"/>
        <v>448</v>
      </c>
      <c r="B450" s="1">
        <f ca="1">NORMINV(RAND(),'Solver Optimal Portfolio '!$C$3,'Solver Optimal Portfolio '!$D$3)</f>
        <v>-1.9378617867013337E-2</v>
      </c>
      <c r="C450" s="1">
        <f ca="1">NORMINV(RAND(),'Solver Optimal Portfolio '!$C$4,'Solver Optimal Portfolio '!$D$4)</f>
        <v>2.6866061272703232E-2</v>
      </c>
      <c r="D450" s="1">
        <f ca="1">NORMINV(RAND(),'Solver Optimal Portfolio '!$C$5,'Solver Optimal Portfolio '!$D$5)</f>
        <v>-0.12736124540604052</v>
      </c>
      <c r="E450" s="21">
        <f t="shared" ca="1" si="20"/>
        <v>-5.9496527894611954E-2</v>
      </c>
      <c r="F450" s="2">
        <f t="shared" ca="1" si="21"/>
        <v>94050.347210538806</v>
      </c>
    </row>
    <row r="451" spans="1:6" x14ac:dyDescent="0.35">
      <c r="A451">
        <f t="shared" si="19"/>
        <v>449</v>
      </c>
      <c r="B451" s="1">
        <f ca="1">NORMINV(RAND(),'Solver Optimal Portfolio '!$C$3,'Solver Optimal Portfolio '!$D$3)</f>
        <v>0.23475695998155816</v>
      </c>
      <c r="C451" s="1">
        <f ca="1">NORMINV(RAND(),'Solver Optimal Portfolio '!$C$4,'Solver Optimal Portfolio '!$D$4)</f>
        <v>0.10391869711736026</v>
      </c>
      <c r="D451" s="1">
        <f ca="1">NORMINV(RAND(),'Solver Optimal Portfolio '!$C$5,'Solver Optimal Portfolio '!$D$5)</f>
        <v>4.4701430590394373E-2</v>
      </c>
      <c r="E451" s="21">
        <f t="shared" ca="1" si="20"/>
        <v>0.10047771642671691</v>
      </c>
      <c r="F451" s="2">
        <f t="shared" ca="1" si="21"/>
        <v>110047.77164267169</v>
      </c>
    </row>
    <row r="452" spans="1:6" x14ac:dyDescent="0.35">
      <c r="A452">
        <f t="shared" ref="A452:A515" si="22">ROW()-2</f>
        <v>450</v>
      </c>
      <c r="B452" s="1">
        <f ca="1">NORMINV(RAND(),'Solver Optimal Portfolio '!$C$3,'Solver Optimal Portfolio '!$D$3)</f>
        <v>0.76525796379899913</v>
      </c>
      <c r="C452" s="1">
        <f ca="1">NORMINV(RAND(),'Solver Optimal Portfolio '!$C$4,'Solver Optimal Portfolio '!$D$4)</f>
        <v>1.2531332198158607E-2</v>
      </c>
      <c r="D452" s="1">
        <f ca="1">NORMINV(RAND(),'Solver Optimal Portfolio '!$C$5,'Solver Optimal Portfolio '!$D$5)</f>
        <v>0.12118199449715411</v>
      </c>
      <c r="E452" s="21">
        <f t="shared" ref="E452:E515" ca="1" si="23">B452*$K$10+C452*$K$11+D452*$K$12</f>
        <v>0.21740198966782448</v>
      </c>
      <c r="F452" s="2">
        <f t="shared" ref="F452:F515" ca="1" si="24">100000*(1+E452)</f>
        <v>121740.19896678245</v>
      </c>
    </row>
    <row r="453" spans="1:6" x14ac:dyDescent="0.35">
      <c r="A453">
        <f t="shared" si="22"/>
        <v>451</v>
      </c>
      <c r="B453" s="1">
        <f ca="1">NORMINV(RAND(),'Solver Optimal Portfolio '!$C$3,'Solver Optimal Portfolio '!$D$3)</f>
        <v>0.26592595385328122</v>
      </c>
      <c r="C453" s="1">
        <f ca="1">NORMINV(RAND(),'Solver Optimal Portfolio '!$C$4,'Solver Optimal Portfolio '!$D$4)</f>
        <v>1.2997328138845861E-2</v>
      </c>
      <c r="D453" s="1">
        <f ca="1">NORMINV(RAND(),'Solver Optimal Portfolio '!$C$5,'Solver Optimal Portfolio '!$D$5)</f>
        <v>-5.1576194321307653E-2</v>
      </c>
      <c r="E453" s="21">
        <f t="shared" ca="1" si="23"/>
        <v>3.1296292051656176E-2</v>
      </c>
      <c r="F453" s="2">
        <f t="shared" ca="1" si="24"/>
        <v>103129.62920516562</v>
      </c>
    </row>
    <row r="454" spans="1:6" x14ac:dyDescent="0.35">
      <c r="A454">
        <f t="shared" si="22"/>
        <v>452</v>
      </c>
      <c r="B454" s="1">
        <f ca="1">NORMINV(RAND(),'Solver Optimal Portfolio '!$C$3,'Solver Optimal Portfolio '!$D$3)</f>
        <v>0.55927763520465956</v>
      </c>
      <c r="C454" s="1">
        <f ca="1">NORMINV(RAND(),'Solver Optimal Portfolio '!$C$4,'Solver Optimal Portfolio '!$D$4)</f>
        <v>3.8571045155566669E-3</v>
      </c>
      <c r="D454" s="1">
        <f ca="1">NORMINV(RAND(),'Solver Optimal Portfolio '!$C$5,'Solver Optimal Portfolio '!$D$5)</f>
        <v>0.11925533075068406</v>
      </c>
      <c r="E454" s="21">
        <f t="shared" ca="1" si="23"/>
        <v>0.17264032377094096</v>
      </c>
      <c r="F454" s="2">
        <f t="shared" ca="1" si="24"/>
        <v>117264.0323770941</v>
      </c>
    </row>
    <row r="455" spans="1:6" x14ac:dyDescent="0.35">
      <c r="A455">
        <f t="shared" si="22"/>
        <v>453</v>
      </c>
      <c r="B455" s="1">
        <f ca="1">NORMINV(RAND(),'Solver Optimal Portfolio '!$C$3,'Solver Optimal Portfolio '!$D$3)</f>
        <v>-0.12424817668086785</v>
      </c>
      <c r="C455" s="1">
        <f ca="1">NORMINV(RAND(),'Solver Optimal Portfolio '!$C$4,'Solver Optimal Portfolio '!$D$4)</f>
        <v>-8.6744398085257329E-2</v>
      </c>
      <c r="D455" s="1">
        <f ca="1">NORMINV(RAND(),'Solver Optimal Portfolio '!$C$5,'Solver Optimal Portfolio '!$D$5)</f>
        <v>0.19822379876292712</v>
      </c>
      <c r="E455" s="21">
        <f t="shared" ca="1" si="23"/>
        <v>4.8238944619712787E-2</v>
      </c>
      <c r="F455" s="2">
        <f t="shared" ca="1" si="24"/>
        <v>104823.89446197127</v>
      </c>
    </row>
    <row r="456" spans="1:6" x14ac:dyDescent="0.35">
      <c r="A456">
        <f t="shared" si="22"/>
        <v>454</v>
      </c>
      <c r="B456" s="1">
        <f ca="1">NORMINV(RAND(),'Solver Optimal Portfolio '!$C$3,'Solver Optimal Portfolio '!$D$3)</f>
        <v>0.37353857669770829</v>
      </c>
      <c r="C456" s="1">
        <f ca="1">NORMINV(RAND(),'Solver Optimal Portfolio '!$C$4,'Solver Optimal Portfolio '!$D$4)</f>
        <v>0.19700384634617804</v>
      </c>
      <c r="D456" s="1">
        <f ca="1">NORMINV(RAND(),'Solver Optimal Portfolio '!$C$5,'Solver Optimal Portfolio '!$D$5)</f>
        <v>-0.10814490696235809</v>
      </c>
      <c r="E456" s="21">
        <f t="shared" ca="1" si="23"/>
        <v>7.9736415762216031E-2</v>
      </c>
      <c r="F456" s="2">
        <f t="shared" ca="1" si="24"/>
        <v>107973.64157622161</v>
      </c>
    </row>
    <row r="457" spans="1:6" x14ac:dyDescent="0.35">
      <c r="A457">
        <f t="shared" si="22"/>
        <v>455</v>
      </c>
      <c r="B457" s="1">
        <f ca="1">NORMINV(RAND(),'Solver Optimal Portfolio '!$C$3,'Solver Optimal Portfolio '!$D$3)</f>
        <v>0.40154715208915792</v>
      </c>
      <c r="C457" s="1">
        <f ca="1">NORMINV(RAND(),'Solver Optimal Portfolio '!$C$4,'Solver Optimal Portfolio '!$D$4)</f>
        <v>-0.22358312680583664</v>
      </c>
      <c r="D457" s="1">
        <f ca="1">NORMINV(RAND(),'Solver Optimal Portfolio '!$C$5,'Solver Optimal Portfolio '!$D$5)</f>
        <v>2.5296360669811779E-2</v>
      </c>
      <c r="E457" s="21">
        <f t="shared" ca="1" si="23"/>
        <v>2.5882672710986487E-2</v>
      </c>
      <c r="F457" s="2">
        <f t="shared" ca="1" si="24"/>
        <v>102588.26727109864</v>
      </c>
    </row>
    <row r="458" spans="1:6" x14ac:dyDescent="0.35">
      <c r="A458">
        <f t="shared" si="22"/>
        <v>456</v>
      </c>
      <c r="B458" s="1">
        <f ca="1">NORMINV(RAND(),'Solver Optimal Portfolio '!$C$3,'Solver Optimal Portfolio '!$D$3)</f>
        <v>0.21651956167428699</v>
      </c>
      <c r="C458" s="1">
        <f ca="1">NORMINV(RAND(),'Solver Optimal Portfolio '!$C$4,'Solver Optimal Portfolio '!$D$4)</f>
        <v>-0.26718350524952178</v>
      </c>
      <c r="D458" s="1">
        <f ca="1">NORMINV(RAND(),'Solver Optimal Portfolio '!$C$5,'Solver Optimal Portfolio '!$D$5)</f>
        <v>0.30202912100847995</v>
      </c>
      <c r="E458" s="21">
        <f t="shared" ca="1" si="23"/>
        <v>0.11416342126424084</v>
      </c>
      <c r="F458" s="2">
        <f t="shared" ca="1" si="24"/>
        <v>111416.34212642409</v>
      </c>
    </row>
    <row r="459" spans="1:6" x14ac:dyDescent="0.35">
      <c r="A459">
        <f t="shared" si="22"/>
        <v>457</v>
      </c>
      <c r="B459" s="1">
        <f ca="1">NORMINV(RAND(),'Solver Optimal Portfolio '!$C$3,'Solver Optimal Portfolio '!$D$3)</f>
        <v>0.32452280181047943</v>
      </c>
      <c r="C459" s="1">
        <f ca="1">NORMINV(RAND(),'Solver Optimal Portfolio '!$C$4,'Solver Optimal Portfolio '!$D$4)</f>
        <v>-0.14259971576192101</v>
      </c>
      <c r="D459" s="1">
        <f ca="1">NORMINV(RAND(),'Solver Optimal Portfolio '!$C$5,'Solver Optimal Portfolio '!$D$5)</f>
        <v>1.1482566084167541E-2</v>
      </c>
      <c r="E459" s="21">
        <f t="shared" ca="1" si="23"/>
        <v>2.786592867560336E-2</v>
      </c>
      <c r="F459" s="2">
        <f t="shared" ca="1" si="24"/>
        <v>102786.59286756034</v>
      </c>
    </row>
    <row r="460" spans="1:6" x14ac:dyDescent="0.35">
      <c r="A460">
        <f t="shared" si="22"/>
        <v>458</v>
      </c>
      <c r="B460" s="1">
        <f ca="1">NORMINV(RAND(),'Solver Optimal Portfolio '!$C$3,'Solver Optimal Portfolio '!$D$3)</f>
        <v>-6.3891479550953756E-4</v>
      </c>
      <c r="C460" s="1">
        <f ca="1">NORMINV(RAND(),'Solver Optimal Portfolio '!$C$4,'Solver Optimal Portfolio '!$D$4)</f>
        <v>-1.9862184715524242E-2</v>
      </c>
      <c r="D460" s="1">
        <f ca="1">NORMINV(RAND(),'Solver Optimal Portfolio '!$C$5,'Solver Optimal Portfolio '!$D$5)</f>
        <v>0.12860273867011746</v>
      </c>
      <c r="E460" s="21">
        <f t="shared" ca="1" si="23"/>
        <v>5.8214930961299552E-2</v>
      </c>
      <c r="F460" s="2">
        <f t="shared" ca="1" si="24"/>
        <v>105821.49309612995</v>
      </c>
    </row>
    <row r="461" spans="1:6" x14ac:dyDescent="0.35">
      <c r="A461">
        <f t="shared" si="22"/>
        <v>459</v>
      </c>
      <c r="B461" s="1">
        <f ca="1">NORMINV(RAND(),'Solver Optimal Portfolio '!$C$3,'Solver Optimal Portfolio '!$D$3)</f>
        <v>0.39254337141965723</v>
      </c>
      <c r="C461" s="1">
        <f ca="1">NORMINV(RAND(),'Solver Optimal Portfolio '!$C$4,'Solver Optimal Portfolio '!$D$4)</f>
        <v>0.10090683230053138</v>
      </c>
      <c r="D461" s="1">
        <f ca="1">NORMINV(RAND(),'Solver Optimal Portfolio '!$C$5,'Solver Optimal Portfolio '!$D$5)</f>
        <v>0.12350312525250556</v>
      </c>
      <c r="E461" s="21">
        <f t="shared" ca="1" si="23"/>
        <v>0.17053228660034364</v>
      </c>
      <c r="F461" s="2">
        <f t="shared" ca="1" si="24"/>
        <v>117053.22866003437</v>
      </c>
    </row>
    <row r="462" spans="1:6" x14ac:dyDescent="0.35">
      <c r="A462">
        <f t="shared" si="22"/>
        <v>460</v>
      </c>
      <c r="B462" s="1">
        <f ca="1">NORMINV(RAND(),'Solver Optimal Portfolio '!$C$3,'Solver Optimal Portfolio '!$D$3)</f>
        <v>1.1797558438705613E-3</v>
      </c>
      <c r="C462" s="1">
        <f ca="1">NORMINV(RAND(),'Solver Optimal Portfolio '!$C$4,'Solver Optimal Portfolio '!$D$4)</f>
        <v>9.8509732335871958E-2</v>
      </c>
      <c r="D462" s="1">
        <f ca="1">NORMINV(RAND(),'Solver Optimal Portfolio '!$C$5,'Solver Optimal Portfolio '!$D$5)</f>
        <v>7.1651760894066691E-2</v>
      </c>
      <c r="E462" s="21">
        <f t="shared" ca="1" si="23"/>
        <v>6.5614751316569048E-2</v>
      </c>
      <c r="F462" s="2">
        <f t="shared" ca="1" si="24"/>
        <v>106561.4751316569</v>
      </c>
    </row>
    <row r="463" spans="1:6" x14ac:dyDescent="0.35">
      <c r="A463">
        <f t="shared" si="22"/>
        <v>461</v>
      </c>
      <c r="B463" s="1">
        <f ca="1">NORMINV(RAND(),'Solver Optimal Portfolio '!$C$3,'Solver Optimal Portfolio '!$D$3)</f>
        <v>0.19949853852285332</v>
      </c>
      <c r="C463" s="1">
        <f ca="1">NORMINV(RAND(),'Solver Optimal Portfolio '!$C$4,'Solver Optimal Portfolio '!$D$4)</f>
        <v>-6.3143845369069598E-2</v>
      </c>
      <c r="D463" s="1">
        <f ca="1">NORMINV(RAND(),'Solver Optimal Portfolio '!$C$5,'Solver Optimal Portfolio '!$D$5)</f>
        <v>8.8010943602407632E-2</v>
      </c>
      <c r="E463" s="21">
        <f t="shared" ca="1" si="23"/>
        <v>6.4962025895053607E-2</v>
      </c>
      <c r="F463" s="2">
        <f t="shared" ca="1" si="24"/>
        <v>106496.20258950537</v>
      </c>
    </row>
    <row r="464" spans="1:6" x14ac:dyDescent="0.35">
      <c r="A464">
        <f t="shared" si="22"/>
        <v>462</v>
      </c>
      <c r="B464" s="1">
        <f ca="1">NORMINV(RAND(),'Solver Optimal Portfolio '!$C$3,'Solver Optimal Portfolio '!$D$3)</f>
        <v>0.45693347973155096</v>
      </c>
      <c r="C464" s="1">
        <f ca="1">NORMINV(RAND(),'Solver Optimal Portfolio '!$C$4,'Solver Optimal Portfolio '!$D$4)</f>
        <v>3.3190475813625338E-2</v>
      </c>
      <c r="D464" s="1">
        <f ca="1">NORMINV(RAND(),'Solver Optimal Portfolio '!$C$5,'Solver Optimal Portfolio '!$D$5)</f>
        <v>-2.2740133148102359E-2</v>
      </c>
      <c r="E464" s="21">
        <f t="shared" ca="1" si="23"/>
        <v>8.997377211634662E-2</v>
      </c>
      <c r="F464" s="2">
        <f t="shared" ca="1" si="24"/>
        <v>108997.37721163467</v>
      </c>
    </row>
    <row r="465" spans="1:6" x14ac:dyDescent="0.35">
      <c r="A465">
        <f t="shared" si="22"/>
        <v>463</v>
      </c>
      <c r="B465" s="1">
        <f ca="1">NORMINV(RAND(),'Solver Optimal Portfolio '!$C$3,'Solver Optimal Portfolio '!$D$3)</f>
        <v>0.17060711134040921</v>
      </c>
      <c r="C465" s="1">
        <f ca="1">NORMINV(RAND(),'Solver Optimal Portfolio '!$C$4,'Solver Optimal Portfolio '!$D$4)</f>
        <v>0.26221261096156312</v>
      </c>
      <c r="D465" s="1">
        <f ca="1">NORMINV(RAND(),'Solver Optimal Portfolio '!$C$5,'Solver Optimal Portfolio '!$D$5)</f>
        <v>7.4795912902871325E-2</v>
      </c>
      <c r="E465" s="21">
        <f t="shared" ca="1" si="23"/>
        <v>0.15018316200798643</v>
      </c>
      <c r="F465" s="2">
        <f t="shared" ca="1" si="24"/>
        <v>115018.31620079862</v>
      </c>
    </row>
    <row r="466" spans="1:6" x14ac:dyDescent="0.35">
      <c r="A466">
        <f t="shared" si="22"/>
        <v>464</v>
      </c>
      <c r="B466" s="1">
        <f ca="1">NORMINV(RAND(),'Solver Optimal Portfolio '!$C$3,'Solver Optimal Portfolio '!$D$3)</f>
        <v>0.53457382761465055</v>
      </c>
      <c r="C466" s="1">
        <f ca="1">NORMINV(RAND(),'Solver Optimal Portfolio '!$C$4,'Solver Optimal Portfolio '!$D$4)</f>
        <v>-6.6642479419718043E-2</v>
      </c>
      <c r="D466" s="1">
        <f ca="1">NORMINV(RAND(),'Solver Optimal Portfolio '!$C$5,'Solver Optimal Portfolio '!$D$5)</f>
        <v>0.25907039859447745</v>
      </c>
      <c r="E466" s="21">
        <f t="shared" ca="1" si="23"/>
        <v>0.21645722099425341</v>
      </c>
      <c r="F466" s="2">
        <f t="shared" ca="1" si="24"/>
        <v>121645.72209942534</v>
      </c>
    </row>
    <row r="467" spans="1:6" x14ac:dyDescent="0.35">
      <c r="A467">
        <f t="shared" si="22"/>
        <v>465</v>
      </c>
      <c r="B467" s="1">
        <f ca="1">NORMINV(RAND(),'Solver Optimal Portfolio '!$C$3,'Solver Optimal Portfolio '!$D$3)</f>
        <v>0.13326171357454969</v>
      </c>
      <c r="C467" s="1">
        <f ca="1">NORMINV(RAND(),'Solver Optimal Portfolio '!$C$4,'Solver Optimal Portfolio '!$D$4)</f>
        <v>-0.11723242811725679</v>
      </c>
      <c r="D467" s="1">
        <f ca="1">NORMINV(RAND(),'Solver Optimal Portfolio '!$C$5,'Solver Optimal Portfolio '!$D$5)</f>
        <v>0.34386699718177405</v>
      </c>
      <c r="E467" s="21">
        <f t="shared" ca="1" si="23"/>
        <v>0.16341611287061991</v>
      </c>
      <c r="F467" s="2">
        <f t="shared" ca="1" si="24"/>
        <v>116341.611287062</v>
      </c>
    </row>
    <row r="468" spans="1:6" x14ac:dyDescent="0.35">
      <c r="A468">
        <f t="shared" si="22"/>
        <v>466</v>
      </c>
      <c r="B468" s="1">
        <f ca="1">NORMINV(RAND(),'Solver Optimal Portfolio '!$C$3,'Solver Optimal Portfolio '!$D$3)</f>
        <v>0.21887064448458984</v>
      </c>
      <c r="C468" s="1">
        <f ca="1">NORMINV(RAND(),'Solver Optimal Portfolio '!$C$4,'Solver Optimal Portfolio '!$D$4)</f>
        <v>-1.9066082838513937E-2</v>
      </c>
      <c r="D468" s="1">
        <f ca="1">NORMINV(RAND(),'Solver Optimal Portfolio '!$C$5,'Solver Optimal Portfolio '!$D$5)</f>
        <v>-0.1227069110062369</v>
      </c>
      <c r="E468" s="21">
        <f t="shared" ca="1" si="23"/>
        <v>-2.3299151457754658E-2</v>
      </c>
      <c r="F468" s="2">
        <f t="shared" ca="1" si="24"/>
        <v>97670.084854224537</v>
      </c>
    </row>
    <row r="469" spans="1:6" x14ac:dyDescent="0.35">
      <c r="A469">
        <f t="shared" si="22"/>
        <v>467</v>
      </c>
      <c r="B469" s="1">
        <f ca="1">NORMINV(RAND(),'Solver Optimal Portfolio '!$C$3,'Solver Optimal Portfolio '!$D$3)</f>
        <v>0.29016072291248668</v>
      </c>
      <c r="C469" s="1">
        <f ca="1">NORMINV(RAND(),'Solver Optimal Portfolio '!$C$4,'Solver Optimal Portfolio '!$D$4)</f>
        <v>9.7844037678309986E-2</v>
      </c>
      <c r="D469" s="1">
        <f ca="1">NORMINV(RAND(),'Solver Optimal Portfolio '!$C$5,'Solver Optimal Portfolio '!$D$5)</f>
        <v>9.1215872722777966E-2</v>
      </c>
      <c r="E469" s="21">
        <f t="shared" ca="1" si="23"/>
        <v>0.13299329224737932</v>
      </c>
      <c r="F469" s="2">
        <f t="shared" ca="1" si="24"/>
        <v>113299.32922473793</v>
      </c>
    </row>
    <row r="470" spans="1:6" x14ac:dyDescent="0.35">
      <c r="A470">
        <f t="shared" si="22"/>
        <v>468</v>
      </c>
      <c r="B470" s="1">
        <f ca="1">NORMINV(RAND(),'Solver Optimal Portfolio '!$C$3,'Solver Optimal Portfolio '!$D$3)</f>
        <v>0.26272334489476579</v>
      </c>
      <c r="C470" s="1">
        <f ca="1">NORMINV(RAND(),'Solver Optimal Portfolio '!$C$4,'Solver Optimal Portfolio '!$D$4)</f>
        <v>8.3786417274962846E-3</v>
      </c>
      <c r="D470" s="1">
        <f ca="1">NORMINV(RAND(),'Solver Optimal Portfolio '!$C$5,'Solver Optimal Portfolio '!$D$5)</f>
        <v>0.12935252653291696</v>
      </c>
      <c r="E470" s="21">
        <f t="shared" ca="1" si="23"/>
        <v>0.11973452476366052</v>
      </c>
      <c r="F470" s="2">
        <f t="shared" ca="1" si="24"/>
        <v>111973.45247636606</v>
      </c>
    </row>
    <row r="471" spans="1:6" x14ac:dyDescent="0.35">
      <c r="A471">
        <f t="shared" si="22"/>
        <v>469</v>
      </c>
      <c r="B471" s="1">
        <f ca="1">NORMINV(RAND(),'Solver Optimal Portfolio '!$C$3,'Solver Optimal Portfolio '!$D$3)</f>
        <v>0.10300256284775744</v>
      </c>
      <c r="C471" s="1">
        <f ca="1">NORMINV(RAND(),'Solver Optimal Portfolio '!$C$4,'Solver Optimal Portfolio '!$D$4)</f>
        <v>0.20761379893611517</v>
      </c>
      <c r="D471" s="1">
        <f ca="1">NORMINV(RAND(),'Solver Optimal Portfolio '!$C$5,'Solver Optimal Portfolio '!$D$5)</f>
        <v>-4.1618067651062962E-2</v>
      </c>
      <c r="E471" s="21">
        <f t="shared" ca="1" si="23"/>
        <v>6.2075618424854567E-2</v>
      </c>
      <c r="F471" s="2">
        <f t="shared" ca="1" si="24"/>
        <v>106207.56184248545</v>
      </c>
    </row>
    <row r="472" spans="1:6" x14ac:dyDescent="0.35">
      <c r="A472">
        <f t="shared" si="22"/>
        <v>470</v>
      </c>
      <c r="B472" s="1">
        <f ca="1">NORMINV(RAND(),'Solver Optimal Portfolio '!$C$3,'Solver Optimal Portfolio '!$D$3)</f>
        <v>-0.21747908608668226</v>
      </c>
      <c r="C472" s="1">
        <f ca="1">NORMINV(RAND(),'Solver Optimal Portfolio '!$C$4,'Solver Optimal Portfolio '!$D$4)</f>
        <v>0.13588387983324729</v>
      </c>
      <c r="D472" s="1">
        <f ca="1">NORMINV(RAND(),'Solver Optimal Portfolio '!$C$5,'Solver Optimal Portfolio '!$D$5)</f>
        <v>-6.3491745480492995E-3</v>
      </c>
      <c r="E472" s="21">
        <f t="shared" ca="1" si="23"/>
        <v>-5.9052405413869205E-3</v>
      </c>
      <c r="F472" s="2">
        <f t="shared" ca="1" si="24"/>
        <v>99409.475945861297</v>
      </c>
    </row>
    <row r="473" spans="1:6" x14ac:dyDescent="0.35">
      <c r="A473">
        <f t="shared" si="22"/>
        <v>471</v>
      </c>
      <c r="B473" s="1">
        <f ca="1">NORMINV(RAND(),'Solver Optimal Portfolio '!$C$3,'Solver Optimal Portfolio '!$D$3)</f>
        <v>0.29364945486888122</v>
      </c>
      <c r="C473" s="1">
        <f ca="1">NORMINV(RAND(),'Solver Optimal Portfolio '!$C$4,'Solver Optimal Portfolio '!$D$4)</f>
        <v>4.0874266147299179E-2</v>
      </c>
      <c r="D473" s="1">
        <f ca="1">NORMINV(RAND(),'Solver Optimal Portfolio '!$C$5,'Solver Optimal Portfolio '!$D$5)</f>
        <v>3.8207002301747756E-2</v>
      </c>
      <c r="E473" s="21">
        <f t="shared" ca="1" si="23"/>
        <v>9.0095671968839872E-2</v>
      </c>
      <c r="F473" s="2">
        <f t="shared" ca="1" si="24"/>
        <v>109009.56719688399</v>
      </c>
    </row>
    <row r="474" spans="1:6" x14ac:dyDescent="0.35">
      <c r="A474">
        <f t="shared" si="22"/>
        <v>472</v>
      </c>
      <c r="B474" s="1">
        <f ca="1">NORMINV(RAND(),'Solver Optimal Portfolio '!$C$3,'Solver Optimal Portfolio '!$D$3)</f>
        <v>0.46135943496895976</v>
      </c>
      <c r="C474" s="1">
        <f ca="1">NORMINV(RAND(),'Solver Optimal Portfolio '!$C$4,'Solver Optimal Portfolio '!$D$4)</f>
        <v>-0.10175368856430195</v>
      </c>
      <c r="D474" s="1">
        <f ca="1">NORMINV(RAND(),'Solver Optimal Portfolio '!$C$5,'Solver Optimal Portfolio '!$D$5)</f>
        <v>0.1076538611885115</v>
      </c>
      <c r="E474" s="21">
        <f t="shared" ca="1" si="23"/>
        <v>0.11557271101875713</v>
      </c>
      <c r="F474" s="2">
        <f t="shared" ca="1" si="24"/>
        <v>111557.27110187573</v>
      </c>
    </row>
    <row r="475" spans="1:6" x14ac:dyDescent="0.35">
      <c r="A475">
        <f t="shared" si="22"/>
        <v>473</v>
      </c>
      <c r="B475" s="1">
        <f ca="1">NORMINV(RAND(),'Solver Optimal Portfolio '!$C$3,'Solver Optimal Portfolio '!$D$3)</f>
        <v>1.1587261693503187E-2</v>
      </c>
      <c r="C475" s="1">
        <f ca="1">NORMINV(RAND(),'Solver Optimal Portfolio '!$C$4,'Solver Optimal Portfolio '!$D$4)</f>
        <v>5.3275755888500885E-2</v>
      </c>
      <c r="D475" s="1">
        <f ca="1">NORMINV(RAND(),'Solver Optimal Portfolio '!$C$5,'Solver Optimal Portfolio '!$D$5)</f>
        <v>1.7601726004276445E-2</v>
      </c>
      <c r="E475" s="21">
        <f t="shared" ca="1" si="23"/>
        <v>2.7101042107389124E-2</v>
      </c>
      <c r="F475" s="2">
        <f t="shared" ca="1" si="24"/>
        <v>102710.10421073892</v>
      </c>
    </row>
    <row r="476" spans="1:6" x14ac:dyDescent="0.35">
      <c r="A476">
        <f t="shared" si="22"/>
        <v>474</v>
      </c>
      <c r="B476" s="1">
        <f ca="1">NORMINV(RAND(),'Solver Optimal Portfolio '!$C$3,'Solver Optimal Portfolio '!$D$3)</f>
        <v>9.624750679397473E-2</v>
      </c>
      <c r="C476" s="1">
        <f ca="1">NORMINV(RAND(),'Solver Optimal Portfolio '!$C$4,'Solver Optimal Portfolio '!$D$4)</f>
        <v>1.7766437339248022E-2</v>
      </c>
      <c r="D476" s="1">
        <f ca="1">NORMINV(RAND(),'Solver Optimal Portfolio '!$C$5,'Solver Optimal Portfolio '!$D$5)</f>
        <v>1.4303334624335626E-2</v>
      </c>
      <c r="E476" s="21">
        <f t="shared" ca="1" si="23"/>
        <v>3.1731099872737166E-2</v>
      </c>
      <c r="F476" s="2">
        <f t="shared" ca="1" si="24"/>
        <v>103173.10998727371</v>
      </c>
    </row>
    <row r="477" spans="1:6" x14ac:dyDescent="0.35">
      <c r="A477">
        <f t="shared" si="22"/>
        <v>475</v>
      </c>
      <c r="B477" s="1">
        <f ca="1">NORMINV(RAND(),'Solver Optimal Portfolio '!$C$3,'Solver Optimal Portfolio '!$D$3)</f>
        <v>1.5428735059946963E-2</v>
      </c>
      <c r="C477" s="1">
        <f ca="1">NORMINV(RAND(),'Solver Optimal Portfolio '!$C$4,'Solver Optimal Portfolio '!$D$4)</f>
        <v>0.18159931194663773</v>
      </c>
      <c r="D477" s="1">
        <f ca="1">NORMINV(RAND(),'Solver Optimal Portfolio '!$C$5,'Solver Optimal Portfolio '!$D$5)</f>
        <v>0.23023803904994899</v>
      </c>
      <c r="E477" s="21">
        <f t="shared" ca="1" si="23"/>
        <v>0.17268456012095521</v>
      </c>
      <c r="F477" s="2">
        <f t="shared" ca="1" si="24"/>
        <v>117268.45601209553</v>
      </c>
    </row>
    <row r="478" spans="1:6" x14ac:dyDescent="0.35">
      <c r="A478">
        <f t="shared" si="22"/>
        <v>476</v>
      </c>
      <c r="B478" s="1">
        <f ca="1">NORMINV(RAND(),'Solver Optimal Portfolio '!$C$3,'Solver Optimal Portfolio '!$D$3)</f>
        <v>0.31053812292173771</v>
      </c>
      <c r="C478" s="1">
        <f ca="1">NORMINV(RAND(),'Solver Optimal Portfolio '!$C$4,'Solver Optimal Portfolio '!$D$4)</f>
        <v>0.29814779086567411</v>
      </c>
      <c r="D478" s="1">
        <f ca="1">NORMINV(RAND(),'Solver Optimal Portfolio '!$C$5,'Solver Optimal Portfolio '!$D$5)</f>
        <v>8.3163957070797781E-2</v>
      </c>
      <c r="E478" s="21">
        <f t="shared" ca="1" si="23"/>
        <v>0.19313394037944867</v>
      </c>
      <c r="F478" s="2">
        <f t="shared" ca="1" si="24"/>
        <v>119313.39403794488</v>
      </c>
    </row>
    <row r="479" spans="1:6" x14ac:dyDescent="0.35">
      <c r="A479">
        <f t="shared" si="22"/>
        <v>477</v>
      </c>
      <c r="B479" s="1">
        <f ca="1">NORMINV(RAND(),'Solver Optimal Portfolio '!$C$3,'Solver Optimal Portfolio '!$D$3)</f>
        <v>0.21507474959854531</v>
      </c>
      <c r="C479" s="1">
        <f ca="1">NORMINV(RAND(),'Solver Optimal Portfolio '!$C$4,'Solver Optimal Portfolio '!$D$4)</f>
        <v>-7.1614403428150952E-2</v>
      </c>
      <c r="D479" s="1">
        <f ca="1">NORMINV(RAND(),'Solver Optimal Portfolio '!$C$5,'Solver Optimal Portfolio '!$D$5)</f>
        <v>-7.8911579238576085E-2</v>
      </c>
      <c r="E479" s="21">
        <f t="shared" ca="1" si="23"/>
        <v>-1.7925160728024265E-2</v>
      </c>
      <c r="F479" s="2">
        <f t="shared" ca="1" si="24"/>
        <v>98207.483927197565</v>
      </c>
    </row>
    <row r="480" spans="1:6" x14ac:dyDescent="0.35">
      <c r="A480">
        <f t="shared" si="22"/>
        <v>478</v>
      </c>
      <c r="B480" s="1">
        <f ca="1">NORMINV(RAND(),'Solver Optimal Portfolio '!$C$3,'Solver Optimal Portfolio '!$D$3)</f>
        <v>0.2046497991851951</v>
      </c>
      <c r="C480" s="1">
        <f ca="1">NORMINV(RAND(),'Solver Optimal Portfolio '!$C$4,'Solver Optimal Portfolio '!$D$4)</f>
        <v>-7.8677667127913936E-3</v>
      </c>
      <c r="D480" s="1">
        <f ca="1">NORMINV(RAND(),'Solver Optimal Portfolio '!$C$5,'Solver Optimal Portfolio '!$D$5)</f>
        <v>3.6630384013737208E-2</v>
      </c>
      <c r="E480" s="21">
        <f t="shared" ca="1" si="23"/>
        <v>5.6884821830070209E-2</v>
      </c>
      <c r="F480" s="2">
        <f t="shared" ca="1" si="24"/>
        <v>105688.48218300701</v>
      </c>
    </row>
    <row r="481" spans="1:6" x14ac:dyDescent="0.35">
      <c r="A481">
        <f t="shared" si="22"/>
        <v>479</v>
      </c>
      <c r="B481" s="1">
        <f ca="1">NORMINV(RAND(),'Solver Optimal Portfolio '!$C$3,'Solver Optimal Portfolio '!$D$3)</f>
        <v>-4.4998842959733332E-2</v>
      </c>
      <c r="C481" s="1">
        <f ca="1">NORMINV(RAND(),'Solver Optimal Portfolio '!$C$4,'Solver Optimal Portfolio '!$D$4)</f>
        <v>5.6583323936407338E-2</v>
      </c>
      <c r="D481" s="1">
        <f ca="1">NORMINV(RAND(),'Solver Optimal Portfolio '!$C$5,'Solver Optimal Portfolio '!$D$5)</f>
        <v>0.26525703141927476</v>
      </c>
      <c r="E481" s="21">
        <f t="shared" ca="1" si="23"/>
        <v>0.14060374429861291</v>
      </c>
      <c r="F481" s="2">
        <f t="shared" ca="1" si="24"/>
        <v>114060.3744298613</v>
      </c>
    </row>
    <row r="482" spans="1:6" x14ac:dyDescent="0.35">
      <c r="A482">
        <f t="shared" si="22"/>
        <v>480</v>
      </c>
      <c r="B482" s="1">
        <f ca="1">NORMINV(RAND(),'Solver Optimal Portfolio '!$C$3,'Solver Optimal Portfolio '!$D$3)</f>
        <v>0.1621152901387129</v>
      </c>
      <c r="C482" s="1">
        <f ca="1">NORMINV(RAND(),'Solver Optimal Portfolio '!$C$4,'Solver Optimal Portfolio '!$D$4)</f>
        <v>-0.12707522271954932</v>
      </c>
      <c r="D482" s="1">
        <f ca="1">NORMINV(RAND(),'Solver Optimal Portfolio '!$C$5,'Solver Optimal Portfolio '!$D$5)</f>
        <v>0.26048582416703492</v>
      </c>
      <c r="E482" s="21">
        <f t="shared" ca="1" si="23"/>
        <v>0.12454340329539525</v>
      </c>
      <c r="F482" s="2">
        <f t="shared" ca="1" si="24"/>
        <v>112454.34032953951</v>
      </c>
    </row>
    <row r="483" spans="1:6" x14ac:dyDescent="0.35">
      <c r="A483">
        <f t="shared" si="22"/>
        <v>481</v>
      </c>
      <c r="B483" s="1">
        <f ca="1">NORMINV(RAND(),'Solver Optimal Portfolio '!$C$3,'Solver Optimal Portfolio '!$D$3)</f>
        <v>8.2075290593154063E-2</v>
      </c>
      <c r="C483" s="1">
        <f ca="1">NORMINV(RAND(),'Solver Optimal Portfolio '!$C$4,'Solver Optimal Portfolio '!$D$4)</f>
        <v>3.4790197780348101E-2</v>
      </c>
      <c r="D483" s="1">
        <f ca="1">NORMINV(RAND(),'Solver Optimal Portfolio '!$C$5,'Solver Optimal Portfolio '!$D$5)</f>
        <v>0.14973642622123995</v>
      </c>
      <c r="E483" s="21">
        <f t="shared" ca="1" si="23"/>
        <v>0.10172033056335522</v>
      </c>
      <c r="F483" s="2">
        <f t="shared" ca="1" si="24"/>
        <v>110172.03305633552</v>
      </c>
    </row>
    <row r="484" spans="1:6" x14ac:dyDescent="0.35">
      <c r="A484">
        <f t="shared" si="22"/>
        <v>482</v>
      </c>
      <c r="B484" s="1">
        <f ca="1">NORMINV(RAND(),'Solver Optimal Portfolio '!$C$3,'Solver Optimal Portfolio '!$D$3)</f>
        <v>3.2318268261591482E-2</v>
      </c>
      <c r="C484" s="1">
        <f ca="1">NORMINV(RAND(),'Solver Optimal Portfolio '!$C$4,'Solver Optimal Portfolio '!$D$4)</f>
        <v>-3.788949514009142E-2</v>
      </c>
      <c r="D484" s="1">
        <f ca="1">NORMINV(RAND(),'Solver Optimal Portfolio '!$C$5,'Solver Optimal Portfolio '!$D$5)</f>
        <v>1.7475120694819275E-2</v>
      </c>
      <c r="E484" s="21">
        <f t="shared" ca="1" si="23"/>
        <v>3.8343654577005087E-3</v>
      </c>
      <c r="F484" s="2">
        <f t="shared" ca="1" si="24"/>
        <v>100383.43654577005</v>
      </c>
    </row>
    <row r="485" spans="1:6" x14ac:dyDescent="0.35">
      <c r="A485">
        <f t="shared" si="22"/>
        <v>483</v>
      </c>
      <c r="B485" s="1">
        <f ca="1">NORMINV(RAND(),'Solver Optimal Portfolio '!$C$3,'Solver Optimal Portfolio '!$D$3)</f>
        <v>0.23233533046051383</v>
      </c>
      <c r="C485" s="1">
        <f ca="1">NORMINV(RAND(),'Solver Optimal Portfolio '!$C$4,'Solver Optimal Portfolio '!$D$4)</f>
        <v>-7.5109758783967306E-2</v>
      </c>
      <c r="D485" s="1">
        <f ca="1">NORMINV(RAND(),'Solver Optimal Portfolio '!$C$5,'Solver Optimal Portfolio '!$D$5)</f>
        <v>2.4723837345396349E-2</v>
      </c>
      <c r="E485" s="21">
        <f t="shared" ca="1" si="23"/>
        <v>3.6296057129610759E-2</v>
      </c>
      <c r="F485" s="2">
        <f t="shared" ca="1" si="24"/>
        <v>103629.60571296107</v>
      </c>
    </row>
    <row r="486" spans="1:6" x14ac:dyDescent="0.35">
      <c r="A486">
        <f t="shared" si="22"/>
        <v>484</v>
      </c>
      <c r="B486" s="1">
        <f ca="1">NORMINV(RAND(),'Solver Optimal Portfolio '!$C$3,'Solver Optimal Portfolio '!$D$3)</f>
        <v>4.452482893124024E-2</v>
      </c>
      <c r="C486" s="1">
        <f ca="1">NORMINV(RAND(),'Solver Optimal Portfolio '!$C$4,'Solver Optimal Portfolio '!$D$4)</f>
        <v>0.13670476747082083</v>
      </c>
      <c r="D486" s="1">
        <f ca="1">NORMINV(RAND(),'Solver Optimal Portfolio '!$C$5,'Solver Optimal Portfolio '!$D$5)</f>
        <v>-6.6302788846383881E-2</v>
      </c>
      <c r="E486" s="21">
        <f t="shared" ca="1" si="23"/>
        <v>1.6765001604302353E-2</v>
      </c>
      <c r="F486" s="2">
        <f t="shared" ca="1" si="24"/>
        <v>101676.50016043024</v>
      </c>
    </row>
    <row r="487" spans="1:6" x14ac:dyDescent="0.35">
      <c r="A487">
        <f t="shared" si="22"/>
        <v>485</v>
      </c>
      <c r="B487" s="1">
        <f ca="1">NORMINV(RAND(),'Solver Optimal Portfolio '!$C$3,'Solver Optimal Portfolio '!$D$3)</f>
        <v>3.3149184184917413E-2</v>
      </c>
      <c r="C487" s="1">
        <f ca="1">NORMINV(RAND(),'Solver Optimal Portfolio '!$C$4,'Solver Optimal Portfolio '!$D$4)</f>
        <v>0.26493946378868982</v>
      </c>
      <c r="D487" s="1">
        <f ca="1">NORMINV(RAND(),'Solver Optimal Portfolio '!$C$5,'Solver Optimal Portfolio '!$D$5)</f>
        <v>-0.13110397499151058</v>
      </c>
      <c r="E487" s="21">
        <f t="shared" ca="1" si="23"/>
        <v>2.0559688477835139E-2</v>
      </c>
      <c r="F487" s="2">
        <f t="shared" ca="1" si="24"/>
        <v>102055.96884778352</v>
      </c>
    </row>
    <row r="488" spans="1:6" x14ac:dyDescent="0.35">
      <c r="A488">
        <f t="shared" si="22"/>
        <v>486</v>
      </c>
      <c r="B488" s="1">
        <f ca="1">NORMINV(RAND(),'Solver Optimal Portfolio '!$C$3,'Solver Optimal Portfolio '!$D$3)</f>
        <v>0.14543643915451193</v>
      </c>
      <c r="C488" s="1">
        <f ca="1">NORMINV(RAND(),'Solver Optimal Portfolio '!$C$4,'Solver Optimal Portfolio '!$D$4)</f>
        <v>0.24945550787314788</v>
      </c>
      <c r="D488" s="1">
        <f ca="1">NORMINV(RAND(),'Solver Optimal Portfolio '!$C$5,'Solver Optimal Portfolio '!$D$5)</f>
        <v>0.11047520876979905</v>
      </c>
      <c r="E488" s="21">
        <f t="shared" ca="1" si="23"/>
        <v>0.15916154457774628</v>
      </c>
      <c r="F488" s="2">
        <f t="shared" ca="1" si="24"/>
        <v>115916.15445777464</v>
      </c>
    </row>
    <row r="489" spans="1:6" x14ac:dyDescent="0.35">
      <c r="A489">
        <f t="shared" si="22"/>
        <v>487</v>
      </c>
      <c r="B489" s="1">
        <f ca="1">NORMINV(RAND(),'Solver Optimal Portfolio '!$C$3,'Solver Optimal Portfolio '!$D$3)</f>
        <v>0.29383411357617822</v>
      </c>
      <c r="C489" s="1">
        <f ca="1">NORMINV(RAND(),'Solver Optimal Portfolio '!$C$4,'Solver Optimal Portfolio '!$D$4)</f>
        <v>0.19428084040505275</v>
      </c>
      <c r="D489" s="1">
        <f ca="1">NORMINV(RAND(),'Solver Optimal Portfolio '!$C$5,'Solver Optimal Portfolio '!$D$5)</f>
        <v>4.3538221856242024E-2</v>
      </c>
      <c r="E489" s="21">
        <f t="shared" ca="1" si="23"/>
        <v>0.13882018576487248</v>
      </c>
      <c r="F489" s="2">
        <f t="shared" ca="1" si="24"/>
        <v>113882.01857648726</v>
      </c>
    </row>
    <row r="490" spans="1:6" x14ac:dyDescent="0.35">
      <c r="A490">
        <f t="shared" si="22"/>
        <v>488</v>
      </c>
      <c r="B490" s="1">
        <f ca="1">NORMINV(RAND(),'Solver Optimal Portfolio '!$C$3,'Solver Optimal Portfolio '!$D$3)</f>
        <v>0.44716110390337677</v>
      </c>
      <c r="C490" s="1">
        <f ca="1">NORMINV(RAND(),'Solver Optimal Portfolio '!$C$4,'Solver Optimal Portfolio '!$D$4)</f>
        <v>0.13837904604461643</v>
      </c>
      <c r="D490" s="1">
        <f ca="1">NORMINV(RAND(),'Solver Optimal Portfolio '!$C$5,'Solver Optimal Portfolio '!$D$5)</f>
        <v>-4.7432851053843358E-2</v>
      </c>
      <c r="E490" s="21">
        <f t="shared" ca="1" si="23"/>
        <v>0.1072295090671386</v>
      </c>
      <c r="F490" s="2">
        <f t="shared" ca="1" si="24"/>
        <v>110722.95090671387</v>
      </c>
    </row>
    <row r="491" spans="1:6" x14ac:dyDescent="0.35">
      <c r="A491">
        <f t="shared" si="22"/>
        <v>489</v>
      </c>
      <c r="B491" s="1">
        <f ca="1">NORMINV(RAND(),'Solver Optimal Portfolio '!$C$3,'Solver Optimal Portfolio '!$D$3)</f>
        <v>0.24520072441606572</v>
      </c>
      <c r="C491" s="1">
        <f ca="1">NORMINV(RAND(),'Solver Optimal Portfolio '!$C$4,'Solver Optimal Portfolio '!$D$4)</f>
        <v>0.33073196688241974</v>
      </c>
      <c r="D491" s="1">
        <f ca="1">NORMINV(RAND(),'Solver Optimal Portfolio '!$C$5,'Solver Optimal Portfolio '!$D$5)</f>
        <v>0.27995814905015104</v>
      </c>
      <c r="E491" s="21">
        <f t="shared" ca="1" si="23"/>
        <v>0.28823880947301461</v>
      </c>
      <c r="F491" s="2">
        <f t="shared" ca="1" si="24"/>
        <v>128823.88094730146</v>
      </c>
    </row>
    <row r="492" spans="1:6" x14ac:dyDescent="0.35">
      <c r="A492">
        <f t="shared" si="22"/>
        <v>490</v>
      </c>
      <c r="B492" s="1">
        <f ca="1">NORMINV(RAND(),'Solver Optimal Portfolio '!$C$3,'Solver Optimal Portfolio '!$D$3)</f>
        <v>0.11094182833364273</v>
      </c>
      <c r="C492" s="1">
        <f ca="1">NORMINV(RAND(),'Solver Optimal Portfolio '!$C$4,'Solver Optimal Portfolio '!$D$4)</f>
        <v>-3.691200237578722E-2</v>
      </c>
      <c r="D492" s="1">
        <f ca="1">NORMINV(RAND(),'Solver Optimal Portfolio '!$C$5,'Solver Optimal Portfolio '!$D$5)</f>
        <v>-8.6348145245828178E-2</v>
      </c>
      <c r="E492" s="21">
        <f t="shared" ca="1" si="23"/>
        <v>-3.2059307668921705E-2</v>
      </c>
      <c r="F492" s="2">
        <f t="shared" ca="1" si="24"/>
        <v>96794.069233107832</v>
      </c>
    </row>
    <row r="493" spans="1:6" x14ac:dyDescent="0.35">
      <c r="A493">
        <f t="shared" si="22"/>
        <v>491</v>
      </c>
      <c r="B493" s="1">
        <f ca="1">NORMINV(RAND(),'Solver Optimal Portfolio '!$C$3,'Solver Optimal Portfolio '!$D$3)</f>
        <v>0.41057401671663996</v>
      </c>
      <c r="C493" s="1">
        <f ca="1">NORMINV(RAND(),'Solver Optimal Portfolio '!$C$4,'Solver Optimal Portfolio '!$D$4)</f>
        <v>-0.11818772426033503</v>
      </c>
      <c r="D493" s="1">
        <f ca="1">NORMINV(RAND(),'Solver Optimal Portfolio '!$C$5,'Solver Optimal Portfolio '!$D$5)</f>
        <v>0.22924180631480837</v>
      </c>
      <c r="E493" s="21">
        <f t="shared" ca="1" si="23"/>
        <v>0.16127938922263166</v>
      </c>
      <c r="F493" s="2">
        <f t="shared" ca="1" si="24"/>
        <v>116127.93892226316</v>
      </c>
    </row>
    <row r="494" spans="1:6" x14ac:dyDescent="0.35">
      <c r="A494">
        <f t="shared" si="22"/>
        <v>492</v>
      </c>
      <c r="B494" s="1">
        <f ca="1">NORMINV(RAND(),'Solver Optimal Portfolio '!$C$3,'Solver Optimal Portfolio '!$D$3)</f>
        <v>-0.16368872960152031</v>
      </c>
      <c r="C494" s="1">
        <f ca="1">NORMINV(RAND(),'Solver Optimal Portfolio '!$C$4,'Solver Optimal Portfolio '!$D$4)</f>
        <v>0.21119790102895572</v>
      </c>
      <c r="D494" s="1">
        <f ca="1">NORMINV(RAND(),'Solver Optimal Portfolio '!$C$5,'Solver Optimal Portfolio '!$D$5)</f>
        <v>0.31342932537704848</v>
      </c>
      <c r="E494" s="21">
        <f t="shared" ca="1" si="23"/>
        <v>0.18733628707690689</v>
      </c>
      <c r="F494" s="2">
        <f t="shared" ca="1" si="24"/>
        <v>118733.62870769069</v>
      </c>
    </row>
    <row r="495" spans="1:6" x14ac:dyDescent="0.35">
      <c r="A495">
        <f t="shared" si="22"/>
        <v>493</v>
      </c>
      <c r="B495" s="1">
        <f ca="1">NORMINV(RAND(),'Solver Optimal Portfolio '!$C$3,'Solver Optimal Portfolio '!$D$3)</f>
        <v>-9.4039044893070189E-2</v>
      </c>
      <c r="C495" s="1">
        <f ca="1">NORMINV(RAND(),'Solver Optimal Portfolio '!$C$4,'Solver Optimal Portfolio '!$D$4)</f>
        <v>0.23627840548916271</v>
      </c>
      <c r="D495" s="1">
        <f ca="1">NORMINV(RAND(),'Solver Optimal Portfolio '!$C$5,'Solver Optimal Portfolio '!$D$5)</f>
        <v>0.12987050892935853</v>
      </c>
      <c r="E495" s="21">
        <f t="shared" ca="1" si="23"/>
        <v>0.11701096713281403</v>
      </c>
      <c r="F495" s="2">
        <f t="shared" ca="1" si="24"/>
        <v>111701.09671328141</v>
      </c>
    </row>
    <row r="496" spans="1:6" x14ac:dyDescent="0.35">
      <c r="A496">
        <f t="shared" si="22"/>
        <v>494</v>
      </c>
      <c r="B496" s="1">
        <f ca="1">NORMINV(RAND(),'Solver Optimal Portfolio '!$C$3,'Solver Optimal Portfolio '!$D$3)</f>
        <v>-0.53803107463451183</v>
      </c>
      <c r="C496" s="1">
        <f ca="1">NORMINV(RAND(),'Solver Optimal Portfolio '!$C$4,'Solver Optimal Portfolio '!$D$4)</f>
        <v>-5.3724972196579762E-3</v>
      </c>
      <c r="D496" s="1">
        <f ca="1">NORMINV(RAND(),'Solver Optimal Portfolio '!$C$5,'Solver Optimal Portfolio '!$D$5)</f>
        <v>0.23628567949887425</v>
      </c>
      <c r="E496" s="21">
        <f t="shared" ca="1" si="23"/>
        <v>8.9248756566373683E-3</v>
      </c>
      <c r="F496" s="2">
        <f t="shared" ca="1" si="24"/>
        <v>100892.48756566373</v>
      </c>
    </row>
    <row r="497" spans="1:6" x14ac:dyDescent="0.35">
      <c r="A497">
        <f t="shared" si="22"/>
        <v>495</v>
      </c>
      <c r="B497" s="1">
        <f ca="1">NORMINV(RAND(),'Solver Optimal Portfolio '!$C$3,'Solver Optimal Portfolio '!$D$3)</f>
        <v>0.44212155624308103</v>
      </c>
      <c r="C497" s="1">
        <f ca="1">NORMINV(RAND(),'Solver Optimal Portfolio '!$C$4,'Solver Optimal Portfolio '!$D$4)</f>
        <v>6.8328224751031938E-2</v>
      </c>
      <c r="D497" s="1">
        <f ca="1">NORMINV(RAND(),'Solver Optimal Portfolio '!$C$5,'Solver Optimal Portfolio '!$D$5)</f>
        <v>0.12810482758529773</v>
      </c>
      <c r="E497" s="21">
        <f t="shared" ca="1" si="23"/>
        <v>0.17297519246657467</v>
      </c>
      <c r="F497" s="2">
        <f t="shared" ca="1" si="24"/>
        <v>117297.51924665748</v>
      </c>
    </row>
    <row r="498" spans="1:6" x14ac:dyDescent="0.35">
      <c r="A498">
        <f t="shared" si="22"/>
        <v>496</v>
      </c>
      <c r="B498" s="1">
        <f ca="1">NORMINV(RAND(),'Solver Optimal Portfolio '!$C$3,'Solver Optimal Portfolio '!$D$3)</f>
        <v>0.36358341895281771</v>
      </c>
      <c r="C498" s="1">
        <f ca="1">NORMINV(RAND(),'Solver Optimal Portfolio '!$C$4,'Solver Optimal Portfolio '!$D$4)</f>
        <v>6.1305649199711862E-2</v>
      </c>
      <c r="D498" s="1">
        <f ca="1">NORMINV(RAND(),'Solver Optimal Portfolio '!$C$5,'Solver Optimal Portfolio '!$D$5)</f>
        <v>6.1311556818084402E-2</v>
      </c>
      <c r="E498" s="21">
        <f t="shared" ca="1" si="23"/>
        <v>0.12176415695951931</v>
      </c>
      <c r="F498" s="2">
        <f t="shared" ca="1" si="24"/>
        <v>112176.41569595193</v>
      </c>
    </row>
    <row r="499" spans="1:6" x14ac:dyDescent="0.35">
      <c r="A499">
        <f t="shared" si="22"/>
        <v>497</v>
      </c>
      <c r="B499" s="1">
        <f ca="1">NORMINV(RAND(),'Solver Optimal Portfolio '!$C$3,'Solver Optimal Portfolio '!$D$3)</f>
        <v>0.25579854999378498</v>
      </c>
      <c r="C499" s="1">
        <f ca="1">NORMINV(RAND(),'Solver Optimal Portfolio '!$C$4,'Solver Optimal Portfolio '!$D$4)</f>
        <v>0.11397320061788668</v>
      </c>
      <c r="D499" s="1">
        <f ca="1">NORMINV(RAND(),'Solver Optimal Portfolio '!$C$5,'Solver Optimal Portfolio '!$D$5)</f>
        <v>-2.399988117367903E-2</v>
      </c>
      <c r="E499" s="21">
        <f t="shared" ca="1" si="23"/>
        <v>7.3351729597283477E-2</v>
      </c>
      <c r="F499" s="2">
        <f t="shared" ca="1" si="24"/>
        <v>107335.17295972834</v>
      </c>
    </row>
    <row r="500" spans="1:6" x14ac:dyDescent="0.35">
      <c r="A500">
        <f t="shared" si="22"/>
        <v>498</v>
      </c>
      <c r="B500" s="1">
        <f ca="1">NORMINV(RAND(),'Solver Optimal Portfolio '!$C$3,'Solver Optimal Portfolio '!$D$3)</f>
        <v>0.30836545491697281</v>
      </c>
      <c r="C500" s="1">
        <f ca="1">NORMINV(RAND(),'Solver Optimal Portfolio '!$C$4,'Solver Optimal Portfolio '!$D$4)</f>
        <v>0.14714849957490631</v>
      </c>
      <c r="D500" s="1">
        <f ca="1">NORMINV(RAND(),'Solver Optimal Portfolio '!$C$5,'Solver Optimal Portfolio '!$D$5)</f>
        <v>0.14233547160801613</v>
      </c>
      <c r="E500" s="21">
        <f t="shared" ca="1" si="23"/>
        <v>0.17698537665987452</v>
      </c>
      <c r="F500" s="2">
        <f t="shared" ca="1" si="24"/>
        <v>117698.53766598746</v>
      </c>
    </row>
    <row r="501" spans="1:6" x14ac:dyDescent="0.35">
      <c r="A501">
        <f t="shared" si="22"/>
        <v>499</v>
      </c>
      <c r="B501" s="1">
        <f ca="1">NORMINV(RAND(),'Solver Optimal Portfolio '!$C$3,'Solver Optimal Portfolio '!$D$3)</f>
        <v>0.2376716561961536</v>
      </c>
      <c r="C501" s="1">
        <f ca="1">NORMINV(RAND(),'Solver Optimal Portfolio '!$C$4,'Solver Optimal Portfolio '!$D$4)</f>
        <v>6.5031089543814105E-2</v>
      </c>
      <c r="D501" s="1">
        <f ca="1">NORMINV(RAND(),'Solver Optimal Portfolio '!$C$5,'Solver Optimal Portfolio '!$D$5)</f>
        <v>0.11444088890500545</v>
      </c>
      <c r="E501" s="21">
        <f t="shared" ca="1" si="23"/>
        <v>0.12426410255487767</v>
      </c>
      <c r="F501" s="2">
        <f t="shared" ca="1" si="24"/>
        <v>112426.41025548776</v>
      </c>
    </row>
    <row r="502" spans="1:6" x14ac:dyDescent="0.35">
      <c r="A502">
        <f t="shared" si="22"/>
        <v>500</v>
      </c>
      <c r="B502" s="1">
        <f ca="1">NORMINV(RAND(),'Solver Optimal Portfolio '!$C$3,'Solver Optimal Portfolio '!$D$3)</f>
        <v>-4.4171681819241526E-2</v>
      </c>
      <c r="C502" s="1">
        <f ca="1">NORMINV(RAND(),'Solver Optimal Portfolio '!$C$4,'Solver Optimal Portfolio '!$D$4)</f>
        <v>0.38484882526534725</v>
      </c>
      <c r="D502" s="1">
        <f ca="1">NORMINV(RAND(),'Solver Optimal Portfolio '!$C$5,'Solver Optimal Portfolio '!$D$5)</f>
        <v>-0.11809348166370359</v>
      </c>
      <c r="E502" s="21">
        <f t="shared" ca="1" si="23"/>
        <v>4.7573570383904057E-2</v>
      </c>
      <c r="F502" s="2">
        <f t="shared" ca="1" si="24"/>
        <v>104757.3570383904</v>
      </c>
    </row>
    <row r="503" spans="1:6" x14ac:dyDescent="0.35">
      <c r="A503">
        <f t="shared" si="22"/>
        <v>501</v>
      </c>
      <c r="B503" s="1">
        <f ca="1">NORMINV(RAND(),'Solver Optimal Portfolio '!$C$3,'Solver Optimal Portfolio '!$D$3)</f>
        <v>-0.11195784108516371</v>
      </c>
      <c r="C503" s="1">
        <f ca="1">NORMINV(RAND(),'Solver Optimal Portfolio '!$C$4,'Solver Optimal Portfolio '!$D$4)</f>
        <v>7.3367174131231561E-2</v>
      </c>
      <c r="D503" s="1">
        <f ca="1">NORMINV(RAND(),'Solver Optimal Portfolio '!$C$5,'Solver Optimal Portfolio '!$D$5)</f>
        <v>0.22752822660666014</v>
      </c>
      <c r="E503" s="21">
        <f t="shared" ca="1" si="23"/>
        <v>0.11338269732566679</v>
      </c>
      <c r="F503" s="2">
        <f t="shared" ca="1" si="24"/>
        <v>111338.26973256668</v>
      </c>
    </row>
    <row r="504" spans="1:6" x14ac:dyDescent="0.35">
      <c r="A504">
        <f t="shared" si="22"/>
        <v>502</v>
      </c>
      <c r="B504" s="1">
        <f ca="1">NORMINV(RAND(),'Solver Optimal Portfolio '!$C$3,'Solver Optimal Portfolio '!$D$3)</f>
        <v>0.11952256335337529</v>
      </c>
      <c r="C504" s="1">
        <f ca="1">NORMINV(RAND(),'Solver Optimal Portfolio '!$C$4,'Solver Optimal Portfolio '!$D$4)</f>
        <v>0.291843476613451</v>
      </c>
      <c r="D504" s="1">
        <f ca="1">NORMINV(RAND(),'Solver Optimal Portfolio '!$C$5,'Solver Optimal Portfolio '!$D$5)</f>
        <v>0.11327060320847959</v>
      </c>
      <c r="E504" s="21">
        <f t="shared" ca="1" si="23"/>
        <v>0.16809285725895015</v>
      </c>
      <c r="F504" s="2">
        <f t="shared" ca="1" si="24"/>
        <v>116809.28572589502</v>
      </c>
    </row>
    <row r="505" spans="1:6" x14ac:dyDescent="0.35">
      <c r="A505">
        <f t="shared" si="22"/>
        <v>503</v>
      </c>
      <c r="B505" s="1">
        <f ca="1">NORMINV(RAND(),'Solver Optimal Portfolio '!$C$3,'Solver Optimal Portfolio '!$D$3)</f>
        <v>0.31767996032158463</v>
      </c>
      <c r="C505" s="1">
        <f ca="1">NORMINV(RAND(),'Solver Optimal Portfolio '!$C$4,'Solver Optimal Portfolio '!$D$4)</f>
        <v>0.15872759648751508</v>
      </c>
      <c r="D505" s="1">
        <f ca="1">NORMINV(RAND(),'Solver Optimal Portfolio '!$C$5,'Solver Optimal Portfolio '!$D$5)</f>
        <v>0.17685607743787088</v>
      </c>
      <c r="E505" s="21">
        <f t="shared" ca="1" si="23"/>
        <v>0.19958230972950691</v>
      </c>
      <c r="F505" s="2">
        <f t="shared" ca="1" si="24"/>
        <v>119958.23097295068</v>
      </c>
    </row>
    <row r="506" spans="1:6" x14ac:dyDescent="0.35">
      <c r="A506">
        <f t="shared" si="22"/>
        <v>504</v>
      </c>
      <c r="B506" s="1">
        <f ca="1">NORMINV(RAND(),'Solver Optimal Portfolio '!$C$3,'Solver Optimal Portfolio '!$D$3)</f>
        <v>0.4594900689671863</v>
      </c>
      <c r="C506" s="1">
        <f ca="1">NORMINV(RAND(),'Solver Optimal Portfolio '!$C$4,'Solver Optimal Portfolio '!$D$4)</f>
        <v>9.2632473130507445E-2</v>
      </c>
      <c r="D506" s="1">
        <f ca="1">NORMINV(RAND(),'Solver Optimal Portfolio '!$C$5,'Solver Optimal Portfolio '!$D$5)</f>
        <v>-0.20566554449357749</v>
      </c>
      <c r="E506" s="21">
        <f t="shared" ca="1" si="23"/>
        <v>1.6854983485800751E-2</v>
      </c>
      <c r="F506" s="2">
        <f t="shared" ca="1" si="24"/>
        <v>101685.49834858008</v>
      </c>
    </row>
    <row r="507" spans="1:6" x14ac:dyDescent="0.35">
      <c r="A507">
        <f t="shared" si="22"/>
        <v>505</v>
      </c>
      <c r="B507" s="1">
        <f ca="1">NORMINV(RAND(),'Solver Optimal Portfolio '!$C$3,'Solver Optimal Portfolio '!$D$3)</f>
        <v>0.28421323704306556</v>
      </c>
      <c r="C507" s="1">
        <f ca="1">NORMINV(RAND(),'Solver Optimal Portfolio '!$C$4,'Solver Optimal Portfolio '!$D$4)</f>
        <v>0.14001446743002838</v>
      </c>
      <c r="D507" s="1">
        <f ca="1">NORMINV(RAND(),'Solver Optimal Portfolio '!$C$5,'Solver Optimal Portfolio '!$D$5)</f>
        <v>0.19722198638430263</v>
      </c>
      <c r="E507" s="21">
        <f t="shared" ca="1" si="23"/>
        <v>0.19745798082977295</v>
      </c>
      <c r="F507" s="2">
        <f t="shared" ca="1" si="24"/>
        <v>119745.7980829773</v>
      </c>
    </row>
    <row r="508" spans="1:6" x14ac:dyDescent="0.35">
      <c r="A508">
        <f t="shared" si="22"/>
        <v>506</v>
      </c>
      <c r="B508" s="1">
        <f ca="1">NORMINV(RAND(),'Solver Optimal Portfolio '!$C$3,'Solver Optimal Portfolio '!$D$3)</f>
        <v>0.3933991872517984</v>
      </c>
      <c r="C508" s="1">
        <f ca="1">NORMINV(RAND(),'Solver Optimal Portfolio '!$C$4,'Solver Optimal Portfolio '!$D$4)</f>
        <v>-0.15245518943576516</v>
      </c>
      <c r="D508" s="1">
        <f ca="1">NORMINV(RAND(),'Solver Optimal Portfolio '!$C$5,'Solver Optimal Portfolio '!$D$5)</f>
        <v>-0.26294399987645789</v>
      </c>
      <c r="E508" s="21">
        <f t="shared" ca="1" si="23"/>
        <v>-9.8528719318598801E-2</v>
      </c>
      <c r="F508" s="2">
        <f t="shared" ca="1" si="24"/>
        <v>90147.128068140111</v>
      </c>
    </row>
    <row r="509" spans="1:6" x14ac:dyDescent="0.35">
      <c r="A509">
        <f t="shared" si="22"/>
        <v>507</v>
      </c>
      <c r="B509" s="1">
        <f ca="1">NORMINV(RAND(),'Solver Optimal Portfolio '!$C$3,'Solver Optimal Portfolio '!$D$3)</f>
        <v>0.39096790971062845</v>
      </c>
      <c r="C509" s="1">
        <f ca="1">NORMINV(RAND(),'Solver Optimal Portfolio '!$C$4,'Solver Optimal Portfolio '!$D$4)</f>
        <v>8.5992825027403977E-2</v>
      </c>
      <c r="D509" s="1">
        <f ca="1">NORMINV(RAND(),'Solver Optimal Portfolio '!$C$5,'Solver Optimal Portfolio '!$D$5)</f>
        <v>0.19897419976218336</v>
      </c>
      <c r="E509" s="21">
        <f t="shared" ca="1" si="23"/>
        <v>0.20347852933143856</v>
      </c>
      <c r="F509" s="2">
        <f t="shared" ca="1" si="24"/>
        <v>120347.85293314385</v>
      </c>
    </row>
    <row r="510" spans="1:6" x14ac:dyDescent="0.35">
      <c r="A510">
        <f t="shared" si="22"/>
        <v>508</v>
      </c>
      <c r="B510" s="1">
        <f ca="1">NORMINV(RAND(),'Solver Optimal Portfolio '!$C$3,'Solver Optimal Portfolio '!$D$3)</f>
        <v>0.12714011321254273</v>
      </c>
      <c r="C510" s="1">
        <f ca="1">NORMINV(RAND(),'Solver Optimal Portfolio '!$C$4,'Solver Optimal Portfolio '!$D$4)</f>
        <v>0.14626162179028424</v>
      </c>
      <c r="D510" s="1">
        <f ca="1">NORMINV(RAND(),'Solver Optimal Portfolio '!$C$5,'Solver Optimal Portfolio '!$D$5)</f>
        <v>8.1711661684436082E-2</v>
      </c>
      <c r="E510" s="21">
        <f t="shared" ca="1" si="23"/>
        <v>0.11016234002181186</v>
      </c>
      <c r="F510" s="2">
        <f t="shared" ca="1" si="24"/>
        <v>111016.2340021812</v>
      </c>
    </row>
    <row r="511" spans="1:6" x14ac:dyDescent="0.35">
      <c r="A511">
        <f t="shared" si="22"/>
        <v>509</v>
      </c>
      <c r="B511" s="1">
        <f ca="1">NORMINV(RAND(),'Solver Optimal Portfolio '!$C$3,'Solver Optimal Portfolio '!$D$3)</f>
        <v>0.19670304690589724</v>
      </c>
      <c r="C511" s="1">
        <f ca="1">NORMINV(RAND(),'Solver Optimal Portfolio '!$C$4,'Solver Optimal Portfolio '!$D$4)</f>
        <v>-0.25096430155340244</v>
      </c>
      <c r="D511" s="1">
        <f ca="1">NORMINV(RAND(),'Solver Optimal Portfolio '!$C$5,'Solver Optimal Portfolio '!$D$5)</f>
        <v>-0.16201779752739218</v>
      </c>
      <c r="E511" s="21">
        <f t="shared" ca="1" si="23"/>
        <v>-0.11695757984853737</v>
      </c>
      <c r="F511" s="2">
        <f t="shared" ca="1" si="24"/>
        <v>88304.242015146257</v>
      </c>
    </row>
    <row r="512" spans="1:6" x14ac:dyDescent="0.35">
      <c r="A512">
        <f t="shared" si="22"/>
        <v>510</v>
      </c>
      <c r="B512" s="1">
        <f ca="1">NORMINV(RAND(),'Solver Optimal Portfolio '!$C$3,'Solver Optimal Portfolio '!$D$3)</f>
        <v>-0.21503566114774869</v>
      </c>
      <c r="C512" s="1">
        <f ca="1">NORMINV(RAND(),'Solver Optimal Portfolio '!$C$4,'Solver Optimal Portfolio '!$D$4)</f>
        <v>5.6969347081160499E-2</v>
      </c>
      <c r="D512" s="1">
        <f ca="1">NORMINV(RAND(),'Solver Optimal Portfolio '!$C$5,'Solver Optimal Portfolio '!$D$5)</f>
        <v>-5.2424242440526667E-2</v>
      </c>
      <c r="E512" s="21">
        <f t="shared" ca="1" si="23"/>
        <v>-5.2128449325464926E-2</v>
      </c>
      <c r="F512" s="2">
        <f t="shared" ca="1" si="24"/>
        <v>94787.15506745351</v>
      </c>
    </row>
    <row r="513" spans="1:6" x14ac:dyDescent="0.35">
      <c r="A513">
        <f t="shared" si="22"/>
        <v>511</v>
      </c>
      <c r="B513" s="1">
        <f ca="1">NORMINV(RAND(),'Solver Optimal Portfolio '!$C$3,'Solver Optimal Portfolio '!$D$3)</f>
        <v>0.32860153857956997</v>
      </c>
      <c r="C513" s="1">
        <f ca="1">NORMINV(RAND(),'Solver Optimal Portfolio '!$C$4,'Solver Optimal Portfolio '!$D$4)</f>
        <v>3.6776880204608731E-2</v>
      </c>
      <c r="D513" s="1">
        <f ca="1">NORMINV(RAND(),'Solver Optimal Portfolio '!$C$5,'Solver Optimal Portfolio '!$D$5)</f>
        <v>0.18131280931174898</v>
      </c>
      <c r="E513" s="21">
        <f t="shared" ca="1" si="23"/>
        <v>0.16740977643317112</v>
      </c>
      <c r="F513" s="2">
        <f t="shared" ca="1" si="24"/>
        <v>116740.97764331712</v>
      </c>
    </row>
    <row r="514" spans="1:6" x14ac:dyDescent="0.35">
      <c r="A514">
        <f t="shared" si="22"/>
        <v>512</v>
      </c>
      <c r="B514" s="1">
        <f ca="1">NORMINV(RAND(),'Solver Optimal Portfolio '!$C$3,'Solver Optimal Portfolio '!$D$3)</f>
        <v>0.39579745258614735</v>
      </c>
      <c r="C514" s="1">
        <f ca="1">NORMINV(RAND(),'Solver Optimal Portfolio '!$C$4,'Solver Optimal Portfolio '!$D$4)</f>
        <v>6.9577338401650313E-2</v>
      </c>
      <c r="D514" s="1">
        <f ca="1">NORMINV(RAND(),'Solver Optimal Portfolio '!$C$5,'Solver Optimal Portfolio '!$D$5)</f>
        <v>-0.31616245487104289</v>
      </c>
      <c r="E514" s="21">
        <f t="shared" ca="1" si="23"/>
        <v>-5.8048535397796863E-2</v>
      </c>
      <c r="F514" s="2">
        <f t="shared" ca="1" si="24"/>
        <v>94195.14646022032</v>
      </c>
    </row>
    <row r="515" spans="1:6" x14ac:dyDescent="0.35">
      <c r="A515">
        <f t="shared" si="22"/>
        <v>513</v>
      </c>
      <c r="B515" s="1">
        <f ca="1">NORMINV(RAND(),'Solver Optimal Portfolio '!$C$3,'Solver Optimal Portfolio '!$D$3)</f>
        <v>0.58121690195339415</v>
      </c>
      <c r="C515" s="1">
        <f ca="1">NORMINV(RAND(),'Solver Optimal Portfolio '!$C$4,'Solver Optimal Portfolio '!$D$4)</f>
        <v>-0.13002961948021152</v>
      </c>
      <c r="D515" s="1">
        <f ca="1">NORMINV(RAND(),'Solver Optimal Portfolio '!$C$5,'Solver Optimal Portfolio '!$D$5)</f>
        <v>2.6002465751831259E-2</v>
      </c>
      <c r="E515" s="21">
        <f t="shared" ca="1" si="23"/>
        <v>9.0235727422531012E-2</v>
      </c>
      <c r="F515" s="2">
        <f t="shared" ca="1" si="24"/>
        <v>109023.57274225309</v>
      </c>
    </row>
    <row r="516" spans="1:6" x14ac:dyDescent="0.35">
      <c r="A516">
        <f t="shared" ref="A516:A579" si="25">ROW()-2</f>
        <v>514</v>
      </c>
      <c r="B516" s="1">
        <f ca="1">NORMINV(RAND(),'Solver Optimal Portfolio '!$C$3,'Solver Optimal Portfolio '!$D$3)</f>
        <v>0.35187551386536364</v>
      </c>
      <c r="C516" s="1">
        <f ca="1">NORMINV(RAND(),'Solver Optimal Portfolio '!$C$4,'Solver Optimal Portfolio '!$D$4)</f>
        <v>-0.11475671161594841</v>
      </c>
      <c r="D516" s="1">
        <f ca="1">NORMINV(RAND(),'Solver Optimal Portfolio '!$C$5,'Solver Optimal Portfolio '!$D$5)</f>
        <v>7.6944938147917585E-2</v>
      </c>
      <c r="E516" s="21">
        <f t="shared" ref="E516:E579" ca="1" si="26">B516*$K$10+C516*$K$11+D516*$K$12</f>
        <v>7.4420558362246994E-2</v>
      </c>
      <c r="F516" s="2">
        <f t="shared" ref="F516:F579" ca="1" si="27">100000*(1+E516)</f>
        <v>107442.05583622471</v>
      </c>
    </row>
    <row r="517" spans="1:6" x14ac:dyDescent="0.35">
      <c r="A517">
        <f t="shared" si="25"/>
        <v>515</v>
      </c>
      <c r="B517" s="1">
        <f ca="1">NORMINV(RAND(),'Solver Optimal Portfolio '!$C$3,'Solver Optimal Portfolio '!$D$3)</f>
        <v>-0.17692603395480688</v>
      </c>
      <c r="C517" s="1">
        <f ca="1">NORMINV(RAND(),'Solver Optimal Portfolio '!$C$4,'Solver Optimal Portfolio '!$D$4)</f>
        <v>8.9267414670469378E-3</v>
      </c>
      <c r="D517" s="1">
        <f ca="1">NORMINV(RAND(),'Solver Optimal Portfolio '!$C$5,'Solver Optimal Portfolio '!$D$5)</f>
        <v>0.13808859364168388</v>
      </c>
      <c r="E517" s="21">
        <f t="shared" ca="1" si="26"/>
        <v>3.6337112469994645E-2</v>
      </c>
      <c r="F517" s="2">
        <f t="shared" ca="1" si="27"/>
        <v>103633.71124699948</v>
      </c>
    </row>
    <row r="518" spans="1:6" x14ac:dyDescent="0.35">
      <c r="A518">
        <f t="shared" si="25"/>
        <v>516</v>
      </c>
      <c r="B518" s="1">
        <f ca="1">NORMINV(RAND(),'Solver Optimal Portfolio '!$C$3,'Solver Optimal Portfolio '!$D$3)</f>
        <v>5.0660845560935558E-2</v>
      </c>
      <c r="C518" s="1">
        <f ca="1">NORMINV(RAND(),'Solver Optimal Portfolio '!$C$4,'Solver Optimal Portfolio '!$D$4)</f>
        <v>-0.13688325877307611</v>
      </c>
      <c r="D518" s="1">
        <f ca="1">NORMINV(RAND(),'Solver Optimal Portfolio '!$C$5,'Solver Optimal Portfolio '!$D$5)</f>
        <v>5.3246564021838597E-3</v>
      </c>
      <c r="E518" s="21">
        <f t="shared" ca="1" si="26"/>
        <v>-2.8270480318643789E-2</v>
      </c>
      <c r="F518" s="2">
        <f t="shared" ca="1" si="27"/>
        <v>97172.951968135618</v>
      </c>
    </row>
    <row r="519" spans="1:6" x14ac:dyDescent="0.35">
      <c r="A519">
        <f t="shared" si="25"/>
        <v>517</v>
      </c>
      <c r="B519" s="1">
        <f ca="1">NORMINV(RAND(),'Solver Optimal Portfolio '!$C$3,'Solver Optimal Portfolio '!$D$3)</f>
        <v>0.11445520954524253</v>
      </c>
      <c r="C519" s="1">
        <f ca="1">NORMINV(RAND(),'Solver Optimal Portfolio '!$C$4,'Solver Optimal Portfolio '!$D$4)</f>
        <v>-0.22199892207591859</v>
      </c>
      <c r="D519" s="1">
        <f ca="1">NORMINV(RAND(),'Solver Optimal Portfolio '!$C$5,'Solver Optimal Portfolio '!$D$5)</f>
        <v>3.5928226309595371E-3</v>
      </c>
      <c r="E519" s="21">
        <f t="shared" ca="1" si="26"/>
        <v>-4.1912223398247309E-2</v>
      </c>
      <c r="F519" s="2">
        <f t="shared" ca="1" si="27"/>
        <v>95808.77766017527</v>
      </c>
    </row>
    <row r="520" spans="1:6" x14ac:dyDescent="0.35">
      <c r="A520">
        <f t="shared" si="25"/>
        <v>518</v>
      </c>
      <c r="B520" s="1">
        <f ca="1">NORMINV(RAND(),'Solver Optimal Portfolio '!$C$3,'Solver Optimal Portfolio '!$D$3)</f>
        <v>0.20692133522758602</v>
      </c>
      <c r="C520" s="1">
        <f ca="1">NORMINV(RAND(),'Solver Optimal Portfolio '!$C$4,'Solver Optimal Portfolio '!$D$4)</f>
        <v>0.16345036837428528</v>
      </c>
      <c r="D520" s="1">
        <f ca="1">NORMINV(RAND(),'Solver Optimal Portfolio '!$C$5,'Solver Optimal Portfolio '!$D$5)</f>
        <v>2.7775708143791059E-2</v>
      </c>
      <c r="E520" s="21">
        <f t="shared" ca="1" si="26"/>
        <v>0.10430723162969832</v>
      </c>
      <c r="F520" s="2">
        <f t="shared" ca="1" si="27"/>
        <v>110430.72316296982</v>
      </c>
    </row>
    <row r="521" spans="1:6" x14ac:dyDescent="0.35">
      <c r="A521">
        <f t="shared" si="25"/>
        <v>519</v>
      </c>
      <c r="B521" s="1">
        <f ca="1">NORMINV(RAND(),'Solver Optimal Portfolio '!$C$3,'Solver Optimal Portfolio '!$D$3)</f>
        <v>0.30557225386714659</v>
      </c>
      <c r="C521" s="1">
        <f ca="1">NORMINV(RAND(),'Solver Optimal Portfolio '!$C$4,'Solver Optimal Portfolio '!$D$4)</f>
        <v>0.34304127993791311</v>
      </c>
      <c r="D521" s="1">
        <f ca="1">NORMINV(RAND(),'Solver Optimal Portfolio '!$C$5,'Solver Optimal Portfolio '!$D$5)</f>
        <v>-3.9672243870878643E-2</v>
      </c>
      <c r="E521" s="21">
        <f t="shared" ca="1" si="26"/>
        <v>0.14419071281936394</v>
      </c>
      <c r="F521" s="2">
        <f t="shared" ca="1" si="27"/>
        <v>114419.0712819364</v>
      </c>
    </row>
    <row r="522" spans="1:6" x14ac:dyDescent="0.35">
      <c r="A522">
        <f t="shared" si="25"/>
        <v>520</v>
      </c>
      <c r="B522" s="1">
        <f ca="1">NORMINV(RAND(),'Solver Optimal Portfolio '!$C$3,'Solver Optimal Portfolio '!$D$3)</f>
        <v>0.18173958053861042</v>
      </c>
      <c r="C522" s="1">
        <f ca="1">NORMINV(RAND(),'Solver Optimal Portfolio '!$C$4,'Solver Optimal Portfolio '!$D$4)</f>
        <v>-0.12826790769458629</v>
      </c>
      <c r="D522" s="1">
        <f ca="1">NORMINV(RAND(),'Solver Optimal Portfolio '!$C$5,'Solver Optimal Portfolio '!$D$5)</f>
        <v>6.8665571864232028E-2</v>
      </c>
      <c r="E522" s="21">
        <f t="shared" ca="1" si="26"/>
        <v>3.220032973146221E-2</v>
      </c>
      <c r="F522" s="2">
        <f t="shared" ca="1" si="27"/>
        <v>103220.03297314621</v>
      </c>
    </row>
    <row r="523" spans="1:6" x14ac:dyDescent="0.35">
      <c r="A523">
        <f t="shared" si="25"/>
        <v>521</v>
      </c>
      <c r="B523" s="1">
        <f ca="1">NORMINV(RAND(),'Solver Optimal Portfolio '!$C$3,'Solver Optimal Portfolio '!$D$3)</f>
        <v>0.40776130462226867</v>
      </c>
      <c r="C523" s="1">
        <f ca="1">NORMINV(RAND(),'Solver Optimal Portfolio '!$C$4,'Solver Optimal Portfolio '!$D$4)</f>
        <v>0.27514869074855808</v>
      </c>
      <c r="D523" s="1">
        <f ca="1">NORMINV(RAND(),'Solver Optimal Portfolio '!$C$5,'Solver Optimal Portfolio '!$D$5)</f>
        <v>0.1742700580966699</v>
      </c>
      <c r="E523" s="21">
        <f t="shared" ca="1" si="26"/>
        <v>0.25123189719735611</v>
      </c>
      <c r="F523" s="2">
        <f t="shared" ca="1" si="27"/>
        <v>125123.18971973562</v>
      </c>
    </row>
    <row r="524" spans="1:6" x14ac:dyDescent="0.35">
      <c r="A524">
        <f t="shared" si="25"/>
        <v>522</v>
      </c>
      <c r="B524" s="1">
        <f ca="1">NORMINV(RAND(),'Solver Optimal Portfolio '!$C$3,'Solver Optimal Portfolio '!$D$3)</f>
        <v>-9.4863772873311991E-2</v>
      </c>
      <c r="C524" s="1">
        <f ca="1">NORMINV(RAND(),'Solver Optimal Portfolio '!$C$4,'Solver Optimal Portfolio '!$D$4)</f>
        <v>5.1973771785635572E-2</v>
      </c>
      <c r="D524" s="1">
        <f ca="1">NORMINV(RAND(),'Solver Optimal Portfolio '!$C$5,'Solver Optimal Portfolio '!$D$5)</f>
        <v>3.3837903997511382E-2</v>
      </c>
      <c r="E524" s="21">
        <f t="shared" ca="1" si="26"/>
        <v>1.3538328959783963E-2</v>
      </c>
      <c r="F524" s="2">
        <f t="shared" ca="1" si="27"/>
        <v>101353.8328959784</v>
      </c>
    </row>
    <row r="525" spans="1:6" x14ac:dyDescent="0.35">
      <c r="A525">
        <f t="shared" si="25"/>
        <v>523</v>
      </c>
      <c r="B525" s="1">
        <f ca="1">NORMINV(RAND(),'Solver Optimal Portfolio '!$C$3,'Solver Optimal Portfolio '!$D$3)</f>
        <v>0.30415310642434656</v>
      </c>
      <c r="C525" s="1">
        <f ca="1">NORMINV(RAND(),'Solver Optimal Portfolio '!$C$4,'Solver Optimal Portfolio '!$D$4)</f>
        <v>-8.8084289148254974E-2</v>
      </c>
      <c r="D525" s="1">
        <f ca="1">NORMINV(RAND(),'Solver Optimal Portfolio '!$C$5,'Solver Optimal Portfolio '!$D$5)</f>
        <v>-4.5333839877678569E-2</v>
      </c>
      <c r="E525" s="21">
        <f t="shared" ca="1" si="26"/>
        <v>1.1738414601553539E-2</v>
      </c>
      <c r="F525" s="2">
        <f t="shared" ca="1" si="27"/>
        <v>101173.84146015535</v>
      </c>
    </row>
    <row r="526" spans="1:6" x14ac:dyDescent="0.35">
      <c r="A526">
        <f t="shared" si="25"/>
        <v>524</v>
      </c>
      <c r="B526" s="1">
        <f ca="1">NORMINV(RAND(),'Solver Optimal Portfolio '!$C$3,'Solver Optimal Portfolio '!$D$3)</f>
        <v>-3.782732817206344E-2</v>
      </c>
      <c r="C526" s="1">
        <f ca="1">NORMINV(RAND(),'Solver Optimal Portfolio '!$C$4,'Solver Optimal Portfolio '!$D$4)</f>
        <v>-7.4028508287042605E-3</v>
      </c>
      <c r="D526" s="1">
        <f ca="1">NORMINV(RAND(),'Solver Optimal Portfolio '!$C$5,'Solver Optimal Portfolio '!$D$5)</f>
        <v>-0.22834682625599007</v>
      </c>
      <c r="E526" s="21">
        <f t="shared" ca="1" si="26"/>
        <v>-0.12395973401101901</v>
      </c>
      <c r="F526" s="2">
        <f t="shared" ca="1" si="27"/>
        <v>87604.026598898097</v>
      </c>
    </row>
    <row r="527" spans="1:6" x14ac:dyDescent="0.35">
      <c r="A527">
        <f t="shared" si="25"/>
        <v>525</v>
      </c>
      <c r="B527" s="1">
        <f ca="1">NORMINV(RAND(),'Solver Optimal Portfolio '!$C$3,'Solver Optimal Portfolio '!$D$3)</f>
        <v>8.0910818634219173E-3</v>
      </c>
      <c r="C527" s="1">
        <f ca="1">NORMINV(RAND(),'Solver Optimal Portfolio '!$C$4,'Solver Optimal Portfolio '!$D$4)</f>
        <v>2.9995416297993543E-2</v>
      </c>
      <c r="D527" s="1">
        <f ca="1">NORMINV(RAND(),'Solver Optimal Portfolio '!$C$5,'Solver Optimal Portfolio '!$D$5)</f>
        <v>0.1708027491487249</v>
      </c>
      <c r="E527" s="21">
        <f t="shared" ca="1" si="26"/>
        <v>9.601821583644489E-2</v>
      </c>
      <c r="F527" s="2">
        <f t="shared" ca="1" si="27"/>
        <v>109601.82158364449</v>
      </c>
    </row>
    <row r="528" spans="1:6" x14ac:dyDescent="0.35">
      <c r="A528">
        <f t="shared" si="25"/>
        <v>526</v>
      </c>
      <c r="B528" s="1">
        <f ca="1">NORMINV(RAND(),'Solver Optimal Portfolio '!$C$3,'Solver Optimal Portfolio '!$D$3)</f>
        <v>-0.18250975783299439</v>
      </c>
      <c r="C528" s="1">
        <f ca="1">NORMINV(RAND(),'Solver Optimal Portfolio '!$C$4,'Solver Optimal Portfolio '!$D$4)</f>
        <v>0.17230763010969086</v>
      </c>
      <c r="D528" s="1">
        <f ca="1">NORMINV(RAND(),'Solver Optimal Portfolio '!$C$5,'Solver Optimal Portfolio '!$D$5)</f>
        <v>0.16192104732818491</v>
      </c>
      <c r="E528" s="21">
        <f t="shared" ca="1" si="26"/>
        <v>9.6150861130400833E-2</v>
      </c>
      <c r="F528" s="2">
        <f t="shared" ca="1" si="27"/>
        <v>109615.08611304009</v>
      </c>
    </row>
    <row r="529" spans="1:6" x14ac:dyDescent="0.35">
      <c r="A529">
        <f t="shared" si="25"/>
        <v>527</v>
      </c>
      <c r="B529" s="1">
        <f ca="1">NORMINV(RAND(),'Solver Optimal Portfolio '!$C$3,'Solver Optimal Portfolio '!$D$3)</f>
        <v>0.48912432351756946</v>
      </c>
      <c r="C529" s="1">
        <f ca="1">NORMINV(RAND(),'Solver Optimal Portfolio '!$C$4,'Solver Optimal Portfolio '!$D$4)</f>
        <v>-6.532003362939362E-2</v>
      </c>
      <c r="D529" s="1">
        <f ca="1">NORMINV(RAND(),'Solver Optimal Portfolio '!$C$5,'Solver Optimal Portfolio '!$D$5)</f>
        <v>4.2312751408625698E-2</v>
      </c>
      <c r="E529" s="21">
        <f t="shared" ca="1" si="26"/>
        <v>9.9385230319008658E-2</v>
      </c>
      <c r="F529" s="2">
        <f t="shared" ca="1" si="27"/>
        <v>109938.52303190086</v>
      </c>
    </row>
    <row r="530" spans="1:6" x14ac:dyDescent="0.35">
      <c r="A530">
        <f t="shared" si="25"/>
        <v>528</v>
      </c>
      <c r="B530" s="1">
        <f ca="1">NORMINV(RAND(),'Solver Optimal Portfolio '!$C$3,'Solver Optimal Portfolio '!$D$3)</f>
        <v>0.2573795124084608</v>
      </c>
      <c r="C530" s="1">
        <f ca="1">NORMINV(RAND(),'Solver Optimal Portfolio '!$C$4,'Solver Optimal Portfolio '!$D$4)</f>
        <v>-2.9803933806931249E-2</v>
      </c>
      <c r="D530" s="1">
        <f ca="1">NORMINV(RAND(),'Solver Optimal Portfolio '!$C$5,'Solver Optimal Portfolio '!$D$5)</f>
        <v>-0.14846914618130636</v>
      </c>
      <c r="E530" s="21">
        <f t="shared" ca="1" si="26"/>
        <v>-3.1699850751040391E-2</v>
      </c>
      <c r="F530" s="2">
        <f t="shared" ca="1" si="27"/>
        <v>96830.014924895964</v>
      </c>
    </row>
    <row r="531" spans="1:6" x14ac:dyDescent="0.35">
      <c r="A531">
        <f t="shared" si="25"/>
        <v>529</v>
      </c>
      <c r="B531" s="1">
        <f ca="1">NORMINV(RAND(),'Solver Optimal Portfolio '!$C$3,'Solver Optimal Portfolio '!$D$3)</f>
        <v>-3.8206115489441583E-2</v>
      </c>
      <c r="C531" s="1">
        <f ca="1">NORMINV(RAND(),'Solver Optimal Portfolio '!$C$4,'Solver Optimal Portfolio '!$D$4)</f>
        <v>0.17678374846880324</v>
      </c>
      <c r="D531" s="1">
        <f ca="1">NORMINV(RAND(),'Solver Optimal Portfolio '!$C$5,'Solver Optimal Portfolio '!$D$5)</f>
        <v>-6.9855172045489022E-3</v>
      </c>
      <c r="E531" s="21">
        <f t="shared" ca="1" si="26"/>
        <v>4.1901142840478203E-2</v>
      </c>
      <c r="F531" s="2">
        <f t="shared" ca="1" si="27"/>
        <v>104190.11428404783</v>
      </c>
    </row>
    <row r="532" spans="1:6" x14ac:dyDescent="0.35">
      <c r="A532">
        <f t="shared" si="25"/>
        <v>530</v>
      </c>
      <c r="B532" s="1">
        <f ca="1">NORMINV(RAND(),'Solver Optimal Portfolio '!$C$3,'Solver Optimal Portfolio '!$D$3)</f>
        <v>0.20320085775000202</v>
      </c>
      <c r="C532" s="1">
        <f ca="1">NORMINV(RAND(),'Solver Optimal Portfolio '!$C$4,'Solver Optimal Portfolio '!$D$4)</f>
        <v>0.23395509518088187</v>
      </c>
      <c r="D532" s="1">
        <f ca="1">NORMINV(RAND(),'Solver Optimal Portfolio '!$C$5,'Solver Optimal Portfolio '!$D$5)</f>
        <v>-0.12534921279456568</v>
      </c>
      <c r="E532" s="21">
        <f t="shared" ca="1" si="26"/>
        <v>4.8152093706982133E-2</v>
      </c>
      <c r="F532" s="2">
        <f t="shared" ca="1" si="27"/>
        <v>104815.20937069821</v>
      </c>
    </row>
    <row r="533" spans="1:6" x14ac:dyDescent="0.35">
      <c r="A533">
        <f t="shared" si="25"/>
        <v>531</v>
      </c>
      <c r="B533" s="1">
        <f ca="1">NORMINV(RAND(),'Solver Optimal Portfolio '!$C$3,'Solver Optimal Portfolio '!$D$3)</f>
        <v>0.28733676420342541</v>
      </c>
      <c r="C533" s="1">
        <f ca="1">NORMINV(RAND(),'Solver Optimal Portfolio '!$C$4,'Solver Optimal Portfolio '!$D$4)</f>
        <v>0.28728032063118403</v>
      </c>
      <c r="D533" s="1">
        <f ca="1">NORMINV(RAND(),'Solver Optimal Portfolio '!$C$5,'Solver Optimal Portfolio '!$D$5)</f>
        <v>9.6561453031830183E-3</v>
      </c>
      <c r="E533" s="21">
        <f t="shared" ca="1" si="26"/>
        <v>0.14847952168163181</v>
      </c>
      <c r="F533" s="2">
        <f t="shared" ca="1" si="27"/>
        <v>114847.95216816317</v>
      </c>
    </row>
    <row r="534" spans="1:6" x14ac:dyDescent="0.35">
      <c r="A534">
        <f t="shared" si="25"/>
        <v>532</v>
      </c>
      <c r="B534" s="1">
        <f ca="1">NORMINV(RAND(),'Solver Optimal Portfolio '!$C$3,'Solver Optimal Portfolio '!$D$3)</f>
        <v>0.20123214307032941</v>
      </c>
      <c r="C534" s="1">
        <f ca="1">NORMINV(RAND(),'Solver Optimal Portfolio '!$C$4,'Solver Optimal Portfolio '!$D$4)</f>
        <v>5.8118274269498262E-2</v>
      </c>
      <c r="D534" s="1">
        <f ca="1">NORMINV(RAND(),'Solver Optimal Portfolio '!$C$5,'Solver Optimal Portfolio '!$D$5)</f>
        <v>0.12833387309672226</v>
      </c>
      <c r="E534" s="21">
        <f t="shared" ca="1" si="26"/>
        <v>0.12184884744327648</v>
      </c>
      <c r="F534" s="2">
        <f t="shared" ca="1" si="27"/>
        <v>112184.88474432765</v>
      </c>
    </row>
    <row r="535" spans="1:6" x14ac:dyDescent="0.35">
      <c r="A535">
        <f t="shared" si="25"/>
        <v>533</v>
      </c>
      <c r="B535" s="1">
        <f ca="1">NORMINV(RAND(),'Solver Optimal Portfolio '!$C$3,'Solver Optimal Portfolio '!$D$3)</f>
        <v>0.19686015842414853</v>
      </c>
      <c r="C535" s="1">
        <f ca="1">NORMINV(RAND(),'Solver Optimal Portfolio '!$C$4,'Solver Optimal Portfolio '!$D$4)</f>
        <v>-3.4173183784125566E-2</v>
      </c>
      <c r="D535" s="1">
        <f ca="1">NORMINV(RAND(),'Solver Optimal Portfolio '!$C$5,'Solver Optimal Portfolio '!$D$5)</f>
        <v>9.6873746065465227E-2</v>
      </c>
      <c r="E535" s="21">
        <f t="shared" ca="1" si="26"/>
        <v>7.7556949582324647E-2</v>
      </c>
      <c r="F535" s="2">
        <f t="shared" ca="1" si="27"/>
        <v>107755.69495823247</v>
      </c>
    </row>
    <row r="536" spans="1:6" x14ac:dyDescent="0.35">
      <c r="A536">
        <f t="shared" si="25"/>
        <v>534</v>
      </c>
      <c r="B536" s="1">
        <f ca="1">NORMINV(RAND(),'Solver Optimal Portfolio '!$C$3,'Solver Optimal Portfolio '!$D$3)</f>
        <v>0.14938535056444005</v>
      </c>
      <c r="C536" s="1">
        <f ca="1">NORMINV(RAND(),'Solver Optimal Portfolio '!$C$4,'Solver Optimal Portfolio '!$D$4)</f>
        <v>-2.154327873507382E-2</v>
      </c>
      <c r="D536" s="1">
        <f ca="1">NORMINV(RAND(),'Solver Optimal Portfolio '!$C$5,'Solver Optimal Portfolio '!$D$5)</f>
        <v>-4.3074472941237923E-2</v>
      </c>
      <c r="E536" s="21">
        <f t="shared" ca="1" si="26"/>
        <v>1.8768500217469022E-3</v>
      </c>
      <c r="F536" s="2">
        <f t="shared" ca="1" si="27"/>
        <v>100187.68500217469</v>
      </c>
    </row>
    <row r="537" spans="1:6" x14ac:dyDescent="0.35">
      <c r="A537">
        <f t="shared" si="25"/>
        <v>535</v>
      </c>
      <c r="B537" s="1">
        <f ca="1">NORMINV(RAND(),'Solver Optimal Portfolio '!$C$3,'Solver Optimal Portfolio '!$D$3)</f>
        <v>2.2414059731738017E-2</v>
      </c>
      <c r="C537" s="1">
        <f ca="1">NORMINV(RAND(),'Solver Optimal Portfolio '!$C$4,'Solver Optimal Portfolio '!$D$4)</f>
        <v>-3.6733703856097047E-2</v>
      </c>
      <c r="D537" s="1">
        <f ca="1">NORMINV(RAND(),'Solver Optimal Portfolio '!$C$5,'Solver Optimal Portfolio '!$D$5)</f>
        <v>1.0798900869283846E-2</v>
      </c>
      <c r="E537" s="21">
        <f t="shared" ca="1" si="26"/>
        <v>-1.1378487758395865E-3</v>
      </c>
      <c r="F537" s="2">
        <f t="shared" ca="1" si="27"/>
        <v>99886.215122416048</v>
      </c>
    </row>
    <row r="538" spans="1:6" x14ac:dyDescent="0.35">
      <c r="A538">
        <f t="shared" si="25"/>
        <v>536</v>
      </c>
      <c r="B538" s="1">
        <f ca="1">NORMINV(RAND(),'Solver Optimal Portfolio '!$C$3,'Solver Optimal Portfolio '!$D$3)</f>
        <v>0.14245908064199983</v>
      </c>
      <c r="C538" s="1">
        <f ca="1">NORMINV(RAND(),'Solver Optimal Portfolio '!$C$4,'Solver Optimal Portfolio '!$D$4)</f>
        <v>0.28284996649150618</v>
      </c>
      <c r="D538" s="1">
        <f ca="1">NORMINV(RAND(),'Solver Optimal Portfolio '!$C$5,'Solver Optimal Portfolio '!$D$5)</f>
        <v>2.116266011596353E-2</v>
      </c>
      <c r="E538" s="21">
        <f t="shared" ca="1" si="26"/>
        <v>0.12392813613383358</v>
      </c>
      <c r="F538" s="2">
        <f t="shared" ca="1" si="27"/>
        <v>112392.81361338336</v>
      </c>
    </row>
    <row r="539" spans="1:6" x14ac:dyDescent="0.35">
      <c r="A539">
        <f t="shared" si="25"/>
        <v>537</v>
      </c>
      <c r="B539" s="1">
        <f ca="1">NORMINV(RAND(),'Solver Optimal Portfolio '!$C$3,'Solver Optimal Portfolio '!$D$3)</f>
        <v>-0.1909589691218912</v>
      </c>
      <c r="C539" s="1">
        <f ca="1">NORMINV(RAND(),'Solver Optimal Portfolio '!$C$4,'Solver Optimal Portfolio '!$D$4)</f>
        <v>-0.18823264094366257</v>
      </c>
      <c r="D539" s="1">
        <f ca="1">NORMINV(RAND(),'Solver Optimal Portfolio '!$C$5,'Solver Optimal Portfolio '!$D$5)</f>
        <v>0.11726270218921804</v>
      </c>
      <c r="E539" s="21">
        <f t="shared" ca="1" si="26"/>
        <v>-3.6030235012867999E-2</v>
      </c>
      <c r="F539" s="2">
        <f t="shared" ca="1" si="27"/>
        <v>96396.976498713208</v>
      </c>
    </row>
    <row r="540" spans="1:6" x14ac:dyDescent="0.35">
      <c r="A540">
        <f t="shared" si="25"/>
        <v>538</v>
      </c>
      <c r="B540" s="1">
        <f ca="1">NORMINV(RAND(),'Solver Optimal Portfolio '!$C$3,'Solver Optimal Portfolio '!$D$3)</f>
        <v>-8.216466412166018E-2</v>
      </c>
      <c r="C540" s="1">
        <f ca="1">NORMINV(RAND(),'Solver Optimal Portfolio '!$C$4,'Solver Optimal Portfolio '!$D$4)</f>
        <v>1.1063531297083533E-2</v>
      </c>
      <c r="D540" s="1">
        <f ca="1">NORMINV(RAND(),'Solver Optimal Portfolio '!$C$5,'Solver Optimal Portfolio '!$D$5)</f>
        <v>0.3227746458732853</v>
      </c>
      <c r="E540" s="21">
        <f t="shared" ca="1" si="26"/>
        <v>0.14827344950143567</v>
      </c>
      <c r="F540" s="2">
        <f t="shared" ca="1" si="27"/>
        <v>114827.34495014357</v>
      </c>
    </row>
    <row r="541" spans="1:6" x14ac:dyDescent="0.35">
      <c r="A541">
        <f t="shared" si="25"/>
        <v>539</v>
      </c>
      <c r="B541" s="1">
        <f ca="1">NORMINV(RAND(),'Solver Optimal Portfolio '!$C$3,'Solver Optimal Portfolio '!$D$3)</f>
        <v>6.0828712874358704E-3</v>
      </c>
      <c r="C541" s="1">
        <f ca="1">NORMINV(RAND(),'Solver Optimal Portfolio '!$C$4,'Solver Optimal Portfolio '!$D$4)</f>
        <v>-0.20827028058969987</v>
      </c>
      <c r="D541" s="1">
        <f ca="1">NORMINV(RAND(),'Solver Optimal Portfolio '!$C$5,'Solver Optimal Portfolio '!$D$5)</f>
        <v>1.3217109214728601E-3</v>
      </c>
      <c r="E541" s="21">
        <f t="shared" ca="1" si="26"/>
        <v>-6.0603654458686353E-2</v>
      </c>
      <c r="F541" s="2">
        <f t="shared" ca="1" si="27"/>
        <v>93939.634554131364</v>
      </c>
    </row>
    <row r="542" spans="1:6" x14ac:dyDescent="0.35">
      <c r="A542">
        <f t="shared" si="25"/>
        <v>540</v>
      </c>
      <c r="B542" s="1">
        <f ca="1">NORMINV(RAND(),'Solver Optimal Portfolio '!$C$3,'Solver Optimal Portfolio '!$D$3)</f>
        <v>0.23433179372662016</v>
      </c>
      <c r="C542" s="1">
        <f ca="1">NORMINV(RAND(),'Solver Optimal Portfolio '!$C$4,'Solver Optimal Portfolio '!$D$4)</f>
        <v>7.3624938249849003E-2</v>
      </c>
      <c r="D542" s="1">
        <f ca="1">NORMINV(RAND(),'Solver Optimal Portfolio '!$C$5,'Solver Optimal Portfolio '!$D$5)</f>
        <v>0.13355233833593128</v>
      </c>
      <c r="E542" s="21">
        <f t="shared" ca="1" si="26"/>
        <v>0.13573000938824437</v>
      </c>
      <c r="F542" s="2">
        <f t="shared" ca="1" si="27"/>
        <v>113573.00093882444</v>
      </c>
    </row>
    <row r="543" spans="1:6" x14ac:dyDescent="0.35">
      <c r="A543">
        <f t="shared" si="25"/>
        <v>541</v>
      </c>
      <c r="B543" s="1">
        <f ca="1">NORMINV(RAND(),'Solver Optimal Portfolio '!$C$3,'Solver Optimal Portfolio '!$D$3)</f>
        <v>0.35644053064401066</v>
      </c>
      <c r="C543" s="1">
        <f ca="1">NORMINV(RAND(),'Solver Optimal Portfolio '!$C$4,'Solver Optimal Portfolio '!$D$4)</f>
        <v>5.4809738823636114E-2</v>
      </c>
      <c r="D543" s="1">
        <f ca="1">NORMINV(RAND(),'Solver Optimal Portfolio '!$C$5,'Solver Optimal Portfolio '!$D$5)</f>
        <v>0.15904609288805832</v>
      </c>
      <c r="E543" s="21">
        <f t="shared" ca="1" si="26"/>
        <v>0.16725407421992214</v>
      </c>
      <c r="F543" s="2">
        <f t="shared" ca="1" si="27"/>
        <v>116725.40742199222</v>
      </c>
    </row>
    <row r="544" spans="1:6" x14ac:dyDescent="0.35">
      <c r="A544">
        <f t="shared" si="25"/>
        <v>542</v>
      </c>
      <c r="B544" s="1">
        <f ca="1">NORMINV(RAND(),'Solver Optimal Portfolio '!$C$3,'Solver Optimal Portfolio '!$D$3)</f>
        <v>0.34717581079373272</v>
      </c>
      <c r="C544" s="1">
        <f ca="1">NORMINV(RAND(),'Solver Optimal Portfolio '!$C$4,'Solver Optimal Portfolio '!$D$4)</f>
        <v>-0.2391493978268594</v>
      </c>
      <c r="D544" s="1">
        <f ca="1">NORMINV(RAND(),'Solver Optimal Portfolio '!$C$5,'Solver Optimal Portfolio '!$D$5)</f>
        <v>0.10198801786515269</v>
      </c>
      <c r="E544" s="21">
        <f t="shared" ca="1" si="26"/>
        <v>4.8684351743265075E-2</v>
      </c>
      <c r="F544" s="2">
        <f t="shared" ca="1" si="27"/>
        <v>104868.43517432651</v>
      </c>
    </row>
    <row r="545" spans="1:6" x14ac:dyDescent="0.35">
      <c r="A545">
        <f t="shared" si="25"/>
        <v>543</v>
      </c>
      <c r="B545" s="1">
        <f ca="1">NORMINV(RAND(),'Solver Optimal Portfolio '!$C$3,'Solver Optimal Portfolio '!$D$3)</f>
        <v>0.22355287624047548</v>
      </c>
      <c r="C545" s="1">
        <f ca="1">NORMINV(RAND(),'Solver Optimal Portfolio '!$C$4,'Solver Optimal Portfolio '!$D$4)</f>
        <v>3.7779008400559713E-2</v>
      </c>
      <c r="D545" s="1">
        <f ca="1">NORMINV(RAND(),'Solver Optimal Portfolio '!$C$5,'Solver Optimal Portfolio '!$D$5)</f>
        <v>0.30261843394067794</v>
      </c>
      <c r="E545" s="21">
        <f t="shared" ca="1" si="26"/>
        <v>0.20735349473860198</v>
      </c>
      <c r="F545" s="2">
        <f t="shared" ca="1" si="27"/>
        <v>120735.3494738602</v>
      </c>
    </row>
    <row r="546" spans="1:6" x14ac:dyDescent="0.35">
      <c r="A546">
        <f t="shared" si="25"/>
        <v>544</v>
      </c>
      <c r="B546" s="1">
        <f ca="1">NORMINV(RAND(),'Solver Optimal Portfolio '!$C$3,'Solver Optimal Portfolio '!$D$3)</f>
        <v>0.69821801822779817</v>
      </c>
      <c r="C546" s="1">
        <f ca="1">NORMINV(RAND(),'Solver Optimal Portfolio '!$C$4,'Solver Optimal Portfolio '!$D$4)</f>
        <v>7.7483247513635584E-2</v>
      </c>
      <c r="D546" s="1">
        <f ca="1">NORMINV(RAND(),'Solver Optimal Portfolio '!$C$5,'Solver Optimal Portfolio '!$D$5)</f>
        <v>3.9293072754815347E-2</v>
      </c>
      <c r="E546" s="21">
        <f t="shared" ca="1" si="26"/>
        <v>0.18253511427705799</v>
      </c>
      <c r="F546" s="2">
        <f t="shared" ca="1" si="27"/>
        <v>118253.51142770579</v>
      </c>
    </row>
    <row r="547" spans="1:6" x14ac:dyDescent="0.35">
      <c r="A547">
        <f t="shared" si="25"/>
        <v>545</v>
      </c>
      <c r="B547" s="1">
        <f ca="1">NORMINV(RAND(),'Solver Optimal Portfolio '!$C$3,'Solver Optimal Portfolio '!$D$3)</f>
        <v>0.24437247216418767</v>
      </c>
      <c r="C547" s="1">
        <f ca="1">NORMINV(RAND(),'Solver Optimal Portfolio '!$C$4,'Solver Optimal Portfolio '!$D$4)</f>
        <v>-2.3917744133765906E-2</v>
      </c>
      <c r="D547" s="1">
        <f ca="1">NORMINV(RAND(),'Solver Optimal Portfolio '!$C$5,'Solver Optimal Portfolio '!$D$5)</f>
        <v>0.16289815297414728</v>
      </c>
      <c r="E547" s="21">
        <f t="shared" ca="1" si="26"/>
        <v>0.1231482476797814</v>
      </c>
      <c r="F547" s="2">
        <f t="shared" ca="1" si="27"/>
        <v>112314.82476797813</v>
      </c>
    </row>
    <row r="548" spans="1:6" x14ac:dyDescent="0.35">
      <c r="A548">
        <f t="shared" si="25"/>
        <v>546</v>
      </c>
      <c r="B548" s="1">
        <f ca="1">NORMINV(RAND(),'Solver Optimal Portfolio '!$C$3,'Solver Optimal Portfolio '!$D$3)</f>
        <v>0.23363423095975408</v>
      </c>
      <c r="C548" s="1">
        <f ca="1">NORMINV(RAND(),'Solver Optimal Portfolio '!$C$4,'Solver Optimal Portfolio '!$D$4)</f>
        <v>0.33550072949770915</v>
      </c>
      <c r="D548" s="1">
        <f ca="1">NORMINV(RAND(),'Solver Optimal Portfolio '!$C$5,'Solver Optimal Portfolio '!$D$5)</f>
        <v>-0.16780446539904439</v>
      </c>
      <c r="E548" s="21">
        <f t="shared" ca="1" si="26"/>
        <v>6.347483234174138E-2</v>
      </c>
      <c r="F548" s="2">
        <f t="shared" ca="1" si="27"/>
        <v>106347.48323417413</v>
      </c>
    </row>
    <row r="549" spans="1:6" x14ac:dyDescent="0.35">
      <c r="A549">
        <f t="shared" si="25"/>
        <v>547</v>
      </c>
      <c r="B549" s="1">
        <f ca="1">NORMINV(RAND(),'Solver Optimal Portfolio '!$C$3,'Solver Optimal Portfolio '!$D$3)</f>
        <v>0.33192981106424724</v>
      </c>
      <c r="C549" s="1">
        <f ca="1">NORMINV(RAND(),'Solver Optimal Portfolio '!$C$4,'Solver Optimal Portfolio '!$D$4)</f>
        <v>0.30358811658900503</v>
      </c>
      <c r="D549" s="1">
        <f ca="1">NORMINV(RAND(),'Solver Optimal Portfolio '!$C$5,'Solver Optimal Portfolio '!$D$5)</f>
        <v>5.8224818339296817E-2</v>
      </c>
      <c r="E549" s="21">
        <f t="shared" ca="1" si="26"/>
        <v>0.18657480635919937</v>
      </c>
      <c r="F549" s="2">
        <f t="shared" ca="1" si="27"/>
        <v>118657.48063591994</v>
      </c>
    </row>
    <row r="550" spans="1:6" x14ac:dyDescent="0.35">
      <c r="A550">
        <f t="shared" si="25"/>
        <v>548</v>
      </c>
      <c r="B550" s="1">
        <f ca="1">NORMINV(RAND(),'Solver Optimal Portfolio '!$C$3,'Solver Optimal Portfolio '!$D$3)</f>
        <v>0.44563875054965624</v>
      </c>
      <c r="C550" s="1">
        <f ca="1">NORMINV(RAND(),'Solver Optimal Portfolio '!$C$4,'Solver Optimal Portfolio '!$D$4)</f>
        <v>-1.0170993135951156E-3</v>
      </c>
      <c r="D550" s="1">
        <f ca="1">NORMINV(RAND(),'Solver Optimal Portfolio '!$C$5,'Solver Optimal Portfolio '!$D$5)</f>
        <v>0.10865639599741114</v>
      </c>
      <c r="E550" s="21">
        <f t="shared" ca="1" si="26"/>
        <v>0.14315081831455828</v>
      </c>
      <c r="F550" s="2">
        <f t="shared" ca="1" si="27"/>
        <v>114315.08183145583</v>
      </c>
    </row>
    <row r="551" spans="1:6" x14ac:dyDescent="0.35">
      <c r="A551">
        <f t="shared" si="25"/>
        <v>549</v>
      </c>
      <c r="B551" s="1">
        <f ca="1">NORMINV(RAND(),'Solver Optimal Portfolio '!$C$3,'Solver Optimal Portfolio '!$D$3)</f>
        <v>0.48392934526647197</v>
      </c>
      <c r="C551" s="1">
        <f ca="1">NORMINV(RAND(),'Solver Optimal Portfolio '!$C$4,'Solver Optimal Portfolio '!$D$4)</f>
        <v>1.6740611460013384E-2</v>
      </c>
      <c r="D551" s="1">
        <f ca="1">NORMINV(RAND(),'Solver Optimal Portfolio '!$C$5,'Solver Optimal Portfolio '!$D$5)</f>
        <v>-0.15281909649822445</v>
      </c>
      <c r="E551" s="21">
        <f t="shared" ca="1" si="26"/>
        <v>2.539850424218619E-2</v>
      </c>
      <c r="F551" s="2">
        <f t="shared" ca="1" si="27"/>
        <v>102539.85042421863</v>
      </c>
    </row>
    <row r="552" spans="1:6" x14ac:dyDescent="0.35">
      <c r="A552">
        <f t="shared" si="25"/>
        <v>550</v>
      </c>
      <c r="B552" s="1">
        <f ca="1">NORMINV(RAND(),'Solver Optimal Portfolio '!$C$3,'Solver Optimal Portfolio '!$D$3)</f>
        <v>1.7568399876583096E-2</v>
      </c>
      <c r="C552" s="1">
        <f ca="1">NORMINV(RAND(),'Solver Optimal Portfolio '!$C$4,'Solver Optimal Portfolio '!$D$4)</f>
        <v>2.8582620209434417E-4</v>
      </c>
      <c r="D552" s="1">
        <f ca="1">NORMINV(RAND(),'Solver Optimal Portfolio '!$C$5,'Solver Optimal Portfolio '!$D$5)</f>
        <v>9.6411819388030229E-2</v>
      </c>
      <c r="E552" s="21">
        <f t="shared" ca="1" si="26"/>
        <v>5.1805337529960034E-2</v>
      </c>
      <c r="F552" s="2">
        <f t="shared" ca="1" si="27"/>
        <v>105180.53375299601</v>
      </c>
    </row>
    <row r="553" spans="1:6" x14ac:dyDescent="0.35">
      <c r="A553">
        <f t="shared" si="25"/>
        <v>551</v>
      </c>
      <c r="B553" s="1">
        <f ca="1">NORMINV(RAND(),'Solver Optimal Portfolio '!$C$3,'Solver Optimal Portfolio '!$D$3)</f>
        <v>0.24703942800141349</v>
      </c>
      <c r="C553" s="1">
        <f ca="1">NORMINV(RAND(),'Solver Optimal Portfolio '!$C$4,'Solver Optimal Portfolio '!$D$4)</f>
        <v>-8.4846433132299837E-2</v>
      </c>
      <c r="D553" s="1">
        <f ca="1">NORMINV(RAND(),'Solver Optimal Portfolio '!$C$5,'Solver Optimal Portfolio '!$D$5)</f>
        <v>6.7740268525473921E-2</v>
      </c>
      <c r="E553" s="21">
        <f t="shared" ca="1" si="26"/>
        <v>5.7824089923329706E-2</v>
      </c>
      <c r="F553" s="2">
        <f t="shared" ca="1" si="27"/>
        <v>105782.40899233297</v>
      </c>
    </row>
    <row r="554" spans="1:6" x14ac:dyDescent="0.35">
      <c r="A554">
        <f t="shared" si="25"/>
        <v>552</v>
      </c>
      <c r="B554" s="1">
        <f ca="1">NORMINV(RAND(),'Solver Optimal Portfolio '!$C$3,'Solver Optimal Portfolio '!$D$3)</f>
        <v>0.27995756513553877</v>
      </c>
      <c r="C554" s="1">
        <f ca="1">NORMINV(RAND(),'Solver Optimal Portfolio '!$C$4,'Solver Optimal Portfolio '!$D$4)</f>
        <v>-0.11113030718362582</v>
      </c>
      <c r="D554" s="1">
        <f ca="1">NORMINV(RAND(),'Solver Optimal Portfolio '!$C$5,'Solver Optimal Portfolio '!$D$5)</f>
        <v>8.6613883360403182E-2</v>
      </c>
      <c r="E554" s="21">
        <f t="shared" ca="1" si="26"/>
        <v>6.5959362552221595E-2</v>
      </c>
      <c r="F554" s="2">
        <f t="shared" ca="1" si="27"/>
        <v>106595.93625522217</v>
      </c>
    </row>
    <row r="555" spans="1:6" x14ac:dyDescent="0.35">
      <c r="A555">
        <f t="shared" si="25"/>
        <v>553</v>
      </c>
      <c r="B555" s="1">
        <f ca="1">NORMINV(RAND(),'Solver Optimal Portfolio '!$C$3,'Solver Optimal Portfolio '!$D$3)</f>
        <v>0.27222891515986364</v>
      </c>
      <c r="C555" s="1">
        <f ca="1">NORMINV(RAND(),'Solver Optimal Portfolio '!$C$4,'Solver Optimal Portfolio '!$D$4)</f>
        <v>3.5871000231864493E-2</v>
      </c>
      <c r="D555" s="1">
        <f ca="1">NORMINV(RAND(),'Solver Optimal Portfolio '!$C$5,'Solver Optimal Portfolio '!$D$5)</f>
        <v>7.1333759444837871E-2</v>
      </c>
      <c r="E555" s="21">
        <f t="shared" ca="1" si="26"/>
        <v>0.100873962823951</v>
      </c>
      <c r="F555" s="2">
        <f t="shared" ca="1" si="27"/>
        <v>110087.3962823951</v>
      </c>
    </row>
    <row r="556" spans="1:6" x14ac:dyDescent="0.35">
      <c r="A556">
        <f t="shared" si="25"/>
        <v>554</v>
      </c>
      <c r="B556" s="1">
        <f ca="1">NORMINV(RAND(),'Solver Optimal Portfolio '!$C$3,'Solver Optimal Portfolio '!$D$3)</f>
        <v>0.19851015837490807</v>
      </c>
      <c r="C556" s="1">
        <f ca="1">NORMINV(RAND(),'Solver Optimal Portfolio '!$C$4,'Solver Optimal Portfolio '!$D$4)</f>
        <v>0.14585272520549131</v>
      </c>
      <c r="D556" s="1">
        <f ca="1">NORMINV(RAND(),'Solver Optimal Portfolio '!$C$5,'Solver Optimal Portfolio '!$D$5)</f>
        <v>5.7318329198275737E-2</v>
      </c>
      <c r="E556" s="21">
        <f t="shared" ca="1" si="26"/>
        <v>0.11211701383576687</v>
      </c>
      <c r="F556" s="2">
        <f t="shared" ca="1" si="27"/>
        <v>111211.70138357668</v>
      </c>
    </row>
    <row r="557" spans="1:6" x14ac:dyDescent="0.35">
      <c r="A557">
        <f t="shared" si="25"/>
        <v>555</v>
      </c>
      <c r="B557" s="1">
        <f ca="1">NORMINV(RAND(),'Solver Optimal Portfolio '!$C$3,'Solver Optimal Portfolio '!$D$3)</f>
        <v>0.26436654455870445</v>
      </c>
      <c r="C557" s="1">
        <f ca="1">NORMINV(RAND(),'Solver Optimal Portfolio '!$C$4,'Solver Optimal Portfolio '!$D$4)</f>
        <v>-0.18370960973787095</v>
      </c>
      <c r="D557" s="1">
        <f ca="1">NORMINV(RAND(),'Solver Optimal Portfolio '!$C$5,'Solver Optimal Portfolio '!$D$5)</f>
        <v>-2.8525289115840874E-2</v>
      </c>
      <c r="E557" s="21">
        <f t="shared" ca="1" si="26"/>
        <v>-1.6502218567540833E-2</v>
      </c>
      <c r="F557" s="2">
        <f t="shared" ca="1" si="27"/>
        <v>98349.778143245916</v>
      </c>
    </row>
    <row r="558" spans="1:6" x14ac:dyDescent="0.35">
      <c r="A558">
        <f t="shared" si="25"/>
        <v>556</v>
      </c>
      <c r="B558" s="1">
        <f ca="1">NORMINV(RAND(),'Solver Optimal Portfolio '!$C$3,'Solver Optimal Portfolio '!$D$3)</f>
        <v>0.12967962187293081</v>
      </c>
      <c r="C558" s="1">
        <f ca="1">NORMINV(RAND(),'Solver Optimal Portfolio '!$C$4,'Solver Optimal Portfolio '!$D$4)</f>
        <v>-3.6844933157940241E-2</v>
      </c>
      <c r="D558" s="1">
        <f ca="1">NORMINV(RAND(),'Solver Optimal Portfolio '!$C$5,'Solver Optimal Portfolio '!$D$5)</f>
        <v>-0.21112820633353802</v>
      </c>
      <c r="E558" s="21">
        <f t="shared" ca="1" si="26"/>
        <v>-9.0681658739564922E-2</v>
      </c>
      <c r="F558" s="2">
        <f t="shared" ca="1" si="27"/>
        <v>90931.834126043512</v>
      </c>
    </row>
    <row r="559" spans="1:6" x14ac:dyDescent="0.35">
      <c r="A559">
        <f t="shared" si="25"/>
        <v>557</v>
      </c>
      <c r="B559" s="1">
        <f ca="1">NORMINV(RAND(),'Solver Optimal Portfolio '!$C$3,'Solver Optimal Portfolio '!$D$3)</f>
        <v>0.15309393658500706</v>
      </c>
      <c r="C559" s="1">
        <f ca="1">NORMINV(RAND(),'Solver Optimal Portfolio '!$C$4,'Solver Optimal Portfolio '!$D$4)</f>
        <v>0.40437723294358935</v>
      </c>
      <c r="D559" s="1">
        <f ca="1">NORMINV(RAND(),'Solver Optimal Portfolio '!$C$5,'Solver Optimal Portfolio '!$D$5)</f>
        <v>0.32518037534738992</v>
      </c>
      <c r="E559" s="21">
        <f t="shared" ca="1" si="26"/>
        <v>0.31452214487377317</v>
      </c>
      <c r="F559" s="2">
        <f t="shared" ca="1" si="27"/>
        <v>131452.21448737732</v>
      </c>
    </row>
    <row r="560" spans="1:6" x14ac:dyDescent="0.35">
      <c r="A560">
        <f t="shared" si="25"/>
        <v>558</v>
      </c>
      <c r="B560" s="1">
        <f ca="1">NORMINV(RAND(),'Solver Optimal Portfolio '!$C$3,'Solver Optimal Portfolio '!$D$3)</f>
        <v>-0.28584175823330454</v>
      </c>
      <c r="C560" s="1">
        <f ca="1">NORMINV(RAND(),'Solver Optimal Portfolio '!$C$4,'Solver Optimal Portfolio '!$D$4)</f>
        <v>-0.10340438985953829</v>
      </c>
      <c r="D560" s="1">
        <f ca="1">NORMINV(RAND(),'Solver Optimal Portfolio '!$C$5,'Solver Optimal Portfolio '!$D$5)</f>
        <v>0.46555182659335331</v>
      </c>
      <c r="E560" s="21">
        <f t="shared" ca="1" si="26"/>
        <v>0.14458624469215425</v>
      </c>
      <c r="F560" s="2">
        <f t="shared" ca="1" si="27"/>
        <v>114458.62446921541</v>
      </c>
    </row>
    <row r="561" spans="1:6" x14ac:dyDescent="0.35">
      <c r="A561">
        <f t="shared" si="25"/>
        <v>559</v>
      </c>
      <c r="B561" s="1">
        <f ca="1">NORMINV(RAND(),'Solver Optimal Portfolio '!$C$3,'Solver Optimal Portfolio '!$D$3)</f>
        <v>0.30757931183130965</v>
      </c>
      <c r="C561" s="1">
        <f ca="1">NORMINV(RAND(),'Solver Optimal Portfolio '!$C$4,'Solver Optimal Portfolio '!$D$4)</f>
        <v>-6.4361901474851574E-2</v>
      </c>
      <c r="D561" s="1">
        <f ca="1">NORMINV(RAND(),'Solver Optimal Portfolio '!$C$5,'Solver Optimal Portfolio '!$D$5)</f>
        <v>-4.3122245343209201E-2</v>
      </c>
      <c r="E561" s="21">
        <f t="shared" ca="1" si="26"/>
        <v>2.0646169252201862E-2</v>
      </c>
      <c r="F561" s="2">
        <f t="shared" ca="1" si="27"/>
        <v>102064.61692522018</v>
      </c>
    </row>
    <row r="562" spans="1:6" x14ac:dyDescent="0.35">
      <c r="A562">
        <f t="shared" si="25"/>
        <v>560</v>
      </c>
      <c r="B562" s="1">
        <f ca="1">NORMINV(RAND(),'Solver Optimal Portfolio '!$C$3,'Solver Optimal Portfolio '!$D$3)</f>
        <v>0.31669380323350149</v>
      </c>
      <c r="C562" s="1">
        <f ca="1">NORMINV(RAND(),'Solver Optimal Portfolio '!$C$4,'Solver Optimal Portfolio '!$D$4)</f>
        <v>0.27837001984183118</v>
      </c>
      <c r="D562" s="1">
        <f ca="1">NORMINV(RAND(),'Solver Optimal Portfolio '!$C$5,'Solver Optimal Portfolio '!$D$5)</f>
        <v>-7.4512984270380084E-2</v>
      </c>
      <c r="E562" s="21">
        <f t="shared" ca="1" si="26"/>
        <v>0.1095932744640596</v>
      </c>
      <c r="F562" s="2">
        <f t="shared" ca="1" si="27"/>
        <v>110959.32744640595</v>
      </c>
    </row>
    <row r="563" spans="1:6" x14ac:dyDescent="0.35">
      <c r="A563">
        <f t="shared" si="25"/>
        <v>561</v>
      </c>
      <c r="B563" s="1">
        <f ca="1">NORMINV(RAND(),'Solver Optimal Portfolio '!$C$3,'Solver Optimal Portfolio '!$D$3)</f>
        <v>0.28738185303629599</v>
      </c>
      <c r="C563" s="1">
        <f ca="1">NORMINV(RAND(),'Solver Optimal Portfolio '!$C$4,'Solver Optimal Portfolio '!$D$4)</f>
        <v>0.18503111603814276</v>
      </c>
      <c r="D563" s="1">
        <f ca="1">NORMINV(RAND(),'Solver Optimal Portfolio '!$C$5,'Solver Optimal Portfolio '!$D$5)</f>
        <v>1.6149380939536995E-2</v>
      </c>
      <c r="E563" s="21">
        <f t="shared" ca="1" si="26"/>
        <v>0.12106039588847053</v>
      </c>
      <c r="F563" s="2">
        <f t="shared" ca="1" si="27"/>
        <v>112106.03958884707</v>
      </c>
    </row>
    <row r="564" spans="1:6" x14ac:dyDescent="0.35">
      <c r="A564">
        <f t="shared" si="25"/>
        <v>562</v>
      </c>
      <c r="B564" s="1">
        <f ca="1">NORMINV(RAND(),'Solver Optimal Portfolio '!$C$3,'Solver Optimal Portfolio '!$D$3)</f>
        <v>-3.565596704090862E-2</v>
      </c>
      <c r="C564" s="1">
        <f ca="1">NORMINV(RAND(),'Solver Optimal Portfolio '!$C$4,'Solver Optimal Portfolio '!$D$4)</f>
        <v>8.4384175677340037E-2</v>
      </c>
      <c r="D564" s="1">
        <f ca="1">NORMINV(RAND(),'Solver Optimal Portfolio '!$C$5,'Solver Optimal Portfolio '!$D$5)</f>
        <v>0.15797724667557478</v>
      </c>
      <c r="E564" s="21">
        <f t="shared" ca="1" si="26"/>
        <v>9.7172682632807678E-2</v>
      </c>
      <c r="F564" s="2">
        <f t="shared" ca="1" si="27"/>
        <v>109717.26826328077</v>
      </c>
    </row>
    <row r="565" spans="1:6" x14ac:dyDescent="0.35">
      <c r="A565">
        <f t="shared" si="25"/>
        <v>563</v>
      </c>
      <c r="B565" s="1">
        <f ca="1">NORMINV(RAND(),'Solver Optimal Portfolio '!$C$3,'Solver Optimal Portfolio '!$D$3)</f>
        <v>0.30670819237176744</v>
      </c>
      <c r="C565" s="1">
        <f ca="1">NORMINV(RAND(),'Solver Optimal Portfolio '!$C$4,'Solver Optimal Portfolio '!$D$4)</f>
        <v>-2.652299142888119E-2</v>
      </c>
      <c r="D565" s="1">
        <f ca="1">NORMINV(RAND(),'Solver Optimal Portfolio '!$C$5,'Solver Optimal Portfolio '!$D$5)</f>
        <v>0.22798508622378483</v>
      </c>
      <c r="E565" s="21">
        <f t="shared" ca="1" si="26"/>
        <v>0.16737728415758155</v>
      </c>
      <c r="F565" s="2">
        <f t="shared" ca="1" si="27"/>
        <v>116737.72841575816</v>
      </c>
    </row>
    <row r="566" spans="1:6" x14ac:dyDescent="0.35">
      <c r="A566">
        <f t="shared" si="25"/>
        <v>564</v>
      </c>
      <c r="B566" s="1">
        <f ca="1">NORMINV(RAND(),'Solver Optimal Portfolio '!$C$3,'Solver Optimal Portfolio '!$D$3)</f>
        <v>5.3436725864727641E-2</v>
      </c>
      <c r="C566" s="1">
        <f ca="1">NORMINV(RAND(),'Solver Optimal Portfolio '!$C$4,'Solver Optimal Portfolio '!$D$4)</f>
        <v>-5.8054106292880367E-2</v>
      </c>
      <c r="D566" s="1">
        <f ca="1">NORMINV(RAND(),'Solver Optimal Portfolio '!$C$5,'Solver Optimal Portfolio '!$D$5)</f>
        <v>0.10877521280102669</v>
      </c>
      <c r="E566" s="21">
        <f t="shared" ca="1" si="26"/>
        <v>4.7658719685594764E-2</v>
      </c>
      <c r="F566" s="2">
        <f t="shared" ca="1" si="27"/>
        <v>104765.87196855948</v>
      </c>
    </row>
    <row r="567" spans="1:6" x14ac:dyDescent="0.35">
      <c r="A567">
        <f t="shared" si="25"/>
        <v>565</v>
      </c>
      <c r="B567" s="1">
        <f ca="1">NORMINV(RAND(),'Solver Optimal Portfolio '!$C$3,'Solver Optimal Portfolio '!$D$3)</f>
        <v>0.23474890891457281</v>
      </c>
      <c r="C567" s="1">
        <f ca="1">NORMINV(RAND(),'Solver Optimal Portfolio '!$C$4,'Solver Optimal Portfolio '!$D$4)</f>
        <v>0.19865232245995526</v>
      </c>
      <c r="D567" s="1">
        <f ca="1">NORMINV(RAND(),'Solver Optimal Portfolio '!$C$5,'Solver Optimal Portfolio '!$D$5)</f>
        <v>6.4022451945742603E-2</v>
      </c>
      <c r="E567" s="21">
        <f t="shared" ca="1" si="26"/>
        <v>0.13855670449377244</v>
      </c>
      <c r="F567" s="2">
        <f t="shared" ca="1" si="27"/>
        <v>113855.67044937726</v>
      </c>
    </row>
    <row r="568" spans="1:6" x14ac:dyDescent="0.35">
      <c r="A568">
        <f t="shared" si="25"/>
        <v>566</v>
      </c>
      <c r="B568" s="1">
        <f ca="1">NORMINV(RAND(),'Solver Optimal Portfolio '!$C$3,'Solver Optimal Portfolio '!$D$3)</f>
        <v>0.19035443783451311</v>
      </c>
      <c r="C568" s="1">
        <f ca="1">NORMINV(RAND(),'Solver Optimal Portfolio '!$C$4,'Solver Optimal Portfolio '!$D$4)</f>
        <v>9.2840369433885989E-3</v>
      </c>
      <c r="D568" s="1">
        <f ca="1">NORMINV(RAND(),'Solver Optimal Portfolio '!$C$5,'Solver Optimal Portfolio '!$D$5)</f>
        <v>0.11093195957821628</v>
      </c>
      <c r="E568" s="21">
        <f t="shared" ca="1" si="26"/>
        <v>9.6322078439027348E-2</v>
      </c>
      <c r="F568" s="2">
        <f t="shared" ca="1" si="27"/>
        <v>109632.20784390272</v>
      </c>
    </row>
    <row r="569" spans="1:6" x14ac:dyDescent="0.35">
      <c r="A569">
        <f t="shared" si="25"/>
        <v>567</v>
      </c>
      <c r="B569" s="1">
        <f ca="1">NORMINV(RAND(),'Solver Optimal Portfolio '!$C$3,'Solver Optimal Portfolio '!$D$3)</f>
        <v>0.60082055582572114</v>
      </c>
      <c r="C569" s="1">
        <f ca="1">NORMINV(RAND(),'Solver Optimal Portfolio '!$C$4,'Solver Optimal Portfolio '!$D$4)</f>
        <v>8.6466941241951867E-2</v>
      </c>
      <c r="D569" s="1">
        <f ca="1">NORMINV(RAND(),'Solver Optimal Portfolio '!$C$5,'Solver Optimal Portfolio '!$D$5)</f>
        <v>-7.3938275948817495E-2</v>
      </c>
      <c r="E569" s="21">
        <f t="shared" ca="1" si="26"/>
        <v>0.10913505556332105</v>
      </c>
      <c r="F569" s="2">
        <f t="shared" ca="1" si="27"/>
        <v>110913.50555633211</v>
      </c>
    </row>
    <row r="570" spans="1:6" x14ac:dyDescent="0.35">
      <c r="A570">
        <f t="shared" si="25"/>
        <v>568</v>
      </c>
      <c r="B570" s="1">
        <f ca="1">NORMINV(RAND(),'Solver Optimal Portfolio '!$C$3,'Solver Optimal Portfolio '!$D$3)</f>
        <v>0.53559619381609203</v>
      </c>
      <c r="C570" s="1">
        <f ca="1">NORMINV(RAND(),'Solver Optimal Portfolio '!$C$4,'Solver Optimal Portfolio '!$D$4)</f>
        <v>2.1188426767022109E-2</v>
      </c>
      <c r="D570" s="1">
        <f ca="1">NORMINV(RAND(),'Solver Optimal Portfolio '!$C$5,'Solver Optimal Portfolio '!$D$5)</f>
        <v>0.25429415527171872</v>
      </c>
      <c r="E570" s="21">
        <f t="shared" ca="1" si="26"/>
        <v>0.24062284442918441</v>
      </c>
      <c r="F570" s="2">
        <f t="shared" ca="1" si="27"/>
        <v>124062.28444291845</v>
      </c>
    </row>
    <row r="571" spans="1:6" x14ac:dyDescent="0.35">
      <c r="A571">
        <f t="shared" si="25"/>
        <v>569</v>
      </c>
      <c r="B571" s="1">
        <f ca="1">NORMINV(RAND(),'Solver Optimal Portfolio '!$C$3,'Solver Optimal Portfolio '!$D$3)</f>
        <v>-5.5073579155727387E-2</v>
      </c>
      <c r="C571" s="1">
        <f ca="1">NORMINV(RAND(),'Solver Optimal Portfolio '!$C$4,'Solver Optimal Portfolio '!$D$4)</f>
        <v>1.4298798877933366E-2</v>
      </c>
      <c r="D571" s="1">
        <f ca="1">NORMINV(RAND(),'Solver Optimal Portfolio '!$C$5,'Solver Optimal Portfolio '!$D$5)</f>
        <v>5.0461583816731423E-2</v>
      </c>
      <c r="E571" s="21">
        <f t="shared" ca="1" si="26"/>
        <v>1.8505715740600243E-2</v>
      </c>
      <c r="F571" s="2">
        <f t="shared" ca="1" si="27"/>
        <v>101850.57157406003</v>
      </c>
    </row>
    <row r="572" spans="1:6" x14ac:dyDescent="0.35">
      <c r="A572">
        <f t="shared" si="25"/>
        <v>570</v>
      </c>
      <c r="B572" s="1">
        <f ca="1">NORMINV(RAND(),'Solver Optimal Portfolio '!$C$3,'Solver Optimal Portfolio '!$D$3)</f>
        <v>-1.5682882369859291E-2</v>
      </c>
      <c r="C572" s="1">
        <f ca="1">NORMINV(RAND(),'Solver Optimal Portfolio '!$C$4,'Solver Optimal Portfolio '!$D$4)</f>
        <v>-3.0998896985197394E-2</v>
      </c>
      <c r="D572" s="1">
        <f ca="1">NORMINV(RAND(),'Solver Optimal Portfolio '!$C$5,'Solver Optimal Portfolio '!$D$5)</f>
        <v>9.358433399853569E-2</v>
      </c>
      <c r="E572" s="21">
        <f t="shared" ca="1" si="26"/>
        <v>3.4355921429736772E-2</v>
      </c>
      <c r="F572" s="2">
        <f t="shared" ca="1" si="27"/>
        <v>103435.59214297369</v>
      </c>
    </row>
    <row r="573" spans="1:6" x14ac:dyDescent="0.35">
      <c r="A573">
        <f t="shared" si="25"/>
        <v>571</v>
      </c>
      <c r="B573" s="1">
        <f ca="1">NORMINV(RAND(),'Solver Optimal Portfolio '!$C$3,'Solver Optimal Portfolio '!$D$3)</f>
        <v>0.36131039021571087</v>
      </c>
      <c r="C573" s="1">
        <f ca="1">NORMINV(RAND(),'Solver Optimal Portfolio '!$C$4,'Solver Optimal Portfolio '!$D$4)</f>
        <v>0.28597031636867198</v>
      </c>
      <c r="D573" s="1">
        <f ca="1">NORMINV(RAND(),'Solver Optimal Portfolio '!$C$5,'Solver Optimal Portfolio '!$D$5)</f>
        <v>-1.8764036084187891E-2</v>
      </c>
      <c r="E573" s="21">
        <f t="shared" ca="1" si="26"/>
        <v>0.14867115491164984</v>
      </c>
      <c r="F573" s="2">
        <f t="shared" ca="1" si="27"/>
        <v>114867.11549116499</v>
      </c>
    </row>
    <row r="574" spans="1:6" x14ac:dyDescent="0.35">
      <c r="A574">
        <f t="shared" si="25"/>
        <v>572</v>
      </c>
      <c r="B574" s="1">
        <f ca="1">NORMINV(RAND(),'Solver Optimal Portfolio '!$C$3,'Solver Optimal Portfolio '!$D$3)</f>
        <v>4.4341673090931344E-2</v>
      </c>
      <c r="C574" s="1">
        <f ca="1">NORMINV(RAND(),'Solver Optimal Portfolio '!$C$4,'Solver Optimal Portfolio '!$D$4)</f>
        <v>0.40653801615949997</v>
      </c>
      <c r="D574" s="1">
        <f ca="1">NORMINV(RAND(),'Solver Optimal Portfolio '!$C$5,'Solver Optimal Portfolio '!$D$5)</f>
        <v>0.10503496403297777</v>
      </c>
      <c r="E574" s="21">
        <f t="shared" ca="1" si="26"/>
        <v>0.18334722148252514</v>
      </c>
      <c r="F574" s="2">
        <f t="shared" ca="1" si="27"/>
        <v>118334.72214825252</v>
      </c>
    </row>
    <row r="575" spans="1:6" x14ac:dyDescent="0.35">
      <c r="A575">
        <f t="shared" si="25"/>
        <v>573</v>
      </c>
      <c r="B575" s="1">
        <f ca="1">NORMINV(RAND(),'Solver Optimal Portfolio '!$C$3,'Solver Optimal Portfolio '!$D$3)</f>
        <v>0.37480048217050144</v>
      </c>
      <c r="C575" s="1">
        <f ca="1">NORMINV(RAND(),'Solver Optimal Portfolio '!$C$4,'Solver Optimal Portfolio '!$D$4)</f>
        <v>0.29265894860410901</v>
      </c>
      <c r="D575" s="1">
        <f ca="1">NORMINV(RAND(),'Solver Optimal Portfolio '!$C$5,'Solver Optimal Portfolio '!$D$5)</f>
        <v>5.0341496193211252E-2</v>
      </c>
      <c r="E575" s="21">
        <f t="shared" ca="1" si="26"/>
        <v>0.18792852911193864</v>
      </c>
      <c r="F575" s="2">
        <f t="shared" ca="1" si="27"/>
        <v>118792.85291119386</v>
      </c>
    </row>
    <row r="576" spans="1:6" x14ac:dyDescent="0.35">
      <c r="A576">
        <f t="shared" si="25"/>
        <v>574</v>
      </c>
      <c r="B576" s="1">
        <f ca="1">NORMINV(RAND(),'Solver Optimal Portfolio '!$C$3,'Solver Optimal Portfolio '!$D$3)</f>
        <v>0.23983971305186647</v>
      </c>
      <c r="C576" s="1">
        <f ca="1">NORMINV(RAND(),'Solver Optimal Portfolio '!$C$4,'Solver Optimal Portfolio '!$D$4)</f>
        <v>-7.9748943084654328E-2</v>
      </c>
      <c r="D576" s="1">
        <f ca="1">NORMINV(RAND(),'Solver Optimal Portfolio '!$C$5,'Solver Optimal Portfolio '!$D$5)</f>
        <v>0.10896928264827838</v>
      </c>
      <c r="E576" s="21">
        <f t="shared" ca="1" si="26"/>
        <v>7.8527901009116191E-2</v>
      </c>
      <c r="F576" s="2">
        <f t="shared" ca="1" si="27"/>
        <v>107852.79010091162</v>
      </c>
    </row>
    <row r="577" spans="1:6" x14ac:dyDescent="0.35">
      <c r="A577">
        <f t="shared" si="25"/>
        <v>575</v>
      </c>
      <c r="B577" s="1">
        <f ca="1">NORMINV(RAND(),'Solver Optimal Portfolio '!$C$3,'Solver Optimal Portfolio '!$D$3)</f>
        <v>0.2972753764905558</v>
      </c>
      <c r="C577" s="1">
        <f ca="1">NORMINV(RAND(),'Solver Optimal Portfolio '!$C$4,'Solver Optimal Portfolio '!$D$4)</f>
        <v>-4.5008483929092624E-3</v>
      </c>
      <c r="D577" s="1">
        <f ca="1">NORMINV(RAND(),'Solver Optimal Portfolio '!$C$5,'Solver Optimal Portfolio '!$D$5)</f>
        <v>0.31317779101314053</v>
      </c>
      <c r="E577" s="21">
        <f t="shared" ca="1" si="26"/>
        <v>0.21469371628680864</v>
      </c>
      <c r="F577" s="2">
        <f t="shared" ca="1" si="27"/>
        <v>121469.37162868085</v>
      </c>
    </row>
    <row r="578" spans="1:6" x14ac:dyDescent="0.35">
      <c r="A578">
        <f t="shared" si="25"/>
        <v>576</v>
      </c>
      <c r="B578" s="1">
        <f ca="1">NORMINV(RAND(),'Solver Optimal Portfolio '!$C$3,'Solver Optimal Portfolio '!$D$3)</f>
        <v>0.79767000070543537</v>
      </c>
      <c r="C578" s="1">
        <f ca="1">NORMINV(RAND(),'Solver Optimal Portfolio '!$C$4,'Solver Optimal Portfolio '!$D$4)</f>
        <v>5.711011614219403E-2</v>
      </c>
      <c r="D578" s="1">
        <f ca="1">NORMINV(RAND(),'Solver Optimal Portfolio '!$C$5,'Solver Optimal Portfolio '!$D$5)</f>
        <v>2.810920797768194E-2</v>
      </c>
      <c r="E578" s="21">
        <f t="shared" ca="1" si="26"/>
        <v>0.19072163897258629</v>
      </c>
      <c r="F578" s="2">
        <f t="shared" ca="1" si="27"/>
        <v>119072.16389725864</v>
      </c>
    </row>
    <row r="579" spans="1:6" x14ac:dyDescent="0.35">
      <c r="A579">
        <f t="shared" si="25"/>
        <v>577</v>
      </c>
      <c r="B579" s="1">
        <f ca="1">NORMINV(RAND(),'Solver Optimal Portfolio '!$C$3,'Solver Optimal Portfolio '!$D$3)</f>
        <v>0.30267204775532514</v>
      </c>
      <c r="C579" s="1">
        <f ca="1">NORMINV(RAND(),'Solver Optimal Portfolio '!$C$4,'Solver Optimal Portfolio '!$D$4)</f>
        <v>0.13671864992714602</v>
      </c>
      <c r="D579" s="1">
        <f ca="1">NORMINV(RAND(),'Solver Optimal Portfolio '!$C$5,'Solver Optimal Portfolio '!$D$5)</f>
        <v>0.19386798245519427</v>
      </c>
      <c r="E579" s="21">
        <f t="shared" ca="1" si="26"/>
        <v>0.19848399575680598</v>
      </c>
      <c r="F579" s="2">
        <f t="shared" ca="1" si="27"/>
        <v>119848.39957568058</v>
      </c>
    </row>
    <row r="580" spans="1:6" x14ac:dyDescent="0.35">
      <c r="A580">
        <f t="shared" ref="A580:A643" si="28">ROW()-2</f>
        <v>578</v>
      </c>
      <c r="B580" s="1">
        <f ca="1">NORMINV(RAND(),'Solver Optimal Portfolio '!$C$3,'Solver Optimal Portfolio '!$D$3)</f>
        <v>0.19433811711217291</v>
      </c>
      <c r="C580" s="1">
        <f ca="1">NORMINV(RAND(),'Solver Optimal Portfolio '!$C$4,'Solver Optimal Portfolio '!$D$4)</f>
        <v>0.1581529888558208</v>
      </c>
      <c r="D580" s="1">
        <f ca="1">NORMINV(RAND(),'Solver Optimal Portfolio '!$C$5,'Solver Optimal Portfolio '!$D$5)</f>
        <v>0.12188617944745164</v>
      </c>
      <c r="E580" s="21">
        <f t="shared" ref="E580:E643" ca="1" si="29">B580*$K$10+C580*$K$11+D580*$K$12</f>
        <v>0.14725660980290664</v>
      </c>
      <c r="F580" s="2">
        <f t="shared" ref="F580:F643" ca="1" si="30">100000*(1+E580)</f>
        <v>114725.66098029066</v>
      </c>
    </row>
    <row r="581" spans="1:6" x14ac:dyDescent="0.35">
      <c r="A581">
        <f t="shared" si="28"/>
        <v>579</v>
      </c>
      <c r="B581" s="1">
        <f ca="1">NORMINV(RAND(),'Solver Optimal Portfolio '!$C$3,'Solver Optimal Portfolio '!$D$3)</f>
        <v>-3.7732059838224252E-2</v>
      </c>
      <c r="C581" s="1">
        <f ca="1">NORMINV(RAND(),'Solver Optimal Portfolio '!$C$4,'Solver Optimal Portfolio '!$D$4)</f>
        <v>0.16534100433408594</v>
      </c>
      <c r="D581" s="1">
        <f ca="1">NORMINV(RAND(),'Solver Optimal Portfolio '!$C$5,'Solver Optimal Portfolio '!$D$5)</f>
        <v>0.2585493023088854</v>
      </c>
      <c r="E581" s="21">
        <f t="shared" ca="1" si="29"/>
        <v>0.17133054048702362</v>
      </c>
      <c r="F581" s="2">
        <f t="shared" ca="1" si="30"/>
        <v>117133.05404870235</v>
      </c>
    </row>
    <row r="582" spans="1:6" x14ac:dyDescent="0.35">
      <c r="A582">
        <f t="shared" si="28"/>
        <v>580</v>
      </c>
      <c r="B582" s="1">
        <f ca="1">NORMINV(RAND(),'Solver Optimal Portfolio '!$C$3,'Solver Optimal Portfolio '!$D$3)</f>
        <v>0.17442242515618639</v>
      </c>
      <c r="C582" s="1">
        <f ca="1">NORMINV(RAND(),'Solver Optimal Portfolio '!$C$4,'Solver Optimal Portfolio '!$D$4)</f>
        <v>9.7266243124688317E-2</v>
      </c>
      <c r="D582" s="1">
        <f ca="1">NORMINV(RAND(),'Solver Optimal Portfolio '!$C$5,'Solver Optimal Portfolio '!$D$5)</f>
        <v>-0.12798820013575163</v>
      </c>
      <c r="E582" s="21">
        <f t="shared" ca="1" si="29"/>
        <v>7.0257900767950465E-5</v>
      </c>
      <c r="F582" s="2">
        <f t="shared" ca="1" si="30"/>
        <v>100007.02579007679</v>
      </c>
    </row>
    <row r="583" spans="1:6" x14ac:dyDescent="0.35">
      <c r="A583">
        <f t="shared" si="28"/>
        <v>581</v>
      </c>
      <c r="B583" s="1">
        <f ca="1">NORMINV(RAND(),'Solver Optimal Portfolio '!$C$3,'Solver Optimal Portfolio '!$D$3)</f>
        <v>0.1411833163496653</v>
      </c>
      <c r="C583" s="1">
        <f ca="1">NORMINV(RAND(),'Solver Optimal Portfolio '!$C$4,'Solver Optimal Portfolio '!$D$4)</f>
        <v>-7.5088055737423304E-2</v>
      </c>
      <c r="D583" s="1">
        <f ca="1">NORMINV(RAND(),'Solver Optimal Portfolio '!$C$5,'Solver Optimal Portfolio '!$D$5)</f>
        <v>-0.17755262783666048</v>
      </c>
      <c r="E583" s="21">
        <f t="shared" ca="1" si="29"/>
        <v>-8.3066067369624172E-2</v>
      </c>
      <c r="F583" s="2">
        <f t="shared" ca="1" si="30"/>
        <v>91693.393263037578</v>
      </c>
    </row>
    <row r="584" spans="1:6" x14ac:dyDescent="0.35">
      <c r="A584">
        <f t="shared" si="28"/>
        <v>582</v>
      </c>
      <c r="B584" s="1">
        <f ca="1">NORMINV(RAND(),'Solver Optimal Portfolio '!$C$3,'Solver Optimal Portfolio '!$D$3)</f>
        <v>0.43350752208878474</v>
      </c>
      <c r="C584" s="1">
        <f ca="1">NORMINV(RAND(),'Solver Optimal Portfolio '!$C$4,'Solver Optimal Portfolio '!$D$4)</f>
        <v>0.44861042971113269</v>
      </c>
      <c r="D584" s="1">
        <f ca="1">NORMINV(RAND(),'Solver Optimal Portfolio '!$C$5,'Solver Optimal Portfolio '!$D$5)</f>
        <v>5.871753624361456E-2</v>
      </c>
      <c r="E584" s="21">
        <f t="shared" ca="1" si="29"/>
        <v>0.25064340145290404</v>
      </c>
      <c r="F584" s="2">
        <f t="shared" ca="1" si="30"/>
        <v>125064.34014529039</v>
      </c>
    </row>
    <row r="585" spans="1:6" x14ac:dyDescent="0.35">
      <c r="A585">
        <f t="shared" si="28"/>
        <v>583</v>
      </c>
      <c r="B585" s="1">
        <f ca="1">NORMINV(RAND(),'Solver Optimal Portfolio '!$C$3,'Solver Optimal Portfolio '!$D$3)</f>
        <v>0.21026172574493981</v>
      </c>
      <c r="C585" s="1">
        <f ca="1">NORMINV(RAND(),'Solver Optimal Portfolio '!$C$4,'Solver Optimal Portfolio '!$D$4)</f>
        <v>0.11907355286249253</v>
      </c>
      <c r="D585" s="1">
        <f ca="1">NORMINV(RAND(),'Solver Optimal Portfolio '!$C$5,'Solver Optimal Portfolio '!$D$5)</f>
        <v>0.11050892055650142</v>
      </c>
      <c r="E585" s="21">
        <f t="shared" ca="1" si="29"/>
        <v>0.13302887128598642</v>
      </c>
      <c r="F585" s="2">
        <f t="shared" ca="1" si="30"/>
        <v>113302.88712859864</v>
      </c>
    </row>
    <row r="586" spans="1:6" x14ac:dyDescent="0.35">
      <c r="A586">
        <f t="shared" si="28"/>
        <v>584</v>
      </c>
      <c r="B586" s="1">
        <f ca="1">NORMINV(RAND(),'Solver Optimal Portfolio '!$C$3,'Solver Optimal Portfolio '!$D$3)</f>
        <v>0.17384464353941534</v>
      </c>
      <c r="C586" s="1">
        <f ca="1">NORMINV(RAND(),'Solver Optimal Portfolio '!$C$4,'Solver Optimal Portfolio '!$D$4)</f>
        <v>9.7757143662530951E-2</v>
      </c>
      <c r="D586" s="1">
        <f ca="1">NORMINV(RAND(),'Solver Optimal Portfolio '!$C$5,'Solver Optimal Portfolio '!$D$5)</f>
        <v>9.692593394286006E-2</v>
      </c>
      <c r="E586" s="21">
        <f t="shared" ca="1" si="29"/>
        <v>0.11255903877807238</v>
      </c>
      <c r="F586" s="2">
        <f t="shared" ca="1" si="30"/>
        <v>111255.90387780724</v>
      </c>
    </row>
    <row r="587" spans="1:6" x14ac:dyDescent="0.35">
      <c r="A587">
        <f t="shared" si="28"/>
        <v>585</v>
      </c>
      <c r="B587" s="1">
        <f ca="1">NORMINV(RAND(),'Solver Optimal Portfolio '!$C$3,'Solver Optimal Portfolio '!$D$3)</f>
        <v>8.8827549390639693E-2</v>
      </c>
      <c r="C587" s="1">
        <f ca="1">NORMINV(RAND(),'Solver Optimal Portfolio '!$C$4,'Solver Optimal Portfolio '!$D$4)</f>
        <v>0.15346961558003863</v>
      </c>
      <c r="D587" s="1">
        <f ca="1">NORMINV(RAND(),'Solver Optimal Portfolio '!$C$5,'Solver Optimal Portfolio '!$D$5)</f>
        <v>0.15069704742712567</v>
      </c>
      <c r="E587" s="21">
        <f t="shared" ca="1" si="29"/>
        <v>0.13915491826570237</v>
      </c>
      <c r="F587" s="2">
        <f t="shared" ca="1" si="30"/>
        <v>113915.49182657024</v>
      </c>
    </row>
    <row r="588" spans="1:6" x14ac:dyDescent="0.35">
      <c r="A588">
        <f t="shared" si="28"/>
        <v>586</v>
      </c>
      <c r="B588" s="1">
        <f ca="1">NORMINV(RAND(),'Solver Optimal Portfolio '!$C$3,'Solver Optimal Portfolio '!$D$3)</f>
        <v>-0.32636387403424916</v>
      </c>
      <c r="C588" s="1">
        <f ca="1">NORMINV(RAND(),'Solver Optimal Portfolio '!$C$4,'Solver Optimal Portfolio '!$D$4)</f>
        <v>8.2450426620747155E-3</v>
      </c>
      <c r="D588" s="1">
        <f ca="1">NORMINV(RAND(),'Solver Optimal Portfolio '!$C$5,'Solver Optimal Portfolio '!$D$5)</f>
        <v>0.29476104881586546</v>
      </c>
      <c r="E588" s="21">
        <f t="shared" ca="1" si="29"/>
        <v>8.4581262399705315E-2</v>
      </c>
      <c r="F588" s="2">
        <f t="shared" ca="1" si="30"/>
        <v>108458.12623997053</v>
      </c>
    </row>
    <row r="589" spans="1:6" x14ac:dyDescent="0.35">
      <c r="A589">
        <f t="shared" si="28"/>
        <v>587</v>
      </c>
      <c r="B589" s="1">
        <f ca="1">NORMINV(RAND(),'Solver Optimal Portfolio '!$C$3,'Solver Optimal Portfolio '!$D$3)</f>
        <v>6.7773251499167478E-2</v>
      </c>
      <c r="C589" s="1">
        <f ca="1">NORMINV(RAND(),'Solver Optimal Portfolio '!$C$4,'Solver Optimal Portfolio '!$D$4)</f>
        <v>0.20564527454629247</v>
      </c>
      <c r="D589" s="1">
        <f ca="1">NORMINV(RAND(),'Solver Optimal Portfolio '!$C$5,'Solver Optimal Portfolio '!$D$5)</f>
        <v>-1.1365791681294618E-2</v>
      </c>
      <c r="E589" s="21">
        <f t="shared" ca="1" si="29"/>
        <v>6.956533682307392E-2</v>
      </c>
      <c r="F589" s="2">
        <f t="shared" ca="1" si="30"/>
        <v>106956.5336823074</v>
      </c>
    </row>
    <row r="590" spans="1:6" x14ac:dyDescent="0.35">
      <c r="A590">
        <f t="shared" si="28"/>
        <v>588</v>
      </c>
      <c r="B590" s="1">
        <f ca="1">NORMINV(RAND(),'Solver Optimal Portfolio '!$C$3,'Solver Optimal Portfolio '!$D$3)</f>
        <v>-0.11277668171035077</v>
      </c>
      <c r="C590" s="1">
        <f ca="1">NORMINV(RAND(),'Solver Optimal Portfolio '!$C$4,'Solver Optimal Portfolio '!$D$4)</f>
        <v>0.13625176737727906</v>
      </c>
      <c r="D590" s="1">
        <f ca="1">NORMINV(RAND(),'Solver Optimal Portfolio '!$C$5,'Solver Optimal Portfolio '!$D$5)</f>
        <v>-5.3853317941104761E-2</v>
      </c>
      <c r="E590" s="21">
        <f t="shared" ca="1" si="29"/>
        <v>-8.6064650994388155E-3</v>
      </c>
      <c r="F590" s="2">
        <f t="shared" ca="1" si="30"/>
        <v>99139.353490056121</v>
      </c>
    </row>
    <row r="591" spans="1:6" x14ac:dyDescent="0.35">
      <c r="A591">
        <f t="shared" si="28"/>
        <v>589</v>
      </c>
      <c r="B591" s="1">
        <f ca="1">NORMINV(RAND(),'Solver Optimal Portfolio '!$C$3,'Solver Optimal Portfolio '!$D$3)</f>
        <v>0.38838091304323485</v>
      </c>
      <c r="C591" s="1">
        <f ca="1">NORMINV(RAND(),'Solver Optimal Portfolio '!$C$4,'Solver Optimal Portfolio '!$D$4)</f>
        <v>0.24619584569788994</v>
      </c>
      <c r="D591" s="1">
        <f ca="1">NORMINV(RAND(),'Solver Optimal Portfolio '!$C$5,'Solver Optimal Portfolio '!$D$5)</f>
        <v>-3.6335980051574027E-2</v>
      </c>
      <c r="E591" s="21">
        <f t="shared" ca="1" si="29"/>
        <v>0.13336694629222695</v>
      </c>
      <c r="F591" s="2">
        <f t="shared" ca="1" si="30"/>
        <v>113336.69462922269</v>
      </c>
    </row>
    <row r="592" spans="1:6" x14ac:dyDescent="0.35">
      <c r="A592">
        <f t="shared" si="28"/>
        <v>590</v>
      </c>
      <c r="B592" s="1">
        <f ca="1">NORMINV(RAND(),'Solver Optimal Portfolio '!$C$3,'Solver Optimal Portfolio '!$D$3)</f>
        <v>0.19861890542088029</v>
      </c>
      <c r="C592" s="1">
        <f ca="1">NORMINV(RAND(),'Solver Optimal Portfolio '!$C$4,'Solver Optimal Portfolio '!$D$4)</f>
        <v>-0.19387202337149262</v>
      </c>
      <c r="D592" s="1">
        <f ca="1">NORMINV(RAND(),'Solver Optimal Portfolio '!$C$5,'Solver Optimal Portfolio '!$D$5)</f>
        <v>0.15540850682839355</v>
      </c>
      <c r="E592" s="21">
        <f t="shared" ca="1" si="29"/>
        <v>5.9266427486925052E-2</v>
      </c>
      <c r="F592" s="2">
        <f t="shared" ca="1" si="30"/>
        <v>105926.64274869249</v>
      </c>
    </row>
    <row r="593" spans="1:6" x14ac:dyDescent="0.35">
      <c r="A593">
        <f t="shared" si="28"/>
        <v>591</v>
      </c>
      <c r="B593" s="1">
        <f ca="1">NORMINV(RAND(),'Solver Optimal Portfolio '!$C$3,'Solver Optimal Portfolio '!$D$3)</f>
        <v>0.39088408255079976</v>
      </c>
      <c r="C593" s="1">
        <f ca="1">NORMINV(RAND(),'Solver Optimal Portfolio '!$C$4,'Solver Optimal Portfolio '!$D$4)</f>
        <v>-4.9586998492154907E-2</v>
      </c>
      <c r="D593" s="1">
        <f ca="1">NORMINV(RAND(),'Solver Optimal Portfolio '!$C$5,'Solver Optimal Portfolio '!$D$5)</f>
        <v>0.17600111829731666</v>
      </c>
      <c r="E593" s="21">
        <f t="shared" ca="1" si="29"/>
        <v>0.15130127611117181</v>
      </c>
      <c r="F593" s="2">
        <f t="shared" ca="1" si="30"/>
        <v>115130.12761111719</v>
      </c>
    </row>
    <row r="594" spans="1:6" x14ac:dyDescent="0.35">
      <c r="A594">
        <f t="shared" si="28"/>
        <v>592</v>
      </c>
      <c r="B594" s="1">
        <f ca="1">NORMINV(RAND(),'Solver Optimal Portfolio '!$C$3,'Solver Optimal Portfolio '!$D$3)</f>
        <v>0.38499817593892083</v>
      </c>
      <c r="C594" s="1">
        <f ca="1">NORMINV(RAND(),'Solver Optimal Portfolio '!$C$4,'Solver Optimal Portfolio '!$D$4)</f>
        <v>1.525688189146801E-2</v>
      </c>
      <c r="D594" s="1">
        <f ca="1">NORMINV(RAND(),'Solver Optimal Portfolio '!$C$5,'Solver Optimal Portfolio '!$D$5)</f>
        <v>7.7269920756487878E-2</v>
      </c>
      <c r="E594" s="21">
        <f t="shared" ca="1" si="29"/>
        <v>0.12021166013346851</v>
      </c>
      <c r="F594" s="2">
        <f t="shared" ca="1" si="30"/>
        <v>112021.16601334687</v>
      </c>
    </row>
    <row r="595" spans="1:6" x14ac:dyDescent="0.35">
      <c r="A595">
        <f t="shared" si="28"/>
        <v>593</v>
      </c>
      <c r="B595" s="1">
        <f ca="1">NORMINV(RAND(),'Solver Optimal Portfolio '!$C$3,'Solver Optimal Portfolio '!$D$3)</f>
        <v>0.11025218685378357</v>
      </c>
      <c r="C595" s="1">
        <f ca="1">NORMINV(RAND(),'Solver Optimal Portfolio '!$C$4,'Solver Optimal Portfolio '!$D$4)</f>
        <v>0.11727262235635627</v>
      </c>
      <c r="D595" s="1">
        <f ca="1">NORMINV(RAND(),'Solver Optimal Portfolio '!$C$5,'Solver Optimal Portfolio '!$D$5)</f>
        <v>-0.11545313298775473</v>
      </c>
      <c r="E595" s="21">
        <f t="shared" ca="1" si="29"/>
        <v>-4.9434241621376662E-4</v>
      </c>
      <c r="F595" s="2">
        <f t="shared" ca="1" si="30"/>
        <v>99950.565758378623</v>
      </c>
    </row>
    <row r="596" spans="1:6" x14ac:dyDescent="0.35">
      <c r="A596">
        <f t="shared" si="28"/>
        <v>594</v>
      </c>
      <c r="B596" s="1">
        <f ca="1">NORMINV(RAND(),'Solver Optimal Portfolio '!$C$3,'Solver Optimal Portfolio '!$D$3)</f>
        <v>0.13006877032597147</v>
      </c>
      <c r="C596" s="1">
        <f ca="1">NORMINV(RAND(),'Solver Optimal Portfolio '!$C$4,'Solver Optimal Portfolio '!$D$4)</f>
        <v>0.45448842794810379</v>
      </c>
      <c r="D596" s="1">
        <f ca="1">NORMINV(RAND(),'Solver Optimal Portfolio '!$C$5,'Solver Optimal Portfolio '!$D$5)</f>
        <v>6.5943633987399677E-2</v>
      </c>
      <c r="E596" s="21">
        <f t="shared" ca="1" si="29"/>
        <v>0.19533209944332525</v>
      </c>
      <c r="F596" s="2">
        <f t="shared" ca="1" si="30"/>
        <v>119533.20994433251</v>
      </c>
    </row>
    <row r="597" spans="1:6" x14ac:dyDescent="0.35">
      <c r="A597">
        <f t="shared" si="28"/>
        <v>595</v>
      </c>
      <c r="B597" s="1">
        <f ca="1">NORMINV(RAND(),'Solver Optimal Portfolio '!$C$3,'Solver Optimal Portfolio '!$D$3)</f>
        <v>0.33739529028924542</v>
      </c>
      <c r="C597" s="1">
        <f ca="1">NORMINV(RAND(),'Solver Optimal Portfolio '!$C$4,'Solver Optimal Portfolio '!$D$4)</f>
        <v>-0.16870313655165697</v>
      </c>
      <c r="D597" s="1">
        <f ca="1">NORMINV(RAND(),'Solver Optimal Portfolio '!$C$5,'Solver Optimal Portfolio '!$D$5)</f>
        <v>-5.545400276826197E-2</v>
      </c>
      <c r="E597" s="21">
        <f t="shared" ca="1" si="29"/>
        <v>-1.0858884291778996E-2</v>
      </c>
      <c r="F597" s="2">
        <f t="shared" ca="1" si="30"/>
        <v>98914.111570822104</v>
      </c>
    </row>
    <row r="598" spans="1:6" x14ac:dyDescent="0.35">
      <c r="A598">
        <f t="shared" si="28"/>
        <v>596</v>
      </c>
      <c r="B598" s="1">
        <f ca="1">NORMINV(RAND(),'Solver Optimal Portfolio '!$C$3,'Solver Optimal Portfolio '!$D$3)</f>
        <v>0.25819064728628938</v>
      </c>
      <c r="C598" s="1">
        <f ca="1">NORMINV(RAND(),'Solver Optimal Portfolio '!$C$4,'Solver Optimal Portfolio '!$D$4)</f>
        <v>6.8283702716078504E-2</v>
      </c>
      <c r="D598" s="1">
        <f ca="1">NORMINV(RAND(),'Solver Optimal Portfolio '!$C$5,'Solver Optimal Portfolio '!$D$5)</f>
        <v>-1.4128320048857917E-2</v>
      </c>
      <c r="E598" s="21">
        <f t="shared" ca="1" si="29"/>
        <v>6.5059080247652459E-2</v>
      </c>
      <c r="F598" s="2">
        <f t="shared" ca="1" si="30"/>
        <v>106505.90802476525</v>
      </c>
    </row>
    <row r="599" spans="1:6" x14ac:dyDescent="0.35">
      <c r="A599">
        <f t="shared" si="28"/>
        <v>597</v>
      </c>
      <c r="B599" s="1">
        <f ca="1">NORMINV(RAND(),'Solver Optimal Portfolio '!$C$3,'Solver Optimal Portfolio '!$D$3)</f>
        <v>0.28362579020581719</v>
      </c>
      <c r="C599" s="1">
        <f ca="1">NORMINV(RAND(),'Solver Optimal Portfolio '!$C$4,'Solver Optimal Portfolio '!$D$4)</f>
        <v>7.4778887782457476E-3</v>
      </c>
      <c r="D599" s="1">
        <f ca="1">NORMINV(RAND(),'Solver Optimal Portfolio '!$C$5,'Solver Optimal Portfolio '!$D$5)</f>
        <v>0.31748461489611496</v>
      </c>
      <c r="E599" s="21">
        <f t="shared" ca="1" si="29"/>
        <v>0.21771083212269465</v>
      </c>
      <c r="F599" s="2">
        <f t="shared" ca="1" si="30"/>
        <v>121771.08321226946</v>
      </c>
    </row>
    <row r="600" spans="1:6" x14ac:dyDescent="0.35">
      <c r="A600">
        <f t="shared" si="28"/>
        <v>598</v>
      </c>
      <c r="B600" s="1">
        <f ca="1">NORMINV(RAND(),'Solver Optimal Portfolio '!$C$3,'Solver Optimal Portfolio '!$D$3)</f>
        <v>0.10364070950159042</v>
      </c>
      <c r="C600" s="1">
        <f ca="1">NORMINV(RAND(),'Solver Optimal Portfolio '!$C$4,'Solver Optimal Portfolio '!$D$4)</f>
        <v>4.5568038144313372E-2</v>
      </c>
      <c r="D600" s="1">
        <f ca="1">NORMINV(RAND(),'Solver Optimal Portfolio '!$C$5,'Solver Optimal Portfolio '!$D$5)</f>
        <v>0.26103342732010215</v>
      </c>
      <c r="E600" s="21">
        <f t="shared" ca="1" si="29"/>
        <v>0.16491526700366316</v>
      </c>
      <c r="F600" s="2">
        <f t="shared" ca="1" si="30"/>
        <v>116491.5267003663</v>
      </c>
    </row>
    <row r="601" spans="1:6" x14ac:dyDescent="0.35">
      <c r="A601">
        <f t="shared" si="28"/>
        <v>599</v>
      </c>
      <c r="B601" s="1">
        <f ca="1">NORMINV(RAND(),'Solver Optimal Portfolio '!$C$3,'Solver Optimal Portfolio '!$D$3)</f>
        <v>-0.20553768338035211</v>
      </c>
      <c r="C601" s="1">
        <f ca="1">NORMINV(RAND(),'Solver Optimal Portfolio '!$C$4,'Solver Optimal Portfolio '!$D$4)</f>
        <v>0.10142075172037428</v>
      </c>
      <c r="D601" s="1">
        <f ca="1">NORMINV(RAND(),'Solver Optimal Portfolio '!$C$5,'Solver Optimal Portfolio '!$D$5)</f>
        <v>7.9452303694287171E-2</v>
      </c>
      <c r="E601" s="21">
        <f t="shared" ca="1" si="29"/>
        <v>2.9044840687185446E-2</v>
      </c>
      <c r="F601" s="2">
        <f t="shared" ca="1" si="30"/>
        <v>102904.48406871855</v>
      </c>
    </row>
    <row r="602" spans="1:6" x14ac:dyDescent="0.35">
      <c r="A602">
        <f t="shared" si="28"/>
        <v>600</v>
      </c>
      <c r="B602" s="1">
        <f ca="1">NORMINV(RAND(),'Solver Optimal Portfolio '!$C$3,'Solver Optimal Portfolio '!$D$3)</f>
        <v>8.8503720323596116E-2</v>
      </c>
      <c r="C602" s="1">
        <f ca="1">NORMINV(RAND(),'Solver Optimal Portfolio '!$C$4,'Solver Optimal Portfolio '!$D$4)</f>
        <v>2.0023857607949898E-2</v>
      </c>
      <c r="D602" s="1">
        <f ca="1">NORMINV(RAND(),'Solver Optimal Portfolio '!$C$5,'Solver Optimal Portfolio '!$D$5)</f>
        <v>3.7087232312980868E-2</v>
      </c>
      <c r="E602" s="21">
        <f t="shared" ca="1" si="29"/>
        <v>4.2251517503594627E-2</v>
      </c>
      <c r="F602" s="2">
        <f t="shared" ca="1" si="30"/>
        <v>104225.15175035947</v>
      </c>
    </row>
    <row r="603" spans="1:6" x14ac:dyDescent="0.35">
      <c r="A603">
        <f t="shared" si="28"/>
        <v>601</v>
      </c>
      <c r="B603" s="1">
        <f ca="1">NORMINV(RAND(),'Solver Optimal Portfolio '!$C$3,'Solver Optimal Portfolio '!$D$3)</f>
        <v>0.20407729804200622</v>
      </c>
      <c r="C603" s="1">
        <f ca="1">NORMINV(RAND(),'Solver Optimal Portfolio '!$C$4,'Solver Optimal Portfolio '!$D$4)</f>
        <v>7.7594599376618764E-2</v>
      </c>
      <c r="D603" s="1">
        <f ca="1">NORMINV(RAND(),'Solver Optimal Portfolio '!$C$5,'Solver Optimal Portfolio '!$D$5)</f>
        <v>0.11520656528536108</v>
      </c>
      <c r="E603" s="21">
        <f t="shared" ca="1" si="29"/>
        <v>0.12169712206406741</v>
      </c>
      <c r="F603" s="2">
        <f t="shared" ca="1" si="30"/>
        <v>112169.71220640675</v>
      </c>
    </row>
    <row r="604" spans="1:6" x14ac:dyDescent="0.35">
      <c r="A604">
        <f t="shared" si="28"/>
        <v>602</v>
      </c>
      <c r="B604" s="1">
        <f ca="1">NORMINV(RAND(),'Solver Optimal Portfolio '!$C$3,'Solver Optimal Portfolio '!$D$3)</f>
        <v>0.13831858719244991</v>
      </c>
      <c r="C604" s="1">
        <f ca="1">NORMINV(RAND(),'Solver Optimal Portfolio '!$C$4,'Solver Optimal Portfolio '!$D$4)</f>
        <v>-0.16960241719697011</v>
      </c>
      <c r="D604" s="1">
        <f ca="1">NORMINV(RAND(),'Solver Optimal Portfolio '!$C$5,'Solver Optimal Portfolio '!$D$5)</f>
        <v>-0.1614923830187048</v>
      </c>
      <c r="E604" s="21">
        <f t="shared" ca="1" si="29"/>
        <v>-0.10396319922995345</v>
      </c>
      <c r="F604" s="2">
        <f t="shared" ca="1" si="30"/>
        <v>89603.680077004654</v>
      </c>
    </row>
    <row r="605" spans="1:6" x14ac:dyDescent="0.35">
      <c r="A605">
        <f t="shared" si="28"/>
        <v>603</v>
      </c>
      <c r="B605" s="1">
        <f ca="1">NORMINV(RAND(),'Solver Optimal Portfolio '!$C$3,'Solver Optimal Portfolio '!$D$3)</f>
        <v>-0.10574786984220058</v>
      </c>
      <c r="C605" s="1">
        <f ca="1">NORMINV(RAND(),'Solver Optimal Portfolio '!$C$4,'Solver Optimal Portfolio '!$D$4)</f>
        <v>1.3840516308295477E-2</v>
      </c>
      <c r="D605" s="1">
        <f ca="1">NORMINV(RAND(),'Solver Optimal Portfolio '!$C$5,'Solver Optimal Portfolio '!$D$5)</f>
        <v>5.8321241433191791E-2</v>
      </c>
      <c r="E605" s="21">
        <f t="shared" ca="1" si="29"/>
        <v>1.2163201640644421E-2</v>
      </c>
      <c r="F605" s="2">
        <f t="shared" ca="1" si="30"/>
        <v>101216.32016406443</v>
      </c>
    </row>
    <row r="606" spans="1:6" x14ac:dyDescent="0.35">
      <c r="A606">
        <f t="shared" si="28"/>
        <v>604</v>
      </c>
      <c r="B606" s="1">
        <f ca="1">NORMINV(RAND(),'Solver Optimal Portfolio '!$C$3,'Solver Optimal Portfolio '!$D$3)</f>
        <v>0.11887864699644717</v>
      </c>
      <c r="C606" s="1">
        <f ca="1">NORMINV(RAND(),'Solver Optimal Portfolio '!$C$4,'Solver Optimal Portfolio '!$D$4)</f>
        <v>0.24862130458387124</v>
      </c>
      <c r="D606" s="1">
        <f ca="1">NORMINV(RAND(),'Solver Optimal Portfolio '!$C$5,'Solver Optimal Portfolio '!$D$5)</f>
        <v>6.4214403411594748E-2</v>
      </c>
      <c r="E606" s="21">
        <f t="shared" ca="1" si="29"/>
        <v>0.13046932248024817</v>
      </c>
      <c r="F606" s="2">
        <f t="shared" ca="1" si="30"/>
        <v>113046.93224802482</v>
      </c>
    </row>
    <row r="607" spans="1:6" x14ac:dyDescent="0.35">
      <c r="A607">
        <f t="shared" si="28"/>
        <v>605</v>
      </c>
      <c r="B607" s="1">
        <f ca="1">NORMINV(RAND(),'Solver Optimal Portfolio '!$C$3,'Solver Optimal Portfolio '!$D$3)</f>
        <v>-0.10057788858795569</v>
      </c>
      <c r="C607" s="1">
        <f ca="1">NORMINV(RAND(),'Solver Optimal Portfolio '!$C$4,'Solver Optimal Portfolio '!$D$4)</f>
        <v>-0.13179830678609888</v>
      </c>
      <c r="D607" s="1">
        <f ca="1">NORMINV(RAND(),'Solver Optimal Portfolio '!$C$5,'Solver Optimal Portfolio '!$D$5)</f>
        <v>0.20751361275478566</v>
      </c>
      <c r="E607" s="21">
        <f t="shared" ca="1" si="29"/>
        <v>4.4101736623972029E-2</v>
      </c>
      <c r="F607" s="2">
        <f t="shared" ca="1" si="30"/>
        <v>104410.1736623972</v>
      </c>
    </row>
    <row r="608" spans="1:6" x14ac:dyDescent="0.35">
      <c r="A608">
        <f t="shared" si="28"/>
        <v>606</v>
      </c>
      <c r="B608" s="1">
        <f ca="1">NORMINV(RAND(),'Solver Optimal Portfolio '!$C$3,'Solver Optimal Portfolio '!$D$3)</f>
        <v>7.2376725542949438E-3</v>
      </c>
      <c r="C608" s="1">
        <f ca="1">NORMINV(RAND(),'Solver Optimal Portfolio '!$C$4,'Solver Optimal Portfolio '!$D$4)</f>
        <v>7.3681472776072246E-2</v>
      </c>
      <c r="D608" s="1">
        <f ca="1">NORMINV(RAND(),'Solver Optimal Portfolio '!$C$5,'Solver Optimal Portfolio '!$D$5)</f>
        <v>0.27959697482955104</v>
      </c>
      <c r="E608" s="21">
        <f t="shared" ca="1" si="29"/>
        <v>0.16335046375845619</v>
      </c>
      <c r="F608" s="2">
        <f t="shared" ca="1" si="30"/>
        <v>116335.04637584562</v>
      </c>
    </row>
    <row r="609" spans="1:6" x14ac:dyDescent="0.35">
      <c r="A609">
        <f t="shared" si="28"/>
        <v>607</v>
      </c>
      <c r="B609" s="1">
        <f ca="1">NORMINV(RAND(),'Solver Optimal Portfolio '!$C$3,'Solver Optimal Portfolio '!$D$3)</f>
        <v>0.12511631928288314</v>
      </c>
      <c r="C609" s="1">
        <f ca="1">NORMINV(RAND(),'Solver Optimal Portfolio '!$C$4,'Solver Optimal Portfolio '!$D$4)</f>
        <v>-4.1407678195409928E-2</v>
      </c>
      <c r="D609" s="1">
        <f ca="1">NORMINV(RAND(),'Solver Optimal Portfolio '!$C$5,'Solver Optimal Portfolio '!$D$5)</f>
        <v>0.11556009053596639</v>
      </c>
      <c r="E609" s="21">
        <f t="shared" ca="1" si="29"/>
        <v>7.0381005665936844E-2</v>
      </c>
      <c r="F609" s="2">
        <f t="shared" ca="1" si="30"/>
        <v>107038.10056659368</v>
      </c>
    </row>
    <row r="610" spans="1:6" x14ac:dyDescent="0.35">
      <c r="A610">
        <f t="shared" si="28"/>
        <v>608</v>
      </c>
      <c r="B610" s="1">
        <f ca="1">NORMINV(RAND(),'Solver Optimal Portfolio '!$C$3,'Solver Optimal Portfolio '!$D$3)</f>
        <v>0.33647591329426552</v>
      </c>
      <c r="C610" s="1">
        <f ca="1">NORMINV(RAND(),'Solver Optimal Portfolio '!$C$4,'Solver Optimal Portfolio '!$D$4)</f>
        <v>1.2371875809026392E-3</v>
      </c>
      <c r="D610" s="1">
        <f ca="1">NORMINV(RAND(),'Solver Optimal Portfolio '!$C$5,'Solver Optimal Portfolio '!$D$5)</f>
        <v>0.20118315497249192</v>
      </c>
      <c r="E610" s="21">
        <f t="shared" ca="1" si="29"/>
        <v>0.16825791641936988</v>
      </c>
      <c r="F610" s="2">
        <f t="shared" ca="1" si="30"/>
        <v>116825.79164193699</v>
      </c>
    </row>
    <row r="611" spans="1:6" x14ac:dyDescent="0.35">
      <c r="A611">
        <f t="shared" si="28"/>
        <v>609</v>
      </c>
      <c r="B611" s="1">
        <f ca="1">NORMINV(RAND(),'Solver Optimal Portfolio '!$C$3,'Solver Optimal Portfolio '!$D$3)</f>
        <v>4.4247614609434438E-2</v>
      </c>
      <c r="C611" s="1">
        <f ca="1">NORMINV(RAND(),'Solver Optimal Portfolio '!$C$4,'Solver Optimal Portfolio '!$D$4)</f>
        <v>9.2815771633296879E-2</v>
      </c>
      <c r="D611" s="1">
        <f ca="1">NORMINV(RAND(),'Solver Optimal Portfolio '!$C$5,'Solver Optimal Portfolio '!$D$5)</f>
        <v>8.9397997857252276E-2</v>
      </c>
      <c r="E611" s="21">
        <f t="shared" ca="1" si="29"/>
        <v>8.1393253340502097E-2</v>
      </c>
      <c r="F611" s="2">
        <f t="shared" ca="1" si="30"/>
        <v>108139.32533405021</v>
      </c>
    </row>
    <row r="612" spans="1:6" x14ac:dyDescent="0.35">
      <c r="A612">
        <f t="shared" si="28"/>
        <v>610</v>
      </c>
      <c r="B612" s="1">
        <f ca="1">NORMINV(RAND(),'Solver Optimal Portfolio '!$C$3,'Solver Optimal Portfolio '!$D$3)</f>
        <v>0.31823039186002772</v>
      </c>
      <c r="C612" s="1">
        <f ca="1">NORMINV(RAND(),'Solver Optimal Portfolio '!$C$4,'Solver Optimal Portfolio '!$D$4)</f>
        <v>0.15567830929274368</v>
      </c>
      <c r="D612" s="1">
        <f ca="1">NORMINV(RAND(),'Solver Optimal Portfolio '!$C$5,'Solver Optimal Portfolio '!$D$5)</f>
        <v>-1.8890950523144531E-2</v>
      </c>
      <c r="E612" s="21">
        <f t="shared" ca="1" si="29"/>
        <v>0.10090409589825639</v>
      </c>
      <c r="F612" s="2">
        <f t="shared" ca="1" si="30"/>
        <v>110090.40958982563</v>
      </c>
    </row>
    <row r="613" spans="1:6" x14ac:dyDescent="0.35">
      <c r="A613">
        <f t="shared" si="28"/>
        <v>611</v>
      </c>
      <c r="B613" s="1">
        <f ca="1">NORMINV(RAND(),'Solver Optimal Portfolio '!$C$3,'Solver Optimal Portfolio '!$D$3)</f>
        <v>0.29051396491130754</v>
      </c>
      <c r="C613" s="1">
        <f ca="1">NORMINV(RAND(),'Solver Optimal Portfolio '!$C$4,'Solver Optimal Portfolio '!$D$4)</f>
        <v>4.7686895139488081E-2</v>
      </c>
      <c r="D613" s="1">
        <f ca="1">NORMINV(RAND(),'Solver Optimal Portfolio '!$C$5,'Solver Optimal Portfolio '!$D$5)</f>
        <v>1.4556244405241975E-2</v>
      </c>
      <c r="E613" s="21">
        <f t="shared" ca="1" si="29"/>
        <v>7.9686983726728916E-2</v>
      </c>
      <c r="F613" s="2">
        <f t="shared" ca="1" si="30"/>
        <v>107968.69837267289</v>
      </c>
    </row>
    <row r="614" spans="1:6" x14ac:dyDescent="0.35">
      <c r="A614">
        <f t="shared" si="28"/>
        <v>612</v>
      </c>
      <c r="B614" s="1">
        <f ca="1">NORMINV(RAND(),'Solver Optimal Portfolio '!$C$3,'Solver Optimal Portfolio '!$D$3)</f>
        <v>0.39814640685884284</v>
      </c>
      <c r="C614" s="1">
        <f ca="1">NORMINV(RAND(),'Solver Optimal Portfolio '!$C$4,'Solver Optimal Portfolio '!$D$4)</f>
        <v>0.17140211753029744</v>
      </c>
      <c r="D614" s="1">
        <f ca="1">NORMINV(RAND(),'Solver Optimal Portfolio '!$C$5,'Solver Optimal Portfolio '!$D$5)</f>
        <v>0.18074274002666774</v>
      </c>
      <c r="E614" s="21">
        <f t="shared" ca="1" si="29"/>
        <v>0.22142128664419167</v>
      </c>
      <c r="F614" s="2">
        <f t="shared" ca="1" si="30"/>
        <v>122142.12866441916</v>
      </c>
    </row>
    <row r="615" spans="1:6" x14ac:dyDescent="0.35">
      <c r="A615">
        <f t="shared" si="28"/>
        <v>613</v>
      </c>
      <c r="B615" s="1">
        <f ca="1">NORMINV(RAND(),'Solver Optimal Portfolio '!$C$3,'Solver Optimal Portfolio '!$D$3)</f>
        <v>5.9559760116672369E-2</v>
      </c>
      <c r="C615" s="1">
        <f ca="1">NORMINV(RAND(),'Solver Optimal Portfolio '!$C$4,'Solver Optimal Portfolio '!$D$4)</f>
        <v>2.1008182896101818E-2</v>
      </c>
      <c r="D615" s="1">
        <f ca="1">NORMINV(RAND(),'Solver Optimal Portfolio '!$C$5,'Solver Optimal Portfolio '!$D$5)</f>
        <v>-3.6673751357943069E-2</v>
      </c>
      <c r="E615" s="21">
        <f t="shared" ca="1" si="29"/>
        <v>-1.2246878680651288E-4</v>
      </c>
      <c r="F615" s="2">
        <f t="shared" ca="1" si="30"/>
        <v>99987.753121319343</v>
      </c>
    </row>
    <row r="616" spans="1:6" x14ac:dyDescent="0.35">
      <c r="A616">
        <f t="shared" si="28"/>
        <v>614</v>
      </c>
      <c r="B616" s="1">
        <f ca="1">NORMINV(RAND(),'Solver Optimal Portfolio '!$C$3,'Solver Optimal Portfolio '!$D$3)</f>
        <v>0.4462698938869285</v>
      </c>
      <c r="C616" s="1">
        <f ca="1">NORMINV(RAND(),'Solver Optimal Portfolio '!$C$4,'Solver Optimal Portfolio '!$D$4)</f>
        <v>-0.12985746808094675</v>
      </c>
      <c r="D616" s="1">
        <f ca="1">NORMINV(RAND(),'Solver Optimal Portfolio '!$C$5,'Solver Optimal Portfolio '!$D$5)</f>
        <v>2.3668526822778459E-2</v>
      </c>
      <c r="E616" s="21">
        <f t="shared" ca="1" si="29"/>
        <v>6.213100176449092E-2</v>
      </c>
      <c r="F616" s="2">
        <f t="shared" ca="1" si="30"/>
        <v>106213.10017644909</v>
      </c>
    </row>
    <row r="617" spans="1:6" x14ac:dyDescent="0.35">
      <c r="A617">
        <f t="shared" si="28"/>
        <v>615</v>
      </c>
      <c r="B617" s="1">
        <f ca="1">NORMINV(RAND(),'Solver Optimal Portfolio '!$C$3,'Solver Optimal Portfolio '!$D$3)</f>
        <v>0.21869838594614324</v>
      </c>
      <c r="C617" s="1">
        <f ca="1">NORMINV(RAND(),'Solver Optimal Portfolio '!$C$4,'Solver Optimal Portfolio '!$D$4)</f>
        <v>-0.19359265929777342</v>
      </c>
      <c r="D617" s="1">
        <f ca="1">NORMINV(RAND(),'Solver Optimal Portfolio '!$C$5,'Solver Optimal Portfolio '!$D$5)</f>
        <v>0.26050710683641831</v>
      </c>
      <c r="E617" s="21">
        <f t="shared" ca="1" si="29"/>
        <v>0.11591543281810579</v>
      </c>
      <c r="F617" s="2">
        <f t="shared" ca="1" si="30"/>
        <v>111591.54328181058</v>
      </c>
    </row>
    <row r="618" spans="1:6" x14ac:dyDescent="0.35">
      <c r="A618">
        <f t="shared" si="28"/>
        <v>616</v>
      </c>
      <c r="B618" s="1">
        <f ca="1">NORMINV(RAND(),'Solver Optimal Portfolio '!$C$3,'Solver Optimal Portfolio '!$D$3)</f>
        <v>0.40143624833388247</v>
      </c>
      <c r="C618" s="1">
        <f ca="1">NORMINV(RAND(),'Solver Optimal Portfolio '!$C$4,'Solver Optimal Portfolio '!$D$4)</f>
        <v>0.3071072751254012</v>
      </c>
      <c r="D618" s="1">
        <f ca="1">NORMINV(RAND(),'Solver Optimal Portfolio '!$C$5,'Solver Optimal Portfolio '!$D$5)</f>
        <v>0.21933228226201423</v>
      </c>
      <c r="E618" s="21">
        <f t="shared" ca="1" si="29"/>
        <v>0.28208557333540396</v>
      </c>
      <c r="F618" s="2">
        <f t="shared" ca="1" si="30"/>
        <v>128208.55733354039</v>
      </c>
    </row>
    <row r="619" spans="1:6" x14ac:dyDescent="0.35">
      <c r="A619">
        <f t="shared" si="28"/>
        <v>617</v>
      </c>
      <c r="B619" s="1">
        <f ca="1">NORMINV(RAND(),'Solver Optimal Portfolio '!$C$3,'Solver Optimal Portfolio '!$D$3)</f>
        <v>0.28524182601665415</v>
      </c>
      <c r="C619" s="1">
        <f ca="1">NORMINV(RAND(),'Solver Optimal Portfolio '!$C$4,'Solver Optimal Portfolio '!$D$4)</f>
        <v>0.17848057965242622</v>
      </c>
      <c r="D619" s="1">
        <f ca="1">NORMINV(RAND(),'Solver Optimal Portfolio '!$C$5,'Solver Optimal Portfolio '!$D$5)</f>
        <v>-6.3065694089729091E-3</v>
      </c>
      <c r="E619" s="21">
        <f t="shared" ca="1" si="29"/>
        <v>0.10743925439457225</v>
      </c>
      <c r="F619" s="2">
        <f t="shared" ca="1" si="30"/>
        <v>110743.92543945723</v>
      </c>
    </row>
    <row r="620" spans="1:6" x14ac:dyDescent="0.35">
      <c r="A620">
        <f t="shared" si="28"/>
        <v>618</v>
      </c>
      <c r="B620" s="1">
        <f ca="1">NORMINV(RAND(),'Solver Optimal Portfolio '!$C$3,'Solver Optimal Portfolio '!$D$3)</f>
        <v>0.44523110671898269</v>
      </c>
      <c r="C620" s="1">
        <f ca="1">NORMINV(RAND(),'Solver Optimal Portfolio '!$C$4,'Solver Optimal Portfolio '!$D$4)</f>
        <v>0.20743730043866107</v>
      </c>
      <c r="D620" s="1">
        <f ca="1">NORMINV(RAND(),'Solver Optimal Portfolio '!$C$5,'Solver Optimal Portfolio '!$D$5)</f>
        <v>0.31346683959829491</v>
      </c>
      <c r="E620" s="21">
        <f t="shared" ca="1" si="29"/>
        <v>0.30801083127454232</v>
      </c>
      <c r="F620" s="2">
        <f t="shared" ca="1" si="30"/>
        <v>130801.08312745424</v>
      </c>
    </row>
    <row r="621" spans="1:6" x14ac:dyDescent="0.35">
      <c r="A621">
        <f t="shared" si="28"/>
        <v>619</v>
      </c>
      <c r="B621" s="1">
        <f ca="1">NORMINV(RAND(),'Solver Optimal Portfolio '!$C$3,'Solver Optimal Portfolio '!$D$3)</f>
        <v>-2.2433815778317323E-2</v>
      </c>
      <c r="C621" s="1">
        <f ca="1">NORMINV(RAND(),'Solver Optimal Portfolio '!$C$4,'Solver Optimal Portfolio '!$D$4)</f>
        <v>0.16153366773078337</v>
      </c>
      <c r="D621" s="1">
        <f ca="1">NORMINV(RAND(),'Solver Optimal Portfolio '!$C$5,'Solver Optimal Portfolio '!$D$5)</f>
        <v>-0.10640313791285147</v>
      </c>
      <c r="E621" s="21">
        <f t="shared" ca="1" si="29"/>
        <v>-9.2282317928541885E-3</v>
      </c>
      <c r="F621" s="2">
        <f t="shared" ca="1" si="30"/>
        <v>99077.17682071458</v>
      </c>
    </row>
    <row r="622" spans="1:6" x14ac:dyDescent="0.35">
      <c r="A622">
        <f t="shared" si="28"/>
        <v>620</v>
      </c>
      <c r="B622" s="1">
        <f ca="1">NORMINV(RAND(),'Solver Optimal Portfolio '!$C$3,'Solver Optimal Portfolio '!$D$3)</f>
        <v>-4.0253291663412655E-2</v>
      </c>
      <c r="C622" s="1">
        <f ca="1">NORMINV(RAND(),'Solver Optimal Portfolio '!$C$4,'Solver Optimal Portfolio '!$D$4)</f>
        <v>0.28594270098283947</v>
      </c>
      <c r="D622" s="1">
        <f ca="1">NORMINV(RAND(),'Solver Optimal Portfolio '!$C$5,'Solver Optimal Portfolio '!$D$5)</f>
        <v>2.5491562178552862E-3</v>
      </c>
      <c r="E622" s="21">
        <f t="shared" ca="1" si="29"/>
        <v>7.9006730071096945E-2</v>
      </c>
      <c r="F622" s="2">
        <f t="shared" ca="1" si="30"/>
        <v>107900.6730071097</v>
      </c>
    </row>
    <row r="623" spans="1:6" x14ac:dyDescent="0.35">
      <c r="A623">
        <f t="shared" si="28"/>
        <v>621</v>
      </c>
      <c r="B623" s="1">
        <f ca="1">NORMINV(RAND(),'Solver Optimal Portfolio '!$C$3,'Solver Optimal Portfolio '!$D$3)</f>
        <v>0.60935010577834081</v>
      </c>
      <c r="C623" s="1">
        <f ca="1">NORMINV(RAND(),'Solver Optimal Portfolio '!$C$4,'Solver Optimal Portfolio '!$D$4)</f>
        <v>6.5769011608327155E-2</v>
      </c>
      <c r="D623" s="1">
        <f ca="1">NORMINV(RAND(),'Solver Optimal Portfolio '!$C$5,'Solver Optimal Portfolio '!$D$5)</f>
        <v>0.15577931452636928</v>
      </c>
      <c r="E623" s="21">
        <f t="shared" ca="1" si="29"/>
        <v>0.21949038190135095</v>
      </c>
      <c r="F623" s="2">
        <f t="shared" ca="1" si="30"/>
        <v>121949.03819013509</v>
      </c>
    </row>
    <row r="624" spans="1:6" x14ac:dyDescent="0.35">
      <c r="A624">
        <f t="shared" si="28"/>
        <v>622</v>
      </c>
      <c r="B624" s="1">
        <f ca="1">NORMINV(RAND(),'Solver Optimal Portfolio '!$C$3,'Solver Optimal Portfolio '!$D$3)</f>
        <v>0.417638338306285</v>
      </c>
      <c r="C624" s="1">
        <f ca="1">NORMINV(RAND(),'Solver Optimal Portfolio '!$C$4,'Solver Optimal Portfolio '!$D$4)</f>
        <v>0.10452040028193464</v>
      </c>
      <c r="D624" s="1">
        <f ca="1">NORMINV(RAND(),'Solver Optimal Portfolio '!$C$5,'Solver Optimal Portfolio '!$D$5)</f>
        <v>-2.9422536725376383E-2</v>
      </c>
      <c r="E624" s="21">
        <f t="shared" ca="1" si="29"/>
        <v>0.10017251938314922</v>
      </c>
      <c r="F624" s="2">
        <f t="shared" ca="1" si="30"/>
        <v>110017.25193831493</v>
      </c>
    </row>
    <row r="625" spans="1:6" x14ac:dyDescent="0.35">
      <c r="A625">
        <f t="shared" si="28"/>
        <v>623</v>
      </c>
      <c r="B625" s="1">
        <f ca="1">NORMINV(RAND(),'Solver Optimal Portfolio '!$C$3,'Solver Optimal Portfolio '!$D$3)</f>
        <v>0.12792118637615502</v>
      </c>
      <c r="C625" s="1">
        <f ca="1">NORMINV(RAND(),'Solver Optimal Portfolio '!$C$4,'Solver Optimal Portfolio '!$D$4)</f>
        <v>0.20073900595281552</v>
      </c>
      <c r="D625" s="1">
        <f ca="1">NORMINV(RAND(),'Solver Optimal Portfolio '!$C$5,'Solver Optimal Portfolio '!$D$5)</f>
        <v>0.13877287426739726</v>
      </c>
      <c r="E625" s="21">
        <f t="shared" ca="1" si="29"/>
        <v>0.15519237619477427</v>
      </c>
      <c r="F625" s="2">
        <f t="shared" ca="1" si="30"/>
        <v>115519.23761947743</v>
      </c>
    </row>
    <row r="626" spans="1:6" x14ac:dyDescent="0.35">
      <c r="A626">
        <f t="shared" si="28"/>
        <v>624</v>
      </c>
      <c r="B626" s="1">
        <f ca="1">NORMINV(RAND(),'Solver Optimal Portfolio '!$C$3,'Solver Optimal Portfolio '!$D$3)</f>
        <v>0.26447426069836832</v>
      </c>
      <c r="C626" s="1">
        <f ca="1">NORMINV(RAND(),'Solver Optimal Portfolio '!$C$4,'Solver Optimal Portfolio '!$D$4)</f>
        <v>-4.197595447171136E-2</v>
      </c>
      <c r="D626" s="1">
        <f ca="1">NORMINV(RAND(),'Solver Optimal Portfolio '!$C$5,'Solver Optimal Portfolio '!$D$5)</f>
        <v>-0.15021382688873891</v>
      </c>
      <c r="E626" s="21">
        <f t="shared" ca="1" si="29"/>
        <v>-3.4804847646209197E-2</v>
      </c>
      <c r="F626" s="2">
        <f t="shared" ca="1" si="30"/>
        <v>96519.515235379076</v>
      </c>
    </row>
    <row r="627" spans="1:6" x14ac:dyDescent="0.35">
      <c r="A627">
        <f t="shared" si="28"/>
        <v>625</v>
      </c>
      <c r="B627" s="1">
        <f ca="1">NORMINV(RAND(),'Solver Optimal Portfolio '!$C$3,'Solver Optimal Portfolio '!$D$3)</f>
        <v>-0.28487586642868878</v>
      </c>
      <c r="C627" s="1">
        <f ca="1">NORMINV(RAND(),'Solver Optimal Portfolio '!$C$4,'Solver Optimal Portfolio '!$D$4)</f>
        <v>8.0260828136086426E-2</v>
      </c>
      <c r="D627" s="1">
        <f ca="1">NORMINV(RAND(),'Solver Optimal Portfolio '!$C$5,'Solver Optimal Portfolio '!$D$5)</f>
        <v>0.23399961884619022</v>
      </c>
      <c r="E627" s="21">
        <f t="shared" ca="1" si="29"/>
        <v>8.4102884578183282E-2</v>
      </c>
      <c r="F627" s="2">
        <f t="shared" ca="1" si="30"/>
        <v>108410.28845781833</v>
      </c>
    </row>
    <row r="628" spans="1:6" x14ac:dyDescent="0.35">
      <c r="A628">
        <f t="shared" si="28"/>
        <v>626</v>
      </c>
      <c r="B628" s="1">
        <f ca="1">NORMINV(RAND(),'Solver Optimal Portfolio '!$C$3,'Solver Optimal Portfolio '!$D$3)</f>
        <v>0.33470393155589762</v>
      </c>
      <c r="C628" s="1">
        <f ca="1">NORMINV(RAND(),'Solver Optimal Portfolio '!$C$4,'Solver Optimal Portfolio '!$D$4)</f>
        <v>-1.6804364608589903E-2</v>
      </c>
      <c r="D628" s="1">
        <f ca="1">NORMINV(RAND(),'Solver Optimal Portfolio '!$C$5,'Solver Optimal Portfolio '!$D$5)</f>
        <v>0.17889536786503896</v>
      </c>
      <c r="E628" s="21">
        <f t="shared" ca="1" si="29"/>
        <v>0.15134716086112204</v>
      </c>
      <c r="F628" s="2">
        <f t="shared" ca="1" si="30"/>
        <v>115134.71608611221</v>
      </c>
    </row>
    <row r="629" spans="1:6" x14ac:dyDescent="0.35">
      <c r="A629">
        <f t="shared" si="28"/>
        <v>627</v>
      </c>
      <c r="B629" s="1">
        <f ca="1">NORMINV(RAND(),'Solver Optimal Portfolio '!$C$3,'Solver Optimal Portfolio '!$D$3)</f>
        <v>0.50808150913379457</v>
      </c>
      <c r="C629" s="1">
        <f ca="1">NORMINV(RAND(),'Solver Optimal Portfolio '!$C$4,'Solver Optimal Portfolio '!$D$4)</f>
        <v>-0.1145309787812811</v>
      </c>
      <c r="D629" s="1">
        <f ca="1">NORMINV(RAND(),'Solver Optimal Portfolio '!$C$5,'Solver Optimal Portfolio '!$D$5)</f>
        <v>0.19776072832303804</v>
      </c>
      <c r="E629" s="21">
        <f t="shared" ca="1" si="29"/>
        <v>0.16613737235389361</v>
      </c>
      <c r="F629" s="2">
        <f t="shared" ca="1" si="30"/>
        <v>116613.73723538937</v>
      </c>
    </row>
    <row r="630" spans="1:6" x14ac:dyDescent="0.35">
      <c r="A630">
        <f t="shared" si="28"/>
        <v>628</v>
      </c>
      <c r="B630" s="1">
        <f ca="1">NORMINV(RAND(),'Solver Optimal Portfolio '!$C$3,'Solver Optimal Portfolio '!$D$3)</f>
        <v>-0.12776639546244001</v>
      </c>
      <c r="C630" s="1">
        <f ca="1">NORMINV(RAND(),'Solver Optimal Portfolio '!$C$4,'Solver Optimal Portfolio '!$D$4)</f>
        <v>5.3150784080762792E-2</v>
      </c>
      <c r="D630" s="1">
        <f ca="1">NORMINV(RAND(),'Solver Optimal Portfolio '!$C$5,'Solver Optimal Portfolio '!$D$5)</f>
        <v>0.11943860803501213</v>
      </c>
      <c r="E630" s="21">
        <f t="shared" ca="1" si="29"/>
        <v>5.0111260149246897E-2</v>
      </c>
      <c r="F630" s="2">
        <f t="shared" ca="1" si="30"/>
        <v>105011.12601492468</v>
      </c>
    </row>
    <row r="631" spans="1:6" x14ac:dyDescent="0.35">
      <c r="A631">
        <f t="shared" si="28"/>
        <v>629</v>
      </c>
      <c r="B631" s="1">
        <f ca="1">NORMINV(RAND(),'Solver Optimal Portfolio '!$C$3,'Solver Optimal Portfolio '!$D$3)</f>
        <v>1.220641699785896E-2</v>
      </c>
      <c r="C631" s="1">
        <f ca="1">NORMINV(RAND(),'Solver Optimal Portfolio '!$C$4,'Solver Optimal Portfolio '!$D$4)</f>
        <v>-8.3297696319156289E-2</v>
      </c>
      <c r="D631" s="1">
        <f ca="1">NORMINV(RAND(),'Solver Optimal Portfolio '!$C$5,'Solver Optimal Portfolio '!$D$5)</f>
        <v>0.22939400695430701</v>
      </c>
      <c r="E631" s="21">
        <f t="shared" ca="1" si="29"/>
        <v>9.2148977980978403E-2</v>
      </c>
      <c r="F631" s="2">
        <f t="shared" ca="1" si="30"/>
        <v>109214.89779809784</v>
      </c>
    </row>
    <row r="632" spans="1:6" x14ac:dyDescent="0.35">
      <c r="A632">
        <f t="shared" si="28"/>
        <v>630</v>
      </c>
      <c r="B632" s="1">
        <f ca="1">NORMINV(RAND(),'Solver Optimal Portfolio '!$C$3,'Solver Optimal Portfolio '!$D$3)</f>
        <v>0.16934772878740909</v>
      </c>
      <c r="C632" s="1">
        <f ca="1">NORMINV(RAND(),'Solver Optimal Portfolio '!$C$4,'Solver Optimal Portfolio '!$D$4)</f>
        <v>0.14633736951208598</v>
      </c>
      <c r="D632" s="1">
        <f ca="1">NORMINV(RAND(),'Solver Optimal Portfolio '!$C$5,'Solver Optimal Portfolio '!$D$5)</f>
        <v>-1.1083618447941659E-2</v>
      </c>
      <c r="E632" s="21">
        <f t="shared" ca="1" si="29"/>
        <v>7.2228947387136783E-2</v>
      </c>
      <c r="F632" s="2">
        <f t="shared" ca="1" si="30"/>
        <v>107222.89473871367</v>
      </c>
    </row>
    <row r="633" spans="1:6" x14ac:dyDescent="0.35">
      <c r="A633">
        <f t="shared" si="28"/>
        <v>631</v>
      </c>
      <c r="B633" s="1">
        <f ca="1">NORMINV(RAND(),'Solver Optimal Portfolio '!$C$3,'Solver Optimal Portfolio '!$D$3)</f>
        <v>0.41282595893885299</v>
      </c>
      <c r="C633" s="1">
        <f ca="1">NORMINV(RAND(),'Solver Optimal Portfolio '!$C$4,'Solver Optimal Portfolio '!$D$4)</f>
        <v>6.1040537877573853E-3</v>
      </c>
      <c r="D633" s="1">
        <f ca="1">NORMINV(RAND(),'Solver Optimal Portfolio '!$C$5,'Solver Optimal Portfolio '!$D$5)</f>
        <v>0.10257433640998696</v>
      </c>
      <c r="E633" s="21">
        <f t="shared" ca="1" si="29"/>
        <v>0.13568357612909129</v>
      </c>
      <c r="F633" s="2">
        <f t="shared" ca="1" si="30"/>
        <v>113568.35761290914</v>
      </c>
    </row>
    <row r="634" spans="1:6" x14ac:dyDescent="0.35">
      <c r="A634">
        <f t="shared" si="28"/>
        <v>632</v>
      </c>
      <c r="B634" s="1">
        <f ca="1">NORMINV(RAND(),'Solver Optimal Portfolio '!$C$3,'Solver Optimal Portfolio '!$D$3)</f>
        <v>0.40915985810566113</v>
      </c>
      <c r="C634" s="1">
        <f ca="1">NORMINV(RAND(),'Solver Optimal Portfolio '!$C$4,'Solver Optimal Portfolio '!$D$4)</f>
        <v>7.6371002559453463E-2</v>
      </c>
      <c r="D634" s="1">
        <f ca="1">NORMINV(RAND(),'Solver Optimal Portfolio '!$C$5,'Solver Optimal Portfolio '!$D$5)</f>
        <v>-0.14083787223891744</v>
      </c>
      <c r="E634" s="21">
        <f t="shared" ca="1" si="29"/>
        <v>3.4324336269509551E-2</v>
      </c>
      <c r="F634" s="2">
        <f t="shared" ca="1" si="30"/>
        <v>103432.43362695097</v>
      </c>
    </row>
    <row r="635" spans="1:6" x14ac:dyDescent="0.35">
      <c r="A635">
        <f t="shared" si="28"/>
        <v>633</v>
      </c>
      <c r="B635" s="1">
        <f ca="1">NORMINV(RAND(),'Solver Optimal Portfolio '!$C$3,'Solver Optimal Portfolio '!$D$3)</f>
        <v>7.355125264263003E-2</v>
      </c>
      <c r="C635" s="1">
        <f ca="1">NORMINV(RAND(),'Solver Optimal Portfolio '!$C$4,'Solver Optimal Portfolio '!$D$4)</f>
        <v>0.1440884576605348</v>
      </c>
      <c r="D635" s="1">
        <f ca="1">NORMINV(RAND(),'Solver Optimal Portfolio '!$C$5,'Solver Optimal Portfolio '!$D$5)</f>
        <v>9.4037805686838699E-2</v>
      </c>
      <c r="E635" s="21">
        <f t="shared" ca="1" si="29"/>
        <v>0.10495569067010579</v>
      </c>
      <c r="F635" s="2">
        <f t="shared" ca="1" si="30"/>
        <v>110495.5690670106</v>
      </c>
    </row>
    <row r="636" spans="1:6" x14ac:dyDescent="0.35">
      <c r="A636">
        <f t="shared" si="28"/>
        <v>634</v>
      </c>
      <c r="B636" s="1">
        <f ca="1">NORMINV(RAND(),'Solver Optimal Portfolio '!$C$3,'Solver Optimal Portfolio '!$D$3)</f>
        <v>0.52757903075911683</v>
      </c>
      <c r="C636" s="1">
        <f ca="1">NORMINV(RAND(),'Solver Optimal Portfolio '!$C$4,'Solver Optimal Portfolio '!$D$4)</f>
        <v>-0.16617991274262656</v>
      </c>
      <c r="D636" s="1">
        <f ca="1">NORMINV(RAND(),'Solver Optimal Portfolio '!$C$5,'Solver Optimal Portfolio '!$D$5)</f>
        <v>2.3778532800918607E-2</v>
      </c>
      <c r="E636" s="21">
        <f t="shared" ca="1" si="29"/>
        <v>6.7551098729494718E-2</v>
      </c>
      <c r="F636" s="2">
        <f t="shared" ca="1" si="30"/>
        <v>106755.10987294947</v>
      </c>
    </row>
    <row r="637" spans="1:6" x14ac:dyDescent="0.35">
      <c r="A637">
        <f t="shared" si="28"/>
        <v>635</v>
      </c>
      <c r="B637" s="1">
        <f ca="1">NORMINV(RAND(),'Solver Optimal Portfolio '!$C$3,'Solver Optimal Portfolio '!$D$3)</f>
        <v>0.23131928239906804</v>
      </c>
      <c r="C637" s="1">
        <f ca="1">NORMINV(RAND(),'Solver Optimal Portfolio '!$C$4,'Solver Optimal Portfolio '!$D$4)</f>
        <v>-7.045051233499755E-2</v>
      </c>
      <c r="D637" s="1">
        <f ca="1">NORMINV(RAND(),'Solver Optimal Portfolio '!$C$5,'Solver Optimal Portfolio '!$D$5)</f>
        <v>-7.5694189706745768E-3</v>
      </c>
      <c r="E637" s="21">
        <f t="shared" ca="1" si="29"/>
        <v>2.134399329397706E-2</v>
      </c>
      <c r="F637" s="2">
        <f t="shared" ca="1" si="30"/>
        <v>102134.3993293977</v>
      </c>
    </row>
    <row r="638" spans="1:6" x14ac:dyDescent="0.35">
      <c r="A638">
        <f t="shared" si="28"/>
        <v>636</v>
      </c>
      <c r="B638" s="1">
        <f ca="1">NORMINV(RAND(),'Solver Optimal Portfolio '!$C$3,'Solver Optimal Portfolio '!$D$3)</f>
        <v>9.4146981301604288E-2</v>
      </c>
      <c r="C638" s="1">
        <f ca="1">NORMINV(RAND(),'Solver Optimal Portfolio '!$C$4,'Solver Optimal Portfolio '!$D$4)</f>
        <v>-6.3680382814138764E-2</v>
      </c>
      <c r="D638" s="1">
        <f ca="1">NORMINV(RAND(),'Solver Optimal Portfolio '!$C$5,'Solver Optimal Portfolio '!$D$5)</f>
        <v>0.26261724377427426</v>
      </c>
      <c r="E638" s="21">
        <f t="shared" ca="1" si="29"/>
        <v>0.13103390330321635</v>
      </c>
      <c r="F638" s="2">
        <f t="shared" ca="1" si="30"/>
        <v>113103.39033032164</v>
      </c>
    </row>
    <row r="639" spans="1:6" x14ac:dyDescent="0.35">
      <c r="A639">
        <f t="shared" si="28"/>
        <v>637</v>
      </c>
      <c r="B639" s="1">
        <f ca="1">NORMINV(RAND(),'Solver Optimal Portfolio '!$C$3,'Solver Optimal Portfolio '!$D$3)</f>
        <v>-3.4825864018148661E-2</v>
      </c>
      <c r="C639" s="1">
        <f ca="1">NORMINV(RAND(),'Solver Optimal Portfolio '!$C$4,'Solver Optimal Portfolio '!$D$4)</f>
        <v>-0.11378959241262257</v>
      </c>
      <c r="D639" s="1">
        <f ca="1">NORMINV(RAND(),'Solver Optimal Portfolio '!$C$5,'Solver Optimal Portfolio '!$D$5)</f>
        <v>6.7657691679267593E-2</v>
      </c>
      <c r="E639" s="21">
        <f t="shared" ca="1" si="29"/>
        <v>-7.2732046877827042E-3</v>
      </c>
      <c r="F639" s="2">
        <f t="shared" ca="1" si="30"/>
        <v>99272.679531221729</v>
      </c>
    </row>
    <row r="640" spans="1:6" x14ac:dyDescent="0.35">
      <c r="A640">
        <f t="shared" si="28"/>
        <v>638</v>
      </c>
      <c r="B640" s="1">
        <f ca="1">NORMINV(RAND(),'Solver Optimal Portfolio '!$C$3,'Solver Optimal Portfolio '!$D$3)</f>
        <v>-3.2231755352303798E-2</v>
      </c>
      <c r="C640" s="1">
        <f ca="1">NORMINV(RAND(),'Solver Optimal Portfolio '!$C$4,'Solver Optimal Portfolio '!$D$4)</f>
        <v>-4.6119895617503001E-2</v>
      </c>
      <c r="D640" s="1">
        <f ca="1">NORMINV(RAND(),'Solver Optimal Portfolio '!$C$5,'Solver Optimal Portfolio '!$D$5)</f>
        <v>-0.27181779102515208</v>
      </c>
      <c r="E640" s="21">
        <f t="shared" ca="1" si="29"/>
        <v>-0.15619121526828769</v>
      </c>
      <c r="F640" s="2">
        <f t="shared" ca="1" si="30"/>
        <v>84380.878473171222</v>
      </c>
    </row>
    <row r="641" spans="1:6" x14ac:dyDescent="0.35">
      <c r="A641">
        <f t="shared" si="28"/>
        <v>639</v>
      </c>
      <c r="B641" s="1">
        <f ca="1">NORMINV(RAND(),'Solver Optimal Portfolio '!$C$3,'Solver Optimal Portfolio '!$D$3)</f>
        <v>0.37240658547641703</v>
      </c>
      <c r="C641" s="1">
        <f ca="1">NORMINV(RAND(),'Solver Optimal Portfolio '!$C$4,'Solver Optimal Portfolio '!$D$4)</f>
        <v>0.19249162403018769</v>
      </c>
      <c r="D641" s="1">
        <f ca="1">NORMINV(RAND(),'Solver Optimal Portfolio '!$C$5,'Solver Optimal Portfolio '!$D$5)</f>
        <v>5.877182371244398E-2</v>
      </c>
      <c r="E641" s="21">
        <f t="shared" ca="1" si="29"/>
        <v>0.16161471616056169</v>
      </c>
      <c r="F641" s="2">
        <f t="shared" ca="1" si="30"/>
        <v>116161.47161605617</v>
      </c>
    </row>
    <row r="642" spans="1:6" x14ac:dyDescent="0.35">
      <c r="A642">
        <f t="shared" si="28"/>
        <v>640</v>
      </c>
      <c r="B642" s="1">
        <f ca="1">NORMINV(RAND(),'Solver Optimal Portfolio '!$C$3,'Solver Optimal Portfolio '!$D$3)</f>
        <v>-2.545960453418597E-2</v>
      </c>
      <c r="C642" s="1">
        <f ca="1">NORMINV(RAND(),'Solver Optimal Portfolio '!$C$4,'Solver Optimal Portfolio '!$D$4)</f>
        <v>-0.17814284002444325</v>
      </c>
      <c r="D642" s="1">
        <f ca="1">NORMINV(RAND(),'Solver Optimal Portfolio '!$C$5,'Solver Optimal Portfolio '!$D$5)</f>
        <v>-2.5517458117319314E-2</v>
      </c>
      <c r="E642" s="21">
        <f t="shared" ca="1" si="29"/>
        <v>-7.1293501972829826E-2</v>
      </c>
      <c r="F642" s="2">
        <f t="shared" ca="1" si="30"/>
        <v>92870.649802717016</v>
      </c>
    </row>
    <row r="643" spans="1:6" x14ac:dyDescent="0.35">
      <c r="A643">
        <f t="shared" si="28"/>
        <v>641</v>
      </c>
      <c r="B643" s="1">
        <f ca="1">NORMINV(RAND(),'Solver Optimal Portfolio '!$C$3,'Solver Optimal Portfolio '!$D$3)</f>
        <v>0.18739972231884025</v>
      </c>
      <c r="C643" s="1">
        <f ca="1">NORMINV(RAND(),'Solver Optimal Portfolio '!$C$4,'Solver Optimal Portfolio '!$D$4)</f>
        <v>0.2020658539815077</v>
      </c>
      <c r="D643" s="1">
        <f ca="1">NORMINV(RAND(),'Solver Optimal Portfolio '!$C$5,'Solver Optimal Portfolio '!$D$5)</f>
        <v>-7.2614794724422449E-2</v>
      </c>
      <c r="E643" s="21">
        <f t="shared" ca="1" si="29"/>
        <v>6.1792303296009127E-2</v>
      </c>
      <c r="F643" s="2">
        <f t="shared" ca="1" si="30"/>
        <v>106179.2303296009</v>
      </c>
    </row>
    <row r="644" spans="1:6" x14ac:dyDescent="0.35">
      <c r="A644">
        <f t="shared" ref="A644:A707" si="31">ROW()-2</f>
        <v>642</v>
      </c>
      <c r="B644" s="1">
        <f ca="1">NORMINV(RAND(),'Solver Optimal Portfolio '!$C$3,'Solver Optimal Portfolio '!$D$3)</f>
        <v>9.618868403469219E-2</v>
      </c>
      <c r="C644" s="1">
        <f ca="1">NORMINV(RAND(),'Solver Optimal Portfolio '!$C$4,'Solver Optimal Portfolio '!$D$4)</f>
        <v>-3.2146499837296533E-3</v>
      </c>
      <c r="D644" s="1">
        <f ca="1">NORMINV(RAND(),'Solver Optimal Portfolio '!$C$5,'Solver Optimal Portfolio '!$D$5)</f>
        <v>-0.1909740065578871</v>
      </c>
      <c r="E644" s="21">
        <f t="shared" ref="E644:E707" ca="1" si="32">B644*$K$10+C644*$K$11+D644*$K$12</f>
        <v>-7.7213661467124009E-2</v>
      </c>
      <c r="F644" s="2">
        <f t="shared" ref="F644:F707" ca="1" si="33">100000*(1+E644)</f>
        <v>92278.633853287596</v>
      </c>
    </row>
    <row r="645" spans="1:6" x14ac:dyDescent="0.35">
      <c r="A645">
        <f t="shared" si="31"/>
        <v>643</v>
      </c>
      <c r="B645" s="1">
        <f ca="1">NORMINV(RAND(),'Solver Optimal Portfolio '!$C$3,'Solver Optimal Portfolio '!$D$3)</f>
        <v>-0.10329252295017216</v>
      </c>
      <c r="C645" s="1">
        <f ca="1">NORMINV(RAND(),'Solver Optimal Portfolio '!$C$4,'Solver Optimal Portfolio '!$D$4)</f>
        <v>-1.0173336426892984E-2</v>
      </c>
      <c r="D645" s="1">
        <f ca="1">NORMINV(RAND(),'Solver Optimal Portfolio '!$C$5,'Solver Optimal Portfolio '!$D$5)</f>
        <v>-6.7833450720733157E-3</v>
      </c>
      <c r="E645" s="21">
        <f t="shared" ca="1" si="32"/>
        <v>-2.7102178054138986E-2</v>
      </c>
      <c r="F645" s="2">
        <f t="shared" ca="1" si="33"/>
        <v>97289.782194586107</v>
      </c>
    </row>
    <row r="646" spans="1:6" x14ac:dyDescent="0.35">
      <c r="A646">
        <f t="shared" si="31"/>
        <v>644</v>
      </c>
      <c r="B646" s="1">
        <f ca="1">NORMINV(RAND(),'Solver Optimal Portfolio '!$C$3,'Solver Optimal Portfolio '!$D$3)</f>
        <v>0.28792035769408081</v>
      </c>
      <c r="C646" s="1">
        <f ca="1">NORMINV(RAND(),'Solver Optimal Portfolio '!$C$4,'Solver Optimal Portfolio '!$D$4)</f>
        <v>-3.6852736698054736E-2</v>
      </c>
      <c r="D646" s="1">
        <f ca="1">NORMINV(RAND(),'Solver Optimal Portfolio '!$C$5,'Solver Optimal Portfolio '!$D$5)</f>
        <v>-0.11190398339374488</v>
      </c>
      <c r="E646" s="21">
        <f t="shared" ca="1" si="32"/>
        <v>-9.4237411674726948E-3</v>
      </c>
      <c r="F646" s="2">
        <f t="shared" ca="1" si="33"/>
        <v>99057.625883252738</v>
      </c>
    </row>
    <row r="647" spans="1:6" x14ac:dyDescent="0.35">
      <c r="A647">
        <f t="shared" si="31"/>
        <v>645</v>
      </c>
      <c r="B647" s="1">
        <f ca="1">NORMINV(RAND(),'Solver Optimal Portfolio '!$C$3,'Solver Optimal Portfolio '!$D$3)</f>
        <v>-2.559585512289797E-4</v>
      </c>
      <c r="C647" s="1">
        <f ca="1">NORMINV(RAND(),'Solver Optimal Portfolio '!$C$4,'Solver Optimal Portfolio '!$D$4)</f>
        <v>9.6243648361087578E-2</v>
      </c>
      <c r="D647" s="1">
        <f ca="1">NORMINV(RAND(),'Solver Optimal Portfolio '!$C$5,'Solver Optimal Portfolio '!$D$5)</f>
        <v>5.8344182921559136E-2</v>
      </c>
      <c r="E647" s="21">
        <f t="shared" ca="1" si="32"/>
        <v>5.7993994258860045E-2</v>
      </c>
      <c r="F647" s="2">
        <f t="shared" ca="1" si="33"/>
        <v>105799.399425886</v>
      </c>
    </row>
    <row r="648" spans="1:6" x14ac:dyDescent="0.35">
      <c r="A648">
        <f t="shared" si="31"/>
        <v>646</v>
      </c>
      <c r="B648" s="1">
        <f ca="1">NORMINV(RAND(),'Solver Optimal Portfolio '!$C$3,'Solver Optimal Portfolio '!$D$3)</f>
        <v>0.13132856586171626</v>
      </c>
      <c r="C648" s="1">
        <f ca="1">NORMINV(RAND(),'Solver Optimal Portfolio '!$C$4,'Solver Optimal Portfolio '!$D$4)</f>
        <v>1.5298644043505338E-2</v>
      </c>
      <c r="D648" s="1">
        <f ca="1">NORMINV(RAND(),'Solver Optimal Portfolio '!$C$5,'Solver Optimal Portfolio '!$D$5)</f>
        <v>1.0518090293343628E-2</v>
      </c>
      <c r="E648" s="21">
        <f t="shared" ca="1" si="32"/>
        <v>3.6114351532066671E-2</v>
      </c>
      <c r="F648" s="2">
        <f t="shared" ca="1" si="33"/>
        <v>103611.43515320668</v>
      </c>
    </row>
    <row r="649" spans="1:6" x14ac:dyDescent="0.35">
      <c r="A649">
        <f t="shared" si="31"/>
        <v>647</v>
      </c>
      <c r="B649" s="1">
        <f ca="1">NORMINV(RAND(),'Solver Optimal Portfolio '!$C$3,'Solver Optimal Portfolio '!$D$3)</f>
        <v>5.0333145788274969E-2</v>
      </c>
      <c r="C649" s="1">
        <f ca="1">NORMINV(RAND(),'Solver Optimal Portfolio '!$C$4,'Solver Optimal Portfolio '!$D$4)</f>
        <v>0.16501321430592866</v>
      </c>
      <c r="D649" s="1">
        <f ca="1">NORMINV(RAND(),'Solver Optimal Portfolio '!$C$5,'Solver Optimal Portfolio '!$D$5)</f>
        <v>-0.17242578003468756</v>
      </c>
      <c r="E649" s="21">
        <f t="shared" ca="1" si="32"/>
        <v>-2.6642296567910187E-2</v>
      </c>
      <c r="F649" s="2">
        <f t="shared" ca="1" si="33"/>
        <v>97335.770343208977</v>
      </c>
    </row>
    <row r="650" spans="1:6" x14ac:dyDescent="0.35">
      <c r="A650">
        <f t="shared" si="31"/>
        <v>648</v>
      </c>
      <c r="B650" s="1">
        <f ca="1">NORMINV(RAND(),'Solver Optimal Portfolio '!$C$3,'Solver Optimal Portfolio '!$D$3)</f>
        <v>9.2028867173672757E-2</v>
      </c>
      <c r="C650" s="1">
        <f ca="1">NORMINV(RAND(),'Solver Optimal Portfolio '!$C$4,'Solver Optimal Portfolio '!$D$4)</f>
        <v>0.10786872013590837</v>
      </c>
      <c r="D650" s="1">
        <f ca="1">NORMINV(RAND(),'Solver Optimal Portfolio '!$C$5,'Solver Optimal Portfolio '!$D$5)</f>
        <v>5.880129862652303E-2</v>
      </c>
      <c r="E650" s="21">
        <f t="shared" ca="1" si="32"/>
        <v>8.0167038788768574E-2</v>
      </c>
      <c r="F650" s="2">
        <f t="shared" ca="1" si="33"/>
        <v>108016.70387887686</v>
      </c>
    </row>
    <row r="651" spans="1:6" x14ac:dyDescent="0.35">
      <c r="A651">
        <f t="shared" si="31"/>
        <v>649</v>
      </c>
      <c r="B651" s="1">
        <f ca="1">NORMINV(RAND(),'Solver Optimal Portfolio '!$C$3,'Solver Optimal Portfolio '!$D$3)</f>
        <v>0.28290604090910709</v>
      </c>
      <c r="C651" s="1">
        <f ca="1">NORMINV(RAND(),'Solver Optimal Portfolio '!$C$4,'Solver Optimal Portfolio '!$D$4)</f>
        <v>6.7955674958779549E-2</v>
      </c>
      <c r="D651" s="1">
        <f ca="1">NORMINV(RAND(),'Solver Optimal Portfolio '!$C$5,'Solver Optimal Portfolio '!$D$5)</f>
        <v>-4.2364049965170278E-2</v>
      </c>
      <c r="E651" s="21">
        <f t="shared" ca="1" si="32"/>
        <v>5.5785885686870144E-2</v>
      </c>
      <c r="F651" s="2">
        <f t="shared" ca="1" si="33"/>
        <v>105578.588568687</v>
      </c>
    </row>
    <row r="652" spans="1:6" x14ac:dyDescent="0.35">
      <c r="A652">
        <f t="shared" si="31"/>
        <v>650</v>
      </c>
      <c r="B652" s="1">
        <f ca="1">NORMINV(RAND(),'Solver Optimal Portfolio '!$C$3,'Solver Optimal Portfolio '!$D$3)</f>
        <v>0.40509983593401488</v>
      </c>
      <c r="C652" s="1">
        <f ca="1">NORMINV(RAND(),'Solver Optimal Portfolio '!$C$4,'Solver Optimal Portfolio '!$D$4)</f>
        <v>6.0004963768906683E-2</v>
      </c>
      <c r="D652" s="1">
        <f ca="1">NORMINV(RAND(),'Solver Optimal Portfolio '!$C$5,'Solver Optimal Portfolio '!$D$5)</f>
        <v>-3.096354315603031E-2</v>
      </c>
      <c r="E652" s="21">
        <f t="shared" ca="1" si="32"/>
        <v>8.3539684739459844E-2</v>
      </c>
      <c r="F652" s="2">
        <f t="shared" ca="1" si="33"/>
        <v>108353.96847394598</v>
      </c>
    </row>
    <row r="653" spans="1:6" x14ac:dyDescent="0.35">
      <c r="A653">
        <f t="shared" si="31"/>
        <v>651</v>
      </c>
      <c r="B653" s="1">
        <f ca="1">NORMINV(RAND(),'Solver Optimal Portfolio '!$C$3,'Solver Optimal Portfolio '!$D$3)</f>
        <v>-0.15817290628629016</v>
      </c>
      <c r="C653" s="1">
        <f ca="1">NORMINV(RAND(),'Solver Optimal Portfolio '!$C$4,'Solver Optimal Portfolio '!$D$4)</f>
        <v>-7.2929616761560179E-2</v>
      </c>
      <c r="D653" s="1">
        <f ca="1">NORMINV(RAND(),'Solver Optimal Portfolio '!$C$5,'Solver Optimal Portfolio '!$D$5)</f>
        <v>-0.14843146161387877</v>
      </c>
      <c r="E653" s="21">
        <f t="shared" ca="1" si="32"/>
        <v>-0.12772919709266548</v>
      </c>
      <c r="F653" s="2">
        <f t="shared" ca="1" si="33"/>
        <v>87227.080290733444</v>
      </c>
    </row>
    <row r="654" spans="1:6" x14ac:dyDescent="0.35">
      <c r="A654">
        <f t="shared" si="31"/>
        <v>652</v>
      </c>
      <c r="B654" s="1">
        <f ca="1">NORMINV(RAND(),'Solver Optimal Portfolio '!$C$3,'Solver Optimal Portfolio '!$D$3)</f>
        <v>0.26050191116151217</v>
      </c>
      <c r="C654" s="1">
        <f ca="1">NORMINV(RAND(),'Solver Optimal Portfolio '!$C$4,'Solver Optimal Portfolio '!$D$4)</f>
        <v>-0.15805198591283648</v>
      </c>
      <c r="D654" s="1">
        <f ca="1">NORMINV(RAND(),'Solver Optimal Portfolio '!$C$5,'Solver Optimal Portfolio '!$D$5)</f>
        <v>0.23309801151283624</v>
      </c>
      <c r="E654" s="21">
        <f t="shared" ca="1" si="32"/>
        <v>0.12123379221486962</v>
      </c>
      <c r="F654" s="2">
        <f t="shared" ca="1" si="33"/>
        <v>112123.37922148696</v>
      </c>
    </row>
    <row r="655" spans="1:6" x14ac:dyDescent="0.35">
      <c r="A655">
        <f t="shared" si="31"/>
        <v>653</v>
      </c>
      <c r="B655" s="1">
        <f ca="1">NORMINV(RAND(),'Solver Optimal Portfolio '!$C$3,'Solver Optimal Portfolio '!$D$3)</f>
        <v>0.72412352356750287</v>
      </c>
      <c r="C655" s="1">
        <f ca="1">NORMINV(RAND(),'Solver Optimal Portfolio '!$C$4,'Solver Optimal Portfolio '!$D$4)</f>
        <v>-0.20407057046416377</v>
      </c>
      <c r="D655" s="1">
        <f ca="1">NORMINV(RAND(),'Solver Optimal Portfolio '!$C$5,'Solver Optimal Portfolio '!$D$5)</f>
        <v>-5.6891351915722588E-2</v>
      </c>
      <c r="E655" s="21">
        <f t="shared" ca="1" si="32"/>
        <v>5.5157857616390166E-2</v>
      </c>
      <c r="F655" s="2">
        <f t="shared" ca="1" si="33"/>
        <v>105515.78576163902</v>
      </c>
    </row>
    <row r="656" spans="1:6" x14ac:dyDescent="0.35">
      <c r="A656">
        <f t="shared" si="31"/>
        <v>654</v>
      </c>
      <c r="B656" s="1">
        <f ca="1">NORMINV(RAND(),'Solver Optimal Portfolio '!$C$3,'Solver Optimal Portfolio '!$D$3)</f>
        <v>-0.33112649461665866</v>
      </c>
      <c r="C656" s="1">
        <f ca="1">NORMINV(RAND(),'Solver Optimal Portfolio '!$C$4,'Solver Optimal Portfolio '!$D$4)</f>
        <v>-6.0597260802537467E-2</v>
      </c>
      <c r="D656" s="1">
        <f ca="1">NORMINV(RAND(),'Solver Optimal Portfolio '!$C$5,'Solver Optimal Portfolio '!$D$5)</f>
        <v>0.22556874889872197</v>
      </c>
      <c r="E656" s="21">
        <f t="shared" ca="1" si="32"/>
        <v>2.8379897285268019E-2</v>
      </c>
      <c r="F656" s="2">
        <f t="shared" ca="1" si="33"/>
        <v>102837.98972852681</v>
      </c>
    </row>
    <row r="657" spans="1:6" x14ac:dyDescent="0.35">
      <c r="A657">
        <f t="shared" si="31"/>
        <v>655</v>
      </c>
      <c r="B657" s="1">
        <f ca="1">NORMINV(RAND(),'Solver Optimal Portfolio '!$C$3,'Solver Optimal Portfolio '!$D$3)</f>
        <v>4.7191550064878907E-2</v>
      </c>
      <c r="C657" s="1">
        <f ca="1">NORMINV(RAND(),'Solver Optimal Portfolio '!$C$4,'Solver Optimal Portfolio '!$D$4)</f>
        <v>-1.4336364344976149E-2</v>
      </c>
      <c r="D657" s="1">
        <f ca="1">NORMINV(RAND(),'Solver Optimal Portfolio '!$C$5,'Solver Optimal Portfolio '!$D$5)</f>
        <v>-4.1228545732850924E-2</v>
      </c>
      <c r="E657" s="21">
        <f t="shared" ca="1" si="32"/>
        <v>-1.5476872156942524E-2</v>
      </c>
      <c r="F657" s="2">
        <f t="shared" ca="1" si="33"/>
        <v>98452.312784305745</v>
      </c>
    </row>
    <row r="658" spans="1:6" x14ac:dyDescent="0.35">
      <c r="A658">
        <f t="shared" si="31"/>
        <v>656</v>
      </c>
      <c r="B658" s="1">
        <f ca="1">NORMINV(RAND(),'Solver Optimal Portfolio '!$C$3,'Solver Optimal Portfolio '!$D$3)</f>
        <v>0.17817995963288863</v>
      </c>
      <c r="C658" s="1">
        <f ca="1">NORMINV(RAND(),'Solver Optimal Portfolio '!$C$4,'Solver Optimal Portfolio '!$D$4)</f>
        <v>0.1605072731076442</v>
      </c>
      <c r="D658" s="1">
        <f ca="1">NORMINV(RAND(),'Solver Optimal Portfolio '!$C$5,'Solver Optimal Portfolio '!$D$5)</f>
        <v>-0.17372885151551709</v>
      </c>
      <c r="E658" s="21">
        <f t="shared" ca="1" si="32"/>
        <v>-3.0762518988875498E-3</v>
      </c>
      <c r="F658" s="2">
        <f t="shared" ca="1" si="33"/>
        <v>99692.374810111243</v>
      </c>
    </row>
    <row r="659" spans="1:6" x14ac:dyDescent="0.35">
      <c r="A659">
        <f t="shared" si="31"/>
        <v>657</v>
      </c>
      <c r="B659" s="1">
        <f ca="1">NORMINV(RAND(),'Solver Optimal Portfolio '!$C$3,'Solver Optimal Portfolio '!$D$3)</f>
        <v>0.26026608634828202</v>
      </c>
      <c r="C659" s="1">
        <f ca="1">NORMINV(RAND(),'Solver Optimal Portfolio '!$C$4,'Solver Optimal Portfolio '!$D$4)</f>
        <v>5.5380011784562297E-2</v>
      </c>
      <c r="D659" s="1">
        <f ca="1">NORMINV(RAND(),'Solver Optimal Portfolio '!$C$5,'Solver Optimal Portfolio '!$D$5)</f>
        <v>4.9948589185099965E-2</v>
      </c>
      <c r="E659" s="21">
        <f t="shared" ca="1" si="32"/>
        <v>9.3641515397575092E-2</v>
      </c>
      <c r="F659" s="2">
        <f t="shared" ca="1" si="33"/>
        <v>109364.15153975751</v>
      </c>
    </row>
    <row r="660" spans="1:6" x14ac:dyDescent="0.35">
      <c r="A660">
        <f t="shared" si="31"/>
        <v>658</v>
      </c>
      <c r="B660" s="1">
        <f ca="1">NORMINV(RAND(),'Solver Optimal Portfolio '!$C$3,'Solver Optimal Portfolio '!$D$3)</f>
        <v>0.20068971103434463</v>
      </c>
      <c r="C660" s="1">
        <f ca="1">NORMINV(RAND(),'Solver Optimal Portfolio '!$C$4,'Solver Optimal Portfolio '!$D$4)</f>
        <v>-7.3561984615353876E-2</v>
      </c>
      <c r="D660" s="1">
        <f ca="1">NORMINV(RAND(),'Solver Optimal Portfolio '!$C$5,'Solver Optimal Portfolio '!$D$5)</f>
        <v>7.3904851204564179E-3</v>
      </c>
      <c r="E660" s="21">
        <f t="shared" ca="1" si="32"/>
        <v>2.1764589382490974E-2</v>
      </c>
      <c r="F660" s="2">
        <f t="shared" ca="1" si="33"/>
        <v>102176.4589382491</v>
      </c>
    </row>
    <row r="661" spans="1:6" x14ac:dyDescent="0.35">
      <c r="A661">
        <f t="shared" si="31"/>
        <v>659</v>
      </c>
      <c r="B661" s="1">
        <f ca="1">NORMINV(RAND(),'Solver Optimal Portfolio '!$C$3,'Solver Optimal Portfolio '!$D$3)</f>
        <v>0.32218668301964593</v>
      </c>
      <c r="C661" s="1">
        <f ca="1">NORMINV(RAND(),'Solver Optimal Portfolio '!$C$4,'Solver Optimal Portfolio '!$D$4)</f>
        <v>0.1352722585319211</v>
      </c>
      <c r="D661" s="1">
        <f ca="1">NORMINV(RAND(),'Solver Optimal Portfolio '!$C$5,'Solver Optimal Portfolio '!$D$5)</f>
        <v>-9.4614092138425115E-2</v>
      </c>
      <c r="E661" s="21">
        <f t="shared" ca="1" si="32"/>
        <v>5.7711968094292951E-2</v>
      </c>
      <c r="F661" s="2">
        <f t="shared" ca="1" si="33"/>
        <v>105771.1968094293</v>
      </c>
    </row>
    <row r="662" spans="1:6" x14ac:dyDescent="0.35">
      <c r="A662">
        <f t="shared" si="31"/>
        <v>660</v>
      </c>
      <c r="B662" s="1">
        <f ca="1">NORMINV(RAND(),'Solver Optimal Portfolio '!$C$3,'Solver Optimal Portfolio '!$D$3)</f>
        <v>0.64411035680241135</v>
      </c>
      <c r="C662" s="1">
        <f ca="1">NORMINV(RAND(),'Solver Optimal Portfolio '!$C$4,'Solver Optimal Portfolio '!$D$4)</f>
        <v>0.29266832181680641</v>
      </c>
      <c r="D662" s="1">
        <f ca="1">NORMINV(RAND(),'Solver Optimal Portfolio '!$C$5,'Solver Optimal Portfolio '!$D$5)</f>
        <v>0.17685737062304591</v>
      </c>
      <c r="E662" s="21">
        <f t="shared" ca="1" si="32"/>
        <v>0.30505125321704718</v>
      </c>
      <c r="F662" s="2">
        <f t="shared" ca="1" si="33"/>
        <v>130505.12532170471</v>
      </c>
    </row>
    <row r="663" spans="1:6" x14ac:dyDescent="0.35">
      <c r="A663">
        <f t="shared" si="31"/>
        <v>661</v>
      </c>
      <c r="B663" s="1">
        <f ca="1">NORMINV(RAND(),'Solver Optimal Portfolio '!$C$3,'Solver Optimal Portfolio '!$D$3)</f>
        <v>0.15977428460097387</v>
      </c>
      <c r="C663" s="1">
        <f ca="1">NORMINV(RAND(),'Solver Optimal Portfolio '!$C$4,'Solver Optimal Portfolio '!$D$4)</f>
        <v>4.7388191675610418E-2</v>
      </c>
      <c r="D663" s="1">
        <f ca="1">NORMINV(RAND(),'Solver Optimal Portfolio '!$C$5,'Solver Optimal Portfolio '!$D$5)</f>
        <v>6.7143843830496361E-2</v>
      </c>
      <c r="E663" s="21">
        <f t="shared" ca="1" si="32"/>
        <v>7.9743236338126078E-2</v>
      </c>
      <c r="F663" s="2">
        <f t="shared" ca="1" si="33"/>
        <v>107974.3236338126</v>
      </c>
    </row>
    <row r="664" spans="1:6" x14ac:dyDescent="0.35">
      <c r="A664">
        <f t="shared" si="31"/>
        <v>662</v>
      </c>
      <c r="B664" s="1">
        <f ca="1">NORMINV(RAND(),'Solver Optimal Portfolio '!$C$3,'Solver Optimal Portfolio '!$D$3)</f>
        <v>0.10913601202323771</v>
      </c>
      <c r="C664" s="1">
        <f ca="1">NORMINV(RAND(),'Solver Optimal Portfolio '!$C$4,'Solver Optimal Portfolio '!$D$4)</f>
        <v>0.16339826833871227</v>
      </c>
      <c r="D664" s="1">
        <f ca="1">NORMINV(RAND(),'Solver Optimal Portfolio '!$C$5,'Solver Optimal Portfolio '!$D$5)</f>
        <v>0.19508485704187398</v>
      </c>
      <c r="E664" s="21">
        <f t="shared" ca="1" si="32"/>
        <v>0.1683891114271982</v>
      </c>
      <c r="F664" s="2">
        <f t="shared" ca="1" si="33"/>
        <v>116838.91114271982</v>
      </c>
    </row>
    <row r="665" spans="1:6" x14ac:dyDescent="0.35">
      <c r="A665">
        <f t="shared" si="31"/>
        <v>663</v>
      </c>
      <c r="B665" s="1">
        <f ca="1">NORMINV(RAND(),'Solver Optimal Portfolio '!$C$3,'Solver Optimal Portfolio '!$D$3)</f>
        <v>0.11210511916321957</v>
      </c>
      <c r="C665" s="1">
        <f ca="1">NORMINV(RAND(),'Solver Optimal Portfolio '!$C$4,'Solver Optimal Portfolio '!$D$4)</f>
        <v>-3.0966279466940666E-2</v>
      </c>
      <c r="D665" s="1">
        <f ca="1">NORMINV(RAND(),'Solver Optimal Portfolio '!$C$5,'Solver Optimal Portfolio '!$D$5)</f>
        <v>-4.6170522697169647E-2</v>
      </c>
      <c r="E665" s="21">
        <f t="shared" ca="1" si="32"/>
        <v>-9.9541213560231084E-3</v>
      </c>
      <c r="F665" s="2">
        <f t="shared" ca="1" si="33"/>
        <v>99004.58786439769</v>
      </c>
    </row>
    <row r="666" spans="1:6" x14ac:dyDescent="0.35">
      <c r="A666">
        <f t="shared" si="31"/>
        <v>664</v>
      </c>
      <c r="B666" s="1">
        <f ca="1">NORMINV(RAND(),'Solver Optimal Portfolio '!$C$3,'Solver Optimal Portfolio '!$D$3)</f>
        <v>0.71837010658071476</v>
      </c>
      <c r="C666" s="1">
        <f ca="1">NORMINV(RAND(),'Solver Optimal Portfolio '!$C$4,'Solver Optimal Portfolio '!$D$4)</f>
        <v>0.10813164845713411</v>
      </c>
      <c r="D666" s="1">
        <f ca="1">NORMINV(RAND(),'Solver Optimal Portfolio '!$C$5,'Solver Optimal Portfolio '!$D$5)</f>
        <v>-2.6535881665269656E-2</v>
      </c>
      <c r="E666" s="21">
        <f t="shared" ca="1" si="32"/>
        <v>0.16284557502064836</v>
      </c>
      <c r="F666" s="2">
        <f t="shared" ca="1" si="33"/>
        <v>116284.55750206484</v>
      </c>
    </row>
    <row r="667" spans="1:6" x14ac:dyDescent="0.35">
      <c r="A667">
        <f t="shared" si="31"/>
        <v>665</v>
      </c>
      <c r="B667" s="1">
        <f ca="1">NORMINV(RAND(),'Solver Optimal Portfolio '!$C$3,'Solver Optimal Portfolio '!$D$3)</f>
        <v>-6.8291625497884922E-2</v>
      </c>
      <c r="C667" s="1">
        <f ca="1">NORMINV(RAND(),'Solver Optimal Portfolio '!$C$4,'Solver Optimal Portfolio '!$D$4)</f>
        <v>5.0812760051767852E-2</v>
      </c>
      <c r="D667" s="1">
        <f ca="1">NORMINV(RAND(),'Solver Optimal Portfolio '!$C$5,'Solver Optimal Portfolio '!$D$5)</f>
        <v>-1.8546580177036864E-2</v>
      </c>
      <c r="E667" s="21">
        <f t="shared" ca="1" si="32"/>
        <v>-7.6877871725650609E-3</v>
      </c>
      <c r="F667" s="2">
        <f t="shared" ca="1" si="33"/>
        <v>99231.2212827435</v>
      </c>
    </row>
    <row r="668" spans="1:6" x14ac:dyDescent="0.35">
      <c r="A668">
        <f t="shared" si="31"/>
        <v>666</v>
      </c>
      <c r="B668" s="1">
        <f ca="1">NORMINV(RAND(),'Solver Optimal Portfolio '!$C$3,'Solver Optimal Portfolio '!$D$3)</f>
        <v>-0.10195199542307176</v>
      </c>
      <c r="C668" s="1">
        <f ca="1">NORMINV(RAND(),'Solver Optimal Portfolio '!$C$4,'Solver Optimal Portfolio '!$D$4)</f>
        <v>7.033243912208563E-2</v>
      </c>
      <c r="D668" s="1">
        <f ca="1">NORMINV(RAND(),'Solver Optimal Portfolio '!$C$5,'Solver Optimal Portfolio '!$D$5)</f>
        <v>-4.9988370929172521E-2</v>
      </c>
      <c r="E668" s="21">
        <f t="shared" ca="1" si="32"/>
        <v>-2.4284852812574927E-2</v>
      </c>
      <c r="F668" s="2">
        <f t="shared" ca="1" si="33"/>
        <v>97571.514718742503</v>
      </c>
    </row>
    <row r="669" spans="1:6" x14ac:dyDescent="0.35">
      <c r="A669">
        <f t="shared" si="31"/>
        <v>667</v>
      </c>
      <c r="B669" s="1">
        <f ca="1">NORMINV(RAND(),'Solver Optimal Portfolio '!$C$3,'Solver Optimal Portfolio '!$D$3)</f>
        <v>0.15332219605759659</v>
      </c>
      <c r="C669" s="1">
        <f ca="1">NORMINV(RAND(),'Solver Optimal Portfolio '!$C$4,'Solver Optimal Portfolio '!$D$4)</f>
        <v>6.1176917309681937E-2</v>
      </c>
      <c r="D669" s="1">
        <f ca="1">NORMINV(RAND(),'Solver Optimal Portfolio '!$C$5,'Solver Optimal Portfolio '!$D$5)</f>
        <v>2.5784796498864455E-2</v>
      </c>
      <c r="E669" s="21">
        <f t="shared" ca="1" si="32"/>
        <v>6.190991265385612E-2</v>
      </c>
      <c r="F669" s="2">
        <f t="shared" ca="1" si="33"/>
        <v>106190.9912653856</v>
      </c>
    </row>
    <row r="670" spans="1:6" x14ac:dyDescent="0.35">
      <c r="A670">
        <f t="shared" si="31"/>
        <v>668</v>
      </c>
      <c r="B670" s="1">
        <f ca="1">NORMINV(RAND(),'Solver Optimal Portfolio '!$C$3,'Solver Optimal Portfolio '!$D$3)</f>
        <v>-8.0688807111795047E-2</v>
      </c>
      <c r="C670" s="1">
        <f ca="1">NORMINV(RAND(),'Solver Optimal Portfolio '!$C$4,'Solver Optimal Portfolio '!$D$4)</f>
        <v>0.12615140473288824</v>
      </c>
      <c r="D670" s="1">
        <f ca="1">NORMINV(RAND(),'Solver Optimal Portfolio '!$C$5,'Solver Optimal Portfolio '!$D$5)</f>
        <v>7.9826982252886716E-2</v>
      </c>
      <c r="E670" s="21">
        <f t="shared" ca="1" si="32"/>
        <v>6.1621151123950821E-2</v>
      </c>
      <c r="F670" s="2">
        <f t="shared" ca="1" si="33"/>
        <v>106162.11511239508</v>
      </c>
    </row>
    <row r="671" spans="1:6" x14ac:dyDescent="0.35">
      <c r="A671">
        <f t="shared" si="31"/>
        <v>669</v>
      </c>
      <c r="B671" s="1">
        <f ca="1">NORMINV(RAND(),'Solver Optimal Portfolio '!$C$3,'Solver Optimal Portfolio '!$D$3)</f>
        <v>0.31547791480127485</v>
      </c>
      <c r="C671" s="1">
        <f ca="1">NORMINV(RAND(),'Solver Optimal Portfolio '!$C$4,'Solver Optimal Portfolio '!$D$4)</f>
        <v>-5.8240945763398805E-2</v>
      </c>
      <c r="D671" s="1">
        <f ca="1">NORMINV(RAND(),'Solver Optimal Portfolio '!$C$5,'Solver Optimal Portfolio '!$D$5)</f>
        <v>0.14919241728013227</v>
      </c>
      <c r="E671" s="21">
        <f t="shared" ca="1" si="32"/>
        <v>0.12021950787130146</v>
      </c>
      <c r="F671" s="2">
        <f t="shared" ca="1" si="33"/>
        <v>112021.95078713015</v>
      </c>
    </row>
    <row r="672" spans="1:6" x14ac:dyDescent="0.35">
      <c r="A672">
        <f t="shared" si="31"/>
        <v>670</v>
      </c>
      <c r="B672" s="1">
        <f ca="1">NORMINV(RAND(),'Solver Optimal Portfolio '!$C$3,'Solver Optimal Portfolio '!$D$3)</f>
        <v>-1.5035421469565852E-2</v>
      </c>
      <c r="C672" s="1">
        <f ca="1">NORMINV(RAND(),'Solver Optimal Portfolio '!$C$4,'Solver Optimal Portfolio '!$D$4)</f>
        <v>0.18789179233873038</v>
      </c>
      <c r="D672" s="1">
        <f ca="1">NORMINV(RAND(),'Solver Optimal Portfolio '!$C$5,'Solver Optimal Portfolio '!$D$5)</f>
        <v>7.5660645879413596E-2</v>
      </c>
      <c r="E672" s="21">
        <f t="shared" ca="1" si="32"/>
        <v>9.1190776347412739E-2</v>
      </c>
      <c r="F672" s="2">
        <f t="shared" ca="1" si="33"/>
        <v>109119.07763474126</v>
      </c>
    </row>
    <row r="673" spans="1:6" x14ac:dyDescent="0.35">
      <c r="A673">
        <f t="shared" si="31"/>
        <v>671</v>
      </c>
      <c r="B673" s="1">
        <f ca="1">NORMINV(RAND(),'Solver Optimal Portfolio '!$C$3,'Solver Optimal Portfolio '!$D$3)</f>
        <v>2.1644610224258648E-2</v>
      </c>
      <c r="C673" s="1">
        <f ca="1">NORMINV(RAND(),'Solver Optimal Portfolio '!$C$4,'Solver Optimal Portfolio '!$D$4)</f>
        <v>0.24091292099400813</v>
      </c>
      <c r="D673" s="1">
        <f ca="1">NORMINV(RAND(),'Solver Optimal Portfolio '!$C$5,'Solver Optimal Portfolio '!$D$5)</f>
        <v>0.12771744885239644</v>
      </c>
      <c r="E673" s="21">
        <f t="shared" ca="1" si="32"/>
        <v>0.14046152276925239</v>
      </c>
      <c r="F673" s="2">
        <f t="shared" ca="1" si="33"/>
        <v>114046.15227692525</v>
      </c>
    </row>
    <row r="674" spans="1:6" x14ac:dyDescent="0.35">
      <c r="A674">
        <f t="shared" si="31"/>
        <v>672</v>
      </c>
      <c r="B674" s="1">
        <f ca="1">NORMINV(RAND(),'Solver Optimal Portfolio '!$C$3,'Solver Optimal Portfolio '!$D$3)</f>
        <v>0.12188179579602954</v>
      </c>
      <c r="C674" s="1">
        <f ca="1">NORMINV(RAND(),'Solver Optimal Portfolio '!$C$4,'Solver Optimal Portfolio '!$D$4)</f>
        <v>-4.310847541798235E-2</v>
      </c>
      <c r="D674" s="1">
        <f ca="1">NORMINV(RAND(),'Solver Optimal Portfolio '!$C$5,'Solver Optimal Portfolio '!$D$5)</f>
        <v>0.16304469475831937</v>
      </c>
      <c r="E674" s="21">
        <f t="shared" ca="1" si="32"/>
        <v>9.2966163912970884E-2</v>
      </c>
      <c r="F674" s="2">
        <f t="shared" ca="1" si="33"/>
        <v>109296.61639129708</v>
      </c>
    </row>
    <row r="675" spans="1:6" x14ac:dyDescent="0.35">
      <c r="A675">
        <f t="shared" si="31"/>
        <v>673</v>
      </c>
      <c r="B675" s="1">
        <f ca="1">NORMINV(RAND(),'Solver Optimal Portfolio '!$C$3,'Solver Optimal Portfolio '!$D$3)</f>
        <v>0.27825678267506881</v>
      </c>
      <c r="C675" s="1">
        <f ca="1">NORMINV(RAND(),'Solver Optimal Portfolio '!$C$4,'Solver Optimal Portfolio '!$D$4)</f>
        <v>0.11997496410190478</v>
      </c>
      <c r="D675" s="1">
        <f ca="1">NORMINV(RAND(),'Solver Optimal Portfolio '!$C$5,'Solver Optimal Portfolio '!$D$5)</f>
        <v>3.0940138232556272E-2</v>
      </c>
      <c r="E675" s="21">
        <f t="shared" ca="1" si="32"/>
        <v>0.10711391488186334</v>
      </c>
      <c r="F675" s="2">
        <f t="shared" ca="1" si="33"/>
        <v>110711.39148818635</v>
      </c>
    </row>
    <row r="676" spans="1:6" x14ac:dyDescent="0.35">
      <c r="A676">
        <f t="shared" si="31"/>
        <v>674</v>
      </c>
      <c r="B676" s="1">
        <f ca="1">NORMINV(RAND(),'Solver Optimal Portfolio '!$C$3,'Solver Optimal Portfolio '!$D$3)</f>
        <v>0.10679918180768687</v>
      </c>
      <c r="C676" s="1">
        <f ca="1">NORMINV(RAND(),'Solver Optimal Portfolio '!$C$4,'Solver Optimal Portfolio '!$D$4)</f>
        <v>-8.6396774281913058E-2</v>
      </c>
      <c r="D676" s="1">
        <f ca="1">NORMINV(RAND(),'Solver Optimal Portfolio '!$C$5,'Solver Optimal Portfolio '!$D$5)</f>
        <v>-2.7657845584587032E-2</v>
      </c>
      <c r="E676" s="21">
        <f t="shared" ca="1" si="32"/>
        <v>-1.8388118715330058E-2</v>
      </c>
      <c r="F676" s="2">
        <f t="shared" ca="1" si="33"/>
        <v>98161.188128466994</v>
      </c>
    </row>
    <row r="677" spans="1:6" x14ac:dyDescent="0.35">
      <c r="A677">
        <f t="shared" si="31"/>
        <v>675</v>
      </c>
      <c r="B677" s="1">
        <f ca="1">NORMINV(RAND(),'Solver Optimal Portfolio '!$C$3,'Solver Optimal Portfolio '!$D$3)</f>
        <v>0.25468797759703288</v>
      </c>
      <c r="C677" s="1">
        <f ca="1">NORMINV(RAND(),'Solver Optimal Portfolio '!$C$4,'Solver Optimal Portfolio '!$D$4)</f>
        <v>0.20137137537080846</v>
      </c>
      <c r="D677" s="1">
        <f ca="1">NORMINV(RAND(),'Solver Optimal Portfolio '!$C$5,'Solver Optimal Portfolio '!$D$5)</f>
        <v>5.8352148002346782E-2</v>
      </c>
      <c r="E677" s="21">
        <f t="shared" ca="1" si="32"/>
        <v>0.14052508213182249</v>
      </c>
      <c r="F677" s="2">
        <f t="shared" ca="1" si="33"/>
        <v>114052.50821318224</v>
      </c>
    </row>
    <row r="678" spans="1:6" x14ac:dyDescent="0.35">
      <c r="A678">
        <f t="shared" si="31"/>
        <v>676</v>
      </c>
      <c r="B678" s="1">
        <f ca="1">NORMINV(RAND(),'Solver Optimal Portfolio '!$C$3,'Solver Optimal Portfolio '!$D$3)</f>
        <v>0.31389952195557513</v>
      </c>
      <c r="C678" s="1">
        <f ca="1">NORMINV(RAND(),'Solver Optimal Portfolio '!$C$4,'Solver Optimal Portfolio '!$D$4)</f>
        <v>-1.4501423046236334E-2</v>
      </c>
      <c r="D678" s="1">
        <f ca="1">NORMINV(RAND(),'Solver Optimal Portfolio '!$C$5,'Solver Optimal Portfolio '!$D$5)</f>
        <v>7.1284682238303199E-2</v>
      </c>
      <c r="E678" s="21">
        <f t="shared" ca="1" si="32"/>
        <v>9.4071818596395726E-2</v>
      </c>
      <c r="F678" s="2">
        <f t="shared" ca="1" si="33"/>
        <v>109407.18185963958</v>
      </c>
    </row>
    <row r="679" spans="1:6" x14ac:dyDescent="0.35">
      <c r="A679">
        <f t="shared" si="31"/>
        <v>677</v>
      </c>
      <c r="B679" s="1">
        <f ca="1">NORMINV(RAND(),'Solver Optimal Portfolio '!$C$3,'Solver Optimal Portfolio '!$D$3)</f>
        <v>-0.3397412973324333</v>
      </c>
      <c r="C679" s="1">
        <f ca="1">NORMINV(RAND(),'Solver Optimal Portfolio '!$C$4,'Solver Optimal Portfolio '!$D$4)</f>
        <v>0.18980429632097062</v>
      </c>
      <c r="D679" s="1">
        <f ca="1">NORMINV(RAND(),'Solver Optimal Portfolio '!$C$5,'Solver Optimal Portfolio '!$D$5)</f>
        <v>-6.775942896879561E-2</v>
      </c>
      <c r="E679" s="21">
        <f t="shared" ca="1" si="32"/>
        <v>-4.4886685054593284E-2</v>
      </c>
      <c r="F679" s="2">
        <f t="shared" ca="1" si="33"/>
        <v>95511.331494540675</v>
      </c>
    </row>
    <row r="680" spans="1:6" x14ac:dyDescent="0.35">
      <c r="A680">
        <f t="shared" si="31"/>
        <v>678</v>
      </c>
      <c r="B680" s="1">
        <f ca="1">NORMINV(RAND(),'Solver Optimal Portfolio '!$C$3,'Solver Optimal Portfolio '!$D$3)</f>
        <v>4.8374911488443639E-2</v>
      </c>
      <c r="C680" s="1">
        <f ca="1">NORMINV(RAND(),'Solver Optimal Portfolio '!$C$4,'Solver Optimal Portfolio '!$D$4)</f>
        <v>-0.10636110466430254</v>
      </c>
      <c r="D680" s="1">
        <f ca="1">NORMINV(RAND(),'Solver Optimal Portfolio '!$C$5,'Solver Optimal Portfolio '!$D$5)</f>
        <v>0.1619070856001803</v>
      </c>
      <c r="E680" s="21">
        <f t="shared" ca="1" si="32"/>
        <v>5.8720193698488118E-2</v>
      </c>
      <c r="F680" s="2">
        <f t="shared" ca="1" si="33"/>
        <v>105872.0193698488</v>
      </c>
    </row>
    <row r="681" spans="1:6" x14ac:dyDescent="0.35">
      <c r="A681">
        <f t="shared" si="31"/>
        <v>679</v>
      </c>
      <c r="B681" s="1">
        <f ca="1">NORMINV(RAND(),'Solver Optimal Portfolio '!$C$3,'Solver Optimal Portfolio '!$D$3)</f>
        <v>0.4178338261457808</v>
      </c>
      <c r="C681" s="1">
        <f ca="1">NORMINV(RAND(),'Solver Optimal Portfolio '!$C$4,'Solver Optimal Portfolio '!$D$4)</f>
        <v>-7.9153461855238805E-2</v>
      </c>
      <c r="D681" s="1">
        <f ca="1">NORMINV(RAND(),'Solver Optimal Portfolio '!$C$5,'Solver Optimal Portfolio '!$D$5)</f>
        <v>-5.8968146635829388E-2</v>
      </c>
      <c r="E681" s="21">
        <f t="shared" ca="1" si="32"/>
        <v>3.0336653354669833E-2</v>
      </c>
      <c r="F681" s="2">
        <f t="shared" ca="1" si="33"/>
        <v>103033.66533546698</v>
      </c>
    </row>
    <row r="682" spans="1:6" x14ac:dyDescent="0.35">
      <c r="A682">
        <f t="shared" si="31"/>
        <v>680</v>
      </c>
      <c r="B682" s="1">
        <f ca="1">NORMINV(RAND(),'Solver Optimal Portfolio '!$C$3,'Solver Optimal Portfolio '!$D$3)</f>
        <v>0.45796928435065837</v>
      </c>
      <c r="C682" s="1">
        <f ca="1">NORMINV(RAND(),'Solver Optimal Portfolio '!$C$4,'Solver Optimal Portfolio '!$D$4)</f>
        <v>8.935906261187665E-2</v>
      </c>
      <c r="D682" s="1">
        <f ca="1">NORMINV(RAND(),'Solver Optimal Portfolio '!$C$5,'Solver Optimal Portfolio '!$D$5)</f>
        <v>-0.10152219282445663</v>
      </c>
      <c r="E682" s="21">
        <f t="shared" ca="1" si="32"/>
        <v>6.764047924146635E-2</v>
      </c>
      <c r="F682" s="2">
        <f t="shared" ca="1" si="33"/>
        <v>106764.04792414664</v>
      </c>
    </row>
    <row r="683" spans="1:6" x14ac:dyDescent="0.35">
      <c r="A683">
        <f t="shared" si="31"/>
        <v>681</v>
      </c>
      <c r="B683" s="1">
        <f ca="1">NORMINV(RAND(),'Solver Optimal Portfolio '!$C$3,'Solver Optimal Portfolio '!$D$3)</f>
        <v>0.23809294940137937</v>
      </c>
      <c r="C683" s="1">
        <f ca="1">NORMINV(RAND(),'Solver Optimal Portfolio '!$C$4,'Solver Optimal Portfolio '!$D$4)</f>
        <v>-4.0006776383756132E-2</v>
      </c>
      <c r="D683" s="1">
        <f ca="1">NORMINV(RAND(),'Solver Optimal Portfolio '!$C$5,'Solver Optimal Portfolio '!$D$5)</f>
        <v>9.2470851900171402E-2</v>
      </c>
      <c r="E683" s="21">
        <f t="shared" ca="1" si="32"/>
        <v>8.1851982915234739E-2</v>
      </c>
      <c r="F683" s="2">
        <f t="shared" ca="1" si="33"/>
        <v>108185.19829152347</v>
      </c>
    </row>
    <row r="684" spans="1:6" x14ac:dyDescent="0.35">
      <c r="A684">
        <f t="shared" si="31"/>
        <v>682</v>
      </c>
      <c r="B684" s="1">
        <f ca="1">NORMINV(RAND(),'Solver Optimal Portfolio '!$C$3,'Solver Optimal Portfolio '!$D$3)</f>
        <v>0.48895189186611443</v>
      </c>
      <c r="C684" s="1">
        <f ca="1">NORMINV(RAND(),'Solver Optimal Portfolio '!$C$4,'Solver Optimal Portfolio '!$D$4)</f>
        <v>9.9117378955154198E-2</v>
      </c>
      <c r="D684" s="1">
        <f ca="1">NORMINV(RAND(),'Solver Optimal Portfolio '!$C$5,'Solver Optimal Portfolio '!$D$5)</f>
        <v>-1.4741210139116043E-2</v>
      </c>
      <c r="E684" s="21">
        <f t="shared" ca="1" si="32"/>
        <v>0.12015498699021113</v>
      </c>
      <c r="F684" s="2">
        <f t="shared" ca="1" si="33"/>
        <v>112015.49869902112</v>
      </c>
    </row>
    <row r="685" spans="1:6" x14ac:dyDescent="0.35">
      <c r="A685">
        <f t="shared" si="31"/>
        <v>683</v>
      </c>
      <c r="B685" s="1">
        <f ca="1">NORMINV(RAND(),'Solver Optimal Portfolio '!$C$3,'Solver Optimal Portfolio '!$D$3)</f>
        <v>5.2195287810126195E-2</v>
      </c>
      <c r="C685" s="1">
        <f ca="1">NORMINV(RAND(),'Solver Optimal Portfolio '!$C$4,'Solver Optimal Portfolio '!$D$4)</f>
        <v>-0.13959530193343139</v>
      </c>
      <c r="D685" s="1">
        <f ca="1">NORMINV(RAND(),'Solver Optimal Portfolio '!$C$5,'Solver Optimal Portfolio '!$D$5)</f>
        <v>-0.12387631907784488</v>
      </c>
      <c r="E685" s="21">
        <f t="shared" ca="1" si="32"/>
        <v>-9.3377692556926614E-2</v>
      </c>
      <c r="F685" s="2">
        <f t="shared" ca="1" si="33"/>
        <v>90662.230744307337</v>
      </c>
    </row>
    <row r="686" spans="1:6" x14ac:dyDescent="0.35">
      <c r="A686">
        <f t="shared" si="31"/>
        <v>684</v>
      </c>
      <c r="B686" s="1">
        <f ca="1">NORMINV(RAND(),'Solver Optimal Portfolio '!$C$3,'Solver Optimal Portfolio '!$D$3)</f>
        <v>0.1771054317112557</v>
      </c>
      <c r="C686" s="1">
        <f ca="1">NORMINV(RAND(),'Solver Optimal Portfolio '!$C$4,'Solver Optimal Portfolio '!$D$4)</f>
        <v>0.14640273102898896</v>
      </c>
      <c r="D686" s="1">
        <f ca="1">NORMINV(RAND(),'Solver Optimal Portfolio '!$C$5,'Solver Optimal Portfolio '!$D$5)</f>
        <v>6.6780118108716285E-2</v>
      </c>
      <c r="E686" s="21">
        <f t="shared" ca="1" si="32"/>
        <v>0.11273196470530597</v>
      </c>
      <c r="F686" s="2">
        <f t="shared" ca="1" si="33"/>
        <v>111273.1964705306</v>
      </c>
    </row>
    <row r="687" spans="1:6" x14ac:dyDescent="0.35">
      <c r="A687">
        <f t="shared" si="31"/>
        <v>685</v>
      </c>
      <c r="B687" s="1">
        <f ca="1">NORMINV(RAND(),'Solver Optimal Portfolio '!$C$3,'Solver Optimal Portfolio '!$D$3)</f>
        <v>-9.7876776309558378E-2</v>
      </c>
      <c r="C687" s="1">
        <f ca="1">NORMINV(RAND(),'Solver Optimal Portfolio '!$C$4,'Solver Optimal Portfolio '!$D$4)</f>
        <v>0.26503647946388748</v>
      </c>
      <c r="D687" s="1">
        <f ca="1">NORMINV(RAND(),'Solver Optimal Portfolio '!$C$5,'Solver Optimal Portfolio '!$D$5)</f>
        <v>-8.0043052341415427E-2</v>
      </c>
      <c r="E687" s="21">
        <f t="shared" ca="1" si="32"/>
        <v>1.9914062406546848E-2</v>
      </c>
      <c r="F687" s="2">
        <f t="shared" ca="1" si="33"/>
        <v>101991.40624065469</v>
      </c>
    </row>
    <row r="688" spans="1:6" x14ac:dyDescent="0.35">
      <c r="A688">
        <f t="shared" si="31"/>
        <v>686</v>
      </c>
      <c r="B688" s="1">
        <f ca="1">NORMINV(RAND(),'Solver Optimal Portfolio '!$C$3,'Solver Optimal Portfolio '!$D$3)</f>
        <v>0.25624341185753852</v>
      </c>
      <c r="C688" s="1">
        <f ca="1">NORMINV(RAND(),'Solver Optimal Portfolio '!$C$4,'Solver Optimal Portfolio '!$D$4)</f>
        <v>-9.609847804704752E-2</v>
      </c>
      <c r="D688" s="1">
        <f ca="1">NORMINV(RAND(),'Solver Optimal Portfolio '!$C$5,'Solver Optimal Portfolio '!$D$5)</f>
        <v>0.11098562748422436</v>
      </c>
      <c r="E688" s="21">
        <f t="shared" ca="1" si="32"/>
        <v>7.7911952699505627E-2</v>
      </c>
      <c r="F688" s="2">
        <f t="shared" ca="1" si="33"/>
        <v>107791.19526995056</v>
      </c>
    </row>
    <row r="689" spans="1:6" x14ac:dyDescent="0.35">
      <c r="A689">
        <f t="shared" si="31"/>
        <v>687</v>
      </c>
      <c r="B689" s="1">
        <f ca="1">NORMINV(RAND(),'Solver Optimal Portfolio '!$C$3,'Solver Optimal Portfolio '!$D$3)</f>
        <v>-8.6918228531491115E-2</v>
      </c>
      <c r="C689" s="1">
        <f ca="1">NORMINV(RAND(),'Solver Optimal Portfolio '!$C$4,'Solver Optimal Portfolio '!$D$4)</f>
        <v>0.14255488726102522</v>
      </c>
      <c r="D689" s="1">
        <f ca="1">NORMINV(RAND(),'Solver Optimal Portfolio '!$C$5,'Solver Optimal Portfolio '!$D$5)</f>
        <v>0.19935751478509656</v>
      </c>
      <c r="E689" s="21">
        <f t="shared" ca="1" si="32"/>
        <v>0.12506157786455763</v>
      </c>
      <c r="F689" s="2">
        <f t="shared" ca="1" si="33"/>
        <v>112506.15778645576</v>
      </c>
    </row>
    <row r="690" spans="1:6" x14ac:dyDescent="0.35">
      <c r="A690">
        <f t="shared" si="31"/>
        <v>688</v>
      </c>
      <c r="B690" s="1">
        <f ca="1">NORMINV(RAND(),'Solver Optimal Portfolio '!$C$3,'Solver Optimal Portfolio '!$D$3)</f>
        <v>0.24885292251046404</v>
      </c>
      <c r="C690" s="1">
        <f ca="1">NORMINV(RAND(),'Solver Optimal Portfolio '!$C$4,'Solver Optimal Portfolio '!$D$4)</f>
        <v>-3.7362497097619504E-2</v>
      </c>
      <c r="D690" s="1">
        <f ca="1">NORMINV(RAND(),'Solver Optimal Portfolio '!$C$5,'Solver Optimal Portfolio '!$D$5)</f>
        <v>0.21115335172629607</v>
      </c>
      <c r="E690" s="21">
        <f t="shared" ca="1" si="32"/>
        <v>0.144138511235955</v>
      </c>
      <c r="F690" s="2">
        <f t="shared" ca="1" si="33"/>
        <v>114413.85112359549</v>
      </c>
    </row>
    <row r="691" spans="1:6" x14ac:dyDescent="0.35">
      <c r="A691">
        <f t="shared" si="31"/>
        <v>689</v>
      </c>
      <c r="B691" s="1">
        <f ca="1">NORMINV(RAND(),'Solver Optimal Portfolio '!$C$3,'Solver Optimal Portfolio '!$D$3)</f>
        <v>0.46320447323909658</v>
      </c>
      <c r="C691" s="1">
        <f ca="1">NORMINV(RAND(),'Solver Optimal Portfolio '!$C$4,'Solver Optimal Portfolio '!$D$4)</f>
        <v>-4.1902011175221604E-2</v>
      </c>
      <c r="D691" s="1">
        <f ca="1">NORMINV(RAND(),'Solver Optimal Portfolio '!$C$5,'Solver Optimal Portfolio '!$D$5)</f>
        <v>6.9342975496214931E-2</v>
      </c>
      <c r="E691" s="21">
        <f t="shared" ca="1" si="32"/>
        <v>0.11474177904336032</v>
      </c>
      <c r="F691" s="2">
        <f t="shared" ca="1" si="33"/>
        <v>111474.17790433603</v>
      </c>
    </row>
    <row r="692" spans="1:6" x14ac:dyDescent="0.35">
      <c r="A692">
        <f t="shared" si="31"/>
        <v>690</v>
      </c>
      <c r="B692" s="1">
        <f ca="1">NORMINV(RAND(),'Solver Optimal Portfolio '!$C$3,'Solver Optimal Portfolio '!$D$3)</f>
        <v>0.13504102275854005</v>
      </c>
      <c r="C692" s="1">
        <f ca="1">NORMINV(RAND(),'Solver Optimal Portfolio '!$C$4,'Solver Optimal Portfolio '!$D$4)</f>
        <v>0.2084624170864017</v>
      </c>
      <c r="D692" s="1">
        <f ca="1">NORMINV(RAND(),'Solver Optimal Portfolio '!$C$5,'Solver Optimal Portfolio '!$D$5)</f>
        <v>0.26616679184440872</v>
      </c>
      <c r="E692" s="21">
        <f t="shared" ca="1" si="32"/>
        <v>0.22263032559983287</v>
      </c>
      <c r="F692" s="2">
        <f t="shared" ca="1" si="33"/>
        <v>122263.0325599833</v>
      </c>
    </row>
    <row r="693" spans="1:6" x14ac:dyDescent="0.35">
      <c r="A693">
        <f t="shared" si="31"/>
        <v>691</v>
      </c>
      <c r="B693" s="1">
        <f ca="1">NORMINV(RAND(),'Solver Optimal Portfolio '!$C$3,'Solver Optimal Portfolio '!$D$3)</f>
        <v>-7.6372499948054562E-2</v>
      </c>
      <c r="C693" s="1">
        <f ca="1">NORMINV(RAND(),'Solver Optimal Portfolio '!$C$4,'Solver Optimal Portfolio '!$D$4)</f>
        <v>-5.4100317096044875E-2</v>
      </c>
      <c r="D693" s="1">
        <f ca="1">NORMINV(RAND(),'Solver Optimal Portfolio '!$C$5,'Solver Optimal Portfolio '!$D$5)</f>
        <v>6.6758423101715467E-2</v>
      </c>
      <c r="E693" s="21">
        <f t="shared" ca="1" si="32"/>
        <v>1.8746164324333556E-3</v>
      </c>
      <c r="F693" s="2">
        <f t="shared" ca="1" si="33"/>
        <v>100187.46164324332</v>
      </c>
    </row>
    <row r="694" spans="1:6" x14ac:dyDescent="0.35">
      <c r="A694">
        <f t="shared" si="31"/>
        <v>692</v>
      </c>
      <c r="B694" s="1">
        <f ca="1">NORMINV(RAND(),'Solver Optimal Portfolio '!$C$3,'Solver Optimal Portfolio '!$D$3)</f>
        <v>-0.13073083283725839</v>
      </c>
      <c r="C694" s="1">
        <f ca="1">NORMINV(RAND(),'Solver Optimal Portfolio '!$C$4,'Solver Optimal Portfolio '!$D$4)</f>
        <v>-0.20260887653321541</v>
      </c>
      <c r="D694" s="1">
        <f ca="1">NORMINV(RAND(),'Solver Optimal Portfolio '!$C$5,'Solver Optimal Portfolio '!$D$5)</f>
        <v>-0.21347387562906989</v>
      </c>
      <c r="E694" s="21">
        <f t="shared" ca="1" si="32"/>
        <v>-0.19366576734195123</v>
      </c>
      <c r="F694" s="2">
        <f t="shared" ca="1" si="33"/>
        <v>80633.423265804871</v>
      </c>
    </row>
    <row r="695" spans="1:6" x14ac:dyDescent="0.35">
      <c r="A695">
        <f t="shared" si="31"/>
        <v>693</v>
      </c>
      <c r="B695" s="1">
        <f ca="1">NORMINV(RAND(),'Solver Optimal Portfolio '!$C$3,'Solver Optimal Portfolio '!$D$3)</f>
        <v>0.28472589977103857</v>
      </c>
      <c r="C695" s="1">
        <f ca="1">NORMINV(RAND(),'Solver Optimal Portfolio '!$C$4,'Solver Optimal Portfolio '!$D$4)</f>
        <v>0.17077175898942676</v>
      </c>
      <c r="D695" s="1">
        <f ca="1">NORMINV(RAND(),'Solver Optimal Portfolio '!$C$5,'Solver Optimal Portfolio '!$D$5)</f>
        <v>0.29102763707170753</v>
      </c>
      <c r="E695" s="21">
        <f t="shared" ca="1" si="32"/>
        <v>0.25369052618688948</v>
      </c>
      <c r="F695" s="2">
        <f t="shared" ca="1" si="33"/>
        <v>125369.05261868893</v>
      </c>
    </row>
    <row r="696" spans="1:6" x14ac:dyDescent="0.35">
      <c r="A696">
        <f t="shared" si="31"/>
        <v>694</v>
      </c>
      <c r="B696" s="1">
        <f ca="1">NORMINV(RAND(),'Solver Optimal Portfolio '!$C$3,'Solver Optimal Portfolio '!$D$3)</f>
        <v>0.56675377501013524</v>
      </c>
      <c r="C696" s="1">
        <f ca="1">NORMINV(RAND(),'Solver Optimal Portfolio '!$C$4,'Solver Optimal Portfolio '!$D$4)</f>
        <v>-6.9591509794046408E-2</v>
      </c>
      <c r="D696" s="1">
        <f ca="1">NORMINV(RAND(),'Solver Optimal Portfolio '!$C$5,'Solver Optimal Portfolio '!$D$5)</f>
        <v>-2.1405251141395396E-2</v>
      </c>
      <c r="E696" s="21">
        <f t="shared" ca="1" si="32"/>
        <v>8.1770676493115424E-2</v>
      </c>
      <c r="F696" s="2">
        <f t="shared" ca="1" si="33"/>
        <v>108177.06764931155</v>
      </c>
    </row>
    <row r="697" spans="1:6" x14ac:dyDescent="0.35">
      <c r="A697">
        <f t="shared" si="31"/>
        <v>695</v>
      </c>
      <c r="B697" s="1">
        <f ca="1">NORMINV(RAND(),'Solver Optimal Portfolio '!$C$3,'Solver Optimal Portfolio '!$D$3)</f>
        <v>0.34364760655456905</v>
      </c>
      <c r="C697" s="1">
        <f ca="1">NORMINV(RAND(),'Solver Optimal Portfolio '!$C$4,'Solver Optimal Portfolio '!$D$4)</f>
        <v>1.0149044105322746E-2</v>
      </c>
      <c r="D697" s="1">
        <f ca="1">NORMINV(RAND(),'Solver Optimal Portfolio '!$C$5,'Solver Optimal Portfolio '!$D$5)</f>
        <v>0.209380611054133</v>
      </c>
      <c r="E697" s="21">
        <f t="shared" ca="1" si="32"/>
        <v>0.17646454006957712</v>
      </c>
      <c r="F697" s="2">
        <f t="shared" ca="1" si="33"/>
        <v>117646.45400695772</v>
      </c>
    </row>
    <row r="698" spans="1:6" x14ac:dyDescent="0.35">
      <c r="A698">
        <f t="shared" si="31"/>
        <v>696</v>
      </c>
      <c r="B698" s="1">
        <f ca="1">NORMINV(RAND(),'Solver Optimal Portfolio '!$C$3,'Solver Optimal Portfolio '!$D$3)</f>
        <v>0.32292322309930721</v>
      </c>
      <c r="C698" s="1">
        <f ca="1">NORMINV(RAND(),'Solver Optimal Portfolio '!$C$4,'Solver Optimal Portfolio '!$D$4)</f>
        <v>-0.11843553640064747</v>
      </c>
      <c r="D698" s="1">
        <f ca="1">NORMINV(RAND(),'Solver Optimal Portfolio '!$C$5,'Solver Optimal Portfolio '!$D$5)</f>
        <v>0.21169895956407436</v>
      </c>
      <c r="E698" s="21">
        <f t="shared" ca="1" si="32"/>
        <v>0.1349034634817044</v>
      </c>
      <c r="F698" s="2">
        <f t="shared" ca="1" si="33"/>
        <v>113490.34634817044</v>
      </c>
    </row>
    <row r="699" spans="1:6" x14ac:dyDescent="0.35">
      <c r="A699">
        <f t="shared" si="31"/>
        <v>697</v>
      </c>
      <c r="B699" s="1">
        <f ca="1">NORMINV(RAND(),'Solver Optimal Portfolio '!$C$3,'Solver Optimal Portfolio '!$D$3)</f>
        <v>0.26129235366179471</v>
      </c>
      <c r="C699" s="1">
        <f ca="1">NORMINV(RAND(),'Solver Optimal Portfolio '!$C$4,'Solver Optimal Portfolio '!$D$4)</f>
        <v>6.3686822124708067E-2</v>
      </c>
      <c r="D699" s="1">
        <f ca="1">NORMINV(RAND(),'Solver Optimal Portfolio '!$C$5,'Solver Optimal Portfolio '!$D$5)</f>
        <v>0.11131050798388625</v>
      </c>
      <c r="E699" s="21">
        <f t="shared" ca="1" si="32"/>
        <v>0.1270197713617145</v>
      </c>
      <c r="F699" s="2">
        <f t="shared" ca="1" si="33"/>
        <v>112701.97713617145</v>
      </c>
    </row>
    <row r="700" spans="1:6" x14ac:dyDescent="0.35">
      <c r="A700">
        <f t="shared" si="31"/>
        <v>698</v>
      </c>
      <c r="B700" s="1">
        <f ca="1">NORMINV(RAND(),'Solver Optimal Portfolio '!$C$3,'Solver Optimal Portfolio '!$D$3)</f>
        <v>0.10126803552703814</v>
      </c>
      <c r="C700" s="1">
        <f ca="1">NORMINV(RAND(),'Solver Optimal Portfolio '!$C$4,'Solver Optimal Portfolio '!$D$4)</f>
        <v>0.1529916775717316</v>
      </c>
      <c r="D700" s="1">
        <f ca="1">NORMINV(RAND(),'Solver Optimal Portfolio '!$C$5,'Solver Optimal Portfolio '!$D$5)</f>
        <v>0.13773170267239437</v>
      </c>
      <c r="E700" s="21">
        <f t="shared" ca="1" si="32"/>
        <v>0.1350169617131243</v>
      </c>
      <c r="F700" s="2">
        <f t="shared" ca="1" si="33"/>
        <v>113501.69617131243</v>
      </c>
    </row>
    <row r="701" spans="1:6" x14ac:dyDescent="0.35">
      <c r="A701">
        <f t="shared" si="31"/>
        <v>699</v>
      </c>
      <c r="B701" s="1">
        <f ca="1">NORMINV(RAND(),'Solver Optimal Portfolio '!$C$3,'Solver Optimal Portfolio '!$D$3)</f>
        <v>0.46451995247520073</v>
      </c>
      <c r="C701" s="1">
        <f ca="1">NORMINV(RAND(),'Solver Optimal Portfolio '!$C$4,'Solver Optimal Portfolio '!$D$4)</f>
        <v>0.14850774462545327</v>
      </c>
      <c r="D701" s="1">
        <f ca="1">NORMINV(RAND(),'Solver Optimal Portfolio '!$C$5,'Solver Optimal Portfolio '!$D$5)</f>
        <v>7.1167805381627355E-2</v>
      </c>
      <c r="E701" s="21">
        <f t="shared" ca="1" si="32"/>
        <v>0.17304021657348981</v>
      </c>
      <c r="F701" s="2">
        <f t="shared" ca="1" si="33"/>
        <v>117304.02165734899</v>
      </c>
    </row>
    <row r="702" spans="1:6" x14ac:dyDescent="0.35">
      <c r="A702">
        <f t="shared" si="31"/>
        <v>700</v>
      </c>
      <c r="B702" s="1">
        <f ca="1">NORMINV(RAND(),'Solver Optimal Portfolio '!$C$3,'Solver Optimal Portfolio '!$D$3)</f>
        <v>-9.1303244102867387E-2</v>
      </c>
      <c r="C702" s="1">
        <f ca="1">NORMINV(RAND(),'Solver Optimal Portfolio '!$C$4,'Solver Optimal Portfolio '!$D$4)</f>
        <v>-4.4481726305285421E-2</v>
      </c>
      <c r="D702" s="1">
        <f ca="1">NORMINV(RAND(),'Solver Optimal Portfolio '!$C$5,'Solver Optimal Portfolio '!$D$5)</f>
        <v>7.088928161804911E-3</v>
      </c>
      <c r="E702" s="21">
        <f t="shared" ca="1" si="32"/>
        <v>-2.8060702631256651E-2</v>
      </c>
      <c r="F702" s="2">
        <f t="shared" ca="1" si="33"/>
        <v>97193.929736874328</v>
      </c>
    </row>
    <row r="703" spans="1:6" x14ac:dyDescent="0.35">
      <c r="A703">
        <f t="shared" si="31"/>
        <v>701</v>
      </c>
      <c r="B703" s="1">
        <f ca="1">NORMINV(RAND(),'Solver Optimal Portfolio '!$C$3,'Solver Optimal Portfolio '!$D$3)</f>
        <v>0.34320175569267752</v>
      </c>
      <c r="C703" s="1">
        <f ca="1">NORMINV(RAND(),'Solver Optimal Portfolio '!$C$4,'Solver Optimal Portfolio '!$D$4)</f>
        <v>0.11115723121809229</v>
      </c>
      <c r="D703" s="1">
        <f ca="1">NORMINV(RAND(),'Solver Optimal Portfolio '!$C$5,'Solver Optimal Portfolio '!$D$5)</f>
        <v>-0.10219018474436514</v>
      </c>
      <c r="E703" s="21">
        <f t="shared" ca="1" si="32"/>
        <v>5.0892428131780618E-2</v>
      </c>
      <c r="F703" s="2">
        <f t="shared" ca="1" si="33"/>
        <v>105089.24281317806</v>
      </c>
    </row>
    <row r="704" spans="1:6" x14ac:dyDescent="0.35">
      <c r="A704">
        <f t="shared" si="31"/>
        <v>702</v>
      </c>
      <c r="B704" s="1">
        <f ca="1">NORMINV(RAND(),'Solver Optimal Portfolio '!$C$3,'Solver Optimal Portfolio '!$D$3)</f>
        <v>0.27280995350468307</v>
      </c>
      <c r="C704" s="1">
        <f ca="1">NORMINV(RAND(),'Solver Optimal Portfolio '!$C$4,'Solver Optimal Portfolio '!$D$4)</f>
        <v>0.13666963457064291</v>
      </c>
      <c r="D704" s="1">
        <f ca="1">NORMINV(RAND(),'Solver Optimal Portfolio '!$C$5,'Solver Optimal Portfolio '!$D$5)</f>
        <v>0.1316940041734839</v>
      </c>
      <c r="E704" s="21">
        <f t="shared" ca="1" si="32"/>
        <v>0.16140988315887145</v>
      </c>
      <c r="F704" s="2">
        <f t="shared" ca="1" si="33"/>
        <v>116140.98831588715</v>
      </c>
    </row>
    <row r="705" spans="1:6" x14ac:dyDescent="0.35">
      <c r="A705">
        <f t="shared" si="31"/>
        <v>703</v>
      </c>
      <c r="B705" s="1">
        <f ca="1">NORMINV(RAND(),'Solver Optimal Portfolio '!$C$3,'Solver Optimal Portfolio '!$D$3)</f>
        <v>0.49582020004310046</v>
      </c>
      <c r="C705" s="1">
        <f ca="1">NORMINV(RAND(),'Solver Optimal Portfolio '!$C$4,'Solver Optimal Portfolio '!$D$4)</f>
        <v>-0.15429323671124556</v>
      </c>
      <c r="D705" s="1">
        <f ca="1">NORMINV(RAND(),'Solver Optimal Portfolio '!$C$5,'Solver Optimal Portfolio '!$D$5)</f>
        <v>-0.13874922735773601</v>
      </c>
      <c r="E705" s="21">
        <f t="shared" ca="1" si="32"/>
        <v>-1.6498544683621573E-2</v>
      </c>
      <c r="F705" s="2">
        <f t="shared" ca="1" si="33"/>
        <v>98350.145531637841</v>
      </c>
    </row>
    <row r="706" spans="1:6" x14ac:dyDescent="0.35">
      <c r="A706">
        <f t="shared" si="31"/>
        <v>704</v>
      </c>
      <c r="B706" s="1">
        <f ca="1">NORMINV(RAND(),'Solver Optimal Portfolio '!$C$3,'Solver Optimal Portfolio '!$D$3)</f>
        <v>0.24277935192562511</v>
      </c>
      <c r="C706" s="1">
        <f ca="1">NORMINV(RAND(),'Solver Optimal Portfolio '!$C$4,'Solver Optimal Portfolio '!$D$4)</f>
        <v>4.9295646172359403E-2</v>
      </c>
      <c r="D706" s="1">
        <f ca="1">NORMINV(RAND(),'Solver Optimal Portfolio '!$C$5,'Solver Optimal Portfolio '!$D$5)</f>
        <v>9.4713733066457625E-3</v>
      </c>
      <c r="E706" s="21">
        <f t="shared" ca="1" si="32"/>
        <v>6.8080250890155736E-2</v>
      </c>
      <c r="F706" s="2">
        <f t="shared" ca="1" si="33"/>
        <v>106808.02508901557</v>
      </c>
    </row>
    <row r="707" spans="1:6" x14ac:dyDescent="0.35">
      <c r="A707">
        <f t="shared" si="31"/>
        <v>705</v>
      </c>
      <c r="B707" s="1">
        <f ca="1">NORMINV(RAND(),'Solver Optimal Portfolio '!$C$3,'Solver Optimal Portfolio '!$D$3)</f>
        <v>0.30805123728680794</v>
      </c>
      <c r="C707" s="1">
        <f ca="1">NORMINV(RAND(),'Solver Optimal Portfolio '!$C$4,'Solver Optimal Portfolio '!$D$4)</f>
        <v>-2.5559905105729835E-2</v>
      </c>
      <c r="D707" s="1">
        <f ca="1">NORMINV(RAND(),'Solver Optimal Portfolio '!$C$5,'Solver Optimal Portfolio '!$D$5)</f>
        <v>-1.5740169897489484E-2</v>
      </c>
      <c r="E707" s="21">
        <f t="shared" ca="1" si="32"/>
        <v>4.6072190976897902E-2</v>
      </c>
      <c r="F707" s="2">
        <f t="shared" ca="1" si="33"/>
        <v>104607.2190976898</v>
      </c>
    </row>
    <row r="708" spans="1:6" x14ac:dyDescent="0.35">
      <c r="A708">
        <f t="shared" ref="A708:A771" si="34">ROW()-2</f>
        <v>706</v>
      </c>
      <c r="B708" s="1">
        <f ca="1">NORMINV(RAND(),'Solver Optimal Portfolio '!$C$3,'Solver Optimal Portfolio '!$D$3)</f>
        <v>8.3847506831400076E-2</v>
      </c>
      <c r="C708" s="1">
        <f ca="1">NORMINV(RAND(),'Solver Optimal Portfolio '!$C$4,'Solver Optimal Portfolio '!$D$4)</f>
        <v>0.14803784674985837</v>
      </c>
      <c r="D708" s="1">
        <f ca="1">NORMINV(RAND(),'Solver Optimal Portfolio '!$C$5,'Solver Optimal Portfolio '!$D$5)</f>
        <v>8.5491249074006931E-2</v>
      </c>
      <c r="E708" s="21">
        <f t="shared" ref="E708:E771" ca="1" si="35">B708*$K$10+C708*$K$11+D708*$K$12</f>
        <v>0.10392647992824099</v>
      </c>
      <c r="F708" s="2">
        <f t="shared" ref="F708:F771" ca="1" si="36">100000*(1+E708)</f>
        <v>110392.64799282409</v>
      </c>
    </row>
    <row r="709" spans="1:6" x14ac:dyDescent="0.35">
      <c r="A709">
        <f t="shared" si="34"/>
        <v>707</v>
      </c>
      <c r="B709" s="1">
        <f ca="1">NORMINV(RAND(),'Solver Optimal Portfolio '!$C$3,'Solver Optimal Portfolio '!$D$3)</f>
        <v>0.26531181506877438</v>
      </c>
      <c r="C709" s="1">
        <f ca="1">NORMINV(RAND(),'Solver Optimal Portfolio '!$C$4,'Solver Optimal Portfolio '!$D$4)</f>
        <v>-0.1400444751576424</v>
      </c>
      <c r="D709" s="1">
        <f ca="1">NORMINV(RAND(),'Solver Optimal Portfolio '!$C$5,'Solver Optimal Portfolio '!$D$5)</f>
        <v>0.30469747909119105</v>
      </c>
      <c r="E709" s="21">
        <f t="shared" ca="1" si="35"/>
        <v>0.16339776001205769</v>
      </c>
      <c r="F709" s="2">
        <f t="shared" ca="1" si="36"/>
        <v>116339.77600120577</v>
      </c>
    </row>
    <row r="710" spans="1:6" x14ac:dyDescent="0.35">
      <c r="A710">
        <f t="shared" si="34"/>
        <v>708</v>
      </c>
      <c r="B710" s="1">
        <f ca="1">NORMINV(RAND(),'Solver Optimal Portfolio '!$C$3,'Solver Optimal Portfolio '!$D$3)</f>
        <v>-0.21779751788025081</v>
      </c>
      <c r="C710" s="1">
        <f ca="1">NORMINV(RAND(),'Solver Optimal Portfolio '!$C$4,'Solver Optimal Portfolio '!$D$4)</f>
        <v>5.4358350927171534E-2</v>
      </c>
      <c r="D710" s="1">
        <f ca="1">NORMINV(RAND(),'Solver Optimal Portfolio '!$C$5,'Solver Optimal Portfolio '!$D$5)</f>
        <v>0.12530931275078017</v>
      </c>
      <c r="E710" s="21">
        <f t="shared" ca="1" si="35"/>
        <v>3.5402658077491378E-2</v>
      </c>
      <c r="F710" s="2">
        <f t="shared" ca="1" si="36"/>
        <v>103540.26580774914</v>
      </c>
    </row>
    <row r="711" spans="1:6" x14ac:dyDescent="0.35">
      <c r="A711">
        <f t="shared" si="34"/>
        <v>709</v>
      </c>
      <c r="B711" s="1">
        <f ca="1">NORMINV(RAND(),'Solver Optimal Portfolio '!$C$3,'Solver Optimal Portfolio '!$D$3)</f>
        <v>0.31886456194553664</v>
      </c>
      <c r="C711" s="1">
        <f ca="1">NORMINV(RAND(),'Solver Optimal Portfolio '!$C$4,'Solver Optimal Portfolio '!$D$4)</f>
        <v>-0.12965577762978509</v>
      </c>
      <c r="D711" s="1">
        <f ca="1">NORMINV(RAND(),'Solver Optimal Portfolio '!$C$5,'Solver Optimal Portfolio '!$D$5)</f>
        <v>-0.205367754395059</v>
      </c>
      <c r="E711" s="21">
        <f t="shared" ca="1" si="35"/>
        <v>-7.7807698097357686E-2</v>
      </c>
      <c r="F711" s="2">
        <f t="shared" ca="1" si="36"/>
        <v>92219.230190264236</v>
      </c>
    </row>
    <row r="712" spans="1:6" x14ac:dyDescent="0.35">
      <c r="A712">
        <f t="shared" si="34"/>
        <v>710</v>
      </c>
      <c r="B712" s="1">
        <f ca="1">NORMINV(RAND(),'Solver Optimal Portfolio '!$C$3,'Solver Optimal Portfolio '!$D$3)</f>
        <v>0.26318893309288005</v>
      </c>
      <c r="C712" s="1">
        <f ca="1">NORMINV(RAND(),'Solver Optimal Portfolio '!$C$4,'Solver Optimal Portfolio '!$D$4)</f>
        <v>0.12813464979848924</v>
      </c>
      <c r="D712" s="1">
        <f ca="1">NORMINV(RAND(),'Solver Optimal Portfolio '!$C$5,'Solver Optimal Portfolio '!$D$5)</f>
        <v>0.10044430911107022</v>
      </c>
      <c r="E712" s="21">
        <f t="shared" ca="1" si="35"/>
        <v>0.14130033611365789</v>
      </c>
      <c r="F712" s="2">
        <f t="shared" ca="1" si="36"/>
        <v>114130.0336113658</v>
      </c>
    </row>
    <row r="713" spans="1:6" x14ac:dyDescent="0.35">
      <c r="A713">
        <f t="shared" si="34"/>
        <v>711</v>
      </c>
      <c r="B713" s="1">
        <f ca="1">NORMINV(RAND(),'Solver Optimal Portfolio '!$C$3,'Solver Optimal Portfolio '!$D$3)</f>
        <v>0.26440873535852927</v>
      </c>
      <c r="C713" s="1">
        <f ca="1">NORMINV(RAND(),'Solver Optimal Portfolio '!$C$4,'Solver Optimal Portfolio '!$D$4)</f>
        <v>-2.242293963392604E-2</v>
      </c>
      <c r="D713" s="1">
        <f ca="1">NORMINV(RAND(),'Solver Optimal Portfolio '!$C$5,'Solver Optimal Portfolio '!$D$5)</f>
        <v>6.7282062939267778E-2</v>
      </c>
      <c r="E713" s="21">
        <f t="shared" ca="1" si="35"/>
        <v>7.9795896651161935E-2</v>
      </c>
      <c r="F713" s="2">
        <f t="shared" ca="1" si="36"/>
        <v>107979.5896651162</v>
      </c>
    </row>
    <row r="714" spans="1:6" x14ac:dyDescent="0.35">
      <c r="A714">
        <f t="shared" si="34"/>
        <v>712</v>
      </c>
      <c r="B714" s="1">
        <f ca="1">NORMINV(RAND(),'Solver Optimal Portfolio '!$C$3,'Solver Optimal Portfolio '!$D$3)</f>
        <v>0.31501245229036379</v>
      </c>
      <c r="C714" s="1">
        <f ca="1">NORMINV(RAND(),'Solver Optimal Portfolio '!$C$4,'Solver Optimal Portfolio '!$D$4)</f>
        <v>0.11891962607124543</v>
      </c>
      <c r="D714" s="1">
        <f ca="1">NORMINV(RAND(),'Solver Optimal Portfolio '!$C$5,'Solver Optimal Portfolio '!$D$5)</f>
        <v>7.3021547368124773E-3</v>
      </c>
      <c r="E714" s="21">
        <f t="shared" ca="1" si="35"/>
        <v>0.10232945564785262</v>
      </c>
      <c r="F714" s="2">
        <f t="shared" ca="1" si="36"/>
        <v>110232.94556478527</v>
      </c>
    </row>
    <row r="715" spans="1:6" x14ac:dyDescent="0.35">
      <c r="A715">
        <f t="shared" si="34"/>
        <v>713</v>
      </c>
      <c r="B715" s="1">
        <f ca="1">NORMINV(RAND(),'Solver Optimal Portfolio '!$C$3,'Solver Optimal Portfolio '!$D$3)</f>
        <v>0.18779357784457618</v>
      </c>
      <c r="C715" s="1">
        <f ca="1">NORMINV(RAND(),'Solver Optimal Portfolio '!$C$4,'Solver Optimal Portfolio '!$D$4)</f>
        <v>0.10911771494486439</v>
      </c>
      <c r="D715" s="1">
        <f ca="1">NORMINV(RAND(),'Solver Optimal Portfolio '!$C$5,'Solver Optimal Portfolio '!$D$5)</f>
        <v>-6.5883128811306341E-2</v>
      </c>
      <c r="E715" s="21">
        <f t="shared" ca="1" si="35"/>
        <v>3.7352465646721386E-2</v>
      </c>
      <c r="F715" s="2">
        <f t="shared" ca="1" si="36"/>
        <v>103735.24656467214</v>
      </c>
    </row>
    <row r="716" spans="1:6" x14ac:dyDescent="0.35">
      <c r="A716">
        <f t="shared" si="34"/>
        <v>714</v>
      </c>
      <c r="B716" s="1">
        <f ca="1">NORMINV(RAND(),'Solver Optimal Portfolio '!$C$3,'Solver Optimal Portfolio '!$D$3)</f>
        <v>0.23609310341067946</v>
      </c>
      <c r="C716" s="1">
        <f ca="1">NORMINV(RAND(),'Solver Optimal Portfolio '!$C$4,'Solver Optimal Portfolio '!$D$4)</f>
        <v>-8.1238310791813734E-2</v>
      </c>
      <c r="D716" s="1">
        <f ca="1">NORMINV(RAND(),'Solver Optimal Portfolio '!$C$5,'Solver Optimal Portfolio '!$D$5)</f>
        <v>0.16446915149424396</v>
      </c>
      <c r="E716" s="21">
        <f t="shared" ca="1" si="35"/>
        <v>0.10508170319171375</v>
      </c>
      <c r="F716" s="2">
        <f t="shared" ca="1" si="36"/>
        <v>110508.17031917138</v>
      </c>
    </row>
    <row r="717" spans="1:6" x14ac:dyDescent="0.35">
      <c r="A717">
        <f t="shared" si="34"/>
        <v>715</v>
      </c>
      <c r="B717" s="1">
        <f ca="1">NORMINV(RAND(),'Solver Optimal Portfolio '!$C$3,'Solver Optimal Portfolio '!$D$3)</f>
        <v>-9.4662352043905718E-2</v>
      </c>
      <c r="C717" s="1">
        <f ca="1">NORMINV(RAND(),'Solver Optimal Portfolio '!$C$4,'Solver Optimal Portfolio '!$D$4)</f>
        <v>0.15517328856700147</v>
      </c>
      <c r="D717" s="1">
        <f ca="1">NORMINV(RAND(),'Solver Optimal Portfolio '!$C$5,'Solver Optimal Portfolio '!$D$5)</f>
        <v>0.13636707492601075</v>
      </c>
      <c r="E717" s="21">
        <f t="shared" ca="1" si="35"/>
        <v>9.5803053624324661E-2</v>
      </c>
      <c r="F717" s="2">
        <f t="shared" ca="1" si="36"/>
        <v>109580.30536243247</v>
      </c>
    </row>
    <row r="718" spans="1:6" x14ac:dyDescent="0.35">
      <c r="A718">
        <f t="shared" si="34"/>
        <v>716</v>
      </c>
      <c r="B718" s="1">
        <f ca="1">NORMINV(RAND(),'Solver Optimal Portfolio '!$C$3,'Solver Optimal Portfolio '!$D$3)</f>
        <v>0.21684355505364139</v>
      </c>
      <c r="C718" s="1">
        <f ca="1">NORMINV(RAND(),'Solver Optimal Portfolio '!$C$4,'Solver Optimal Portfolio '!$D$4)</f>
        <v>5.2039213212134283E-2</v>
      </c>
      <c r="D718" s="1">
        <f ca="1">NORMINV(RAND(),'Solver Optimal Portfolio '!$C$5,'Solver Optimal Portfolio '!$D$5)</f>
        <v>0.16828668534133187</v>
      </c>
      <c r="E718" s="21">
        <f t="shared" ca="1" si="35"/>
        <v>0.14312381764503451</v>
      </c>
      <c r="F718" s="2">
        <f t="shared" ca="1" si="36"/>
        <v>114312.38176450344</v>
      </c>
    </row>
    <row r="719" spans="1:6" x14ac:dyDescent="0.35">
      <c r="A719">
        <f t="shared" si="34"/>
        <v>717</v>
      </c>
      <c r="B719" s="1">
        <f ca="1">NORMINV(RAND(),'Solver Optimal Portfolio '!$C$3,'Solver Optimal Portfolio '!$D$3)</f>
        <v>0.40326497314714338</v>
      </c>
      <c r="C719" s="1">
        <f ca="1">NORMINV(RAND(),'Solver Optimal Portfolio '!$C$4,'Solver Optimal Portfolio '!$D$4)</f>
        <v>0.11114613365611181</v>
      </c>
      <c r="D719" s="1">
        <f ca="1">NORMINV(RAND(),'Solver Optimal Portfolio '!$C$5,'Solver Optimal Portfolio '!$D$5)</f>
        <v>3.2530899658832366E-2</v>
      </c>
      <c r="E719" s="21">
        <f t="shared" ca="1" si="35"/>
        <v>0.1302622845556784</v>
      </c>
      <c r="F719" s="2">
        <f t="shared" ca="1" si="36"/>
        <v>113026.22845556785</v>
      </c>
    </row>
    <row r="720" spans="1:6" x14ac:dyDescent="0.35">
      <c r="A720">
        <f t="shared" si="34"/>
        <v>718</v>
      </c>
      <c r="B720" s="1">
        <f ca="1">NORMINV(RAND(),'Solver Optimal Portfolio '!$C$3,'Solver Optimal Portfolio '!$D$3)</f>
        <v>-0.24817019390872663</v>
      </c>
      <c r="C720" s="1">
        <f ca="1">NORMINV(RAND(),'Solver Optimal Portfolio '!$C$4,'Solver Optimal Portfolio '!$D$4)</f>
        <v>0.20788246061145074</v>
      </c>
      <c r="D720" s="1">
        <f ca="1">NORMINV(RAND(),'Solver Optimal Portfolio '!$C$5,'Solver Optimal Portfolio '!$D$5)</f>
        <v>-7.0790424459852758E-2</v>
      </c>
      <c r="E720" s="21">
        <f t="shared" ca="1" si="35"/>
        <v>-2.2664512828236484E-2</v>
      </c>
      <c r="F720" s="2">
        <f t="shared" ca="1" si="36"/>
        <v>97733.548717176353</v>
      </c>
    </row>
    <row r="721" spans="1:6" x14ac:dyDescent="0.35">
      <c r="A721">
        <f t="shared" si="34"/>
        <v>719</v>
      </c>
      <c r="B721" s="1">
        <f ca="1">NORMINV(RAND(),'Solver Optimal Portfolio '!$C$3,'Solver Optimal Portfolio '!$D$3)</f>
        <v>0.23922927337209388</v>
      </c>
      <c r="C721" s="1">
        <f ca="1">NORMINV(RAND(),'Solver Optimal Portfolio '!$C$4,'Solver Optimal Portfolio '!$D$4)</f>
        <v>-7.2064042969411046E-2</v>
      </c>
      <c r="D721" s="1">
        <f ca="1">NORMINV(RAND(),'Solver Optimal Portfolio '!$C$5,'Solver Optimal Portfolio '!$D$5)</f>
        <v>-0.14282199060105336</v>
      </c>
      <c r="E721" s="21">
        <f t="shared" ca="1" si="35"/>
        <v>-4.5184353516931217E-2</v>
      </c>
      <c r="F721" s="2">
        <f t="shared" ca="1" si="36"/>
        <v>95481.564648306885</v>
      </c>
    </row>
    <row r="722" spans="1:6" x14ac:dyDescent="0.35">
      <c r="A722">
        <f t="shared" si="34"/>
        <v>720</v>
      </c>
      <c r="B722" s="1">
        <f ca="1">NORMINV(RAND(),'Solver Optimal Portfolio '!$C$3,'Solver Optimal Portfolio '!$D$3)</f>
        <v>-7.0756213251203515E-2</v>
      </c>
      <c r="C722" s="1">
        <f ca="1">NORMINV(RAND(),'Solver Optimal Portfolio '!$C$4,'Solver Optimal Portfolio '!$D$4)</f>
        <v>0.18406364715707263</v>
      </c>
      <c r="D722" s="1">
        <f ca="1">NORMINV(RAND(),'Solver Optimal Portfolio '!$C$5,'Solver Optimal Portfolio '!$D$5)</f>
        <v>0.13921289633773315</v>
      </c>
      <c r="E722" s="21">
        <f t="shared" ca="1" si="35"/>
        <v>0.11067429966574766</v>
      </c>
      <c r="F722" s="2">
        <f t="shared" ca="1" si="36"/>
        <v>111067.42996657477</v>
      </c>
    </row>
    <row r="723" spans="1:6" x14ac:dyDescent="0.35">
      <c r="A723">
        <f t="shared" si="34"/>
        <v>721</v>
      </c>
      <c r="B723" s="1">
        <f ca="1">NORMINV(RAND(),'Solver Optimal Portfolio '!$C$3,'Solver Optimal Portfolio '!$D$3)</f>
        <v>0.14149729672575173</v>
      </c>
      <c r="C723" s="1">
        <f ca="1">NORMINV(RAND(),'Solver Optimal Portfolio '!$C$4,'Solver Optimal Portfolio '!$D$4)</f>
        <v>0.22524560030281654</v>
      </c>
      <c r="D723" s="1">
        <f ca="1">NORMINV(RAND(),'Solver Optimal Portfolio '!$C$5,'Solver Optimal Portfolio '!$D$5)</f>
        <v>8.6366899512139217E-2</v>
      </c>
      <c r="E723" s="21">
        <f t="shared" ca="1" si="35"/>
        <v>0.13905658919206493</v>
      </c>
      <c r="F723" s="2">
        <f t="shared" ca="1" si="36"/>
        <v>113905.6589192065</v>
      </c>
    </row>
    <row r="724" spans="1:6" x14ac:dyDescent="0.35">
      <c r="A724">
        <f t="shared" si="34"/>
        <v>722</v>
      </c>
      <c r="B724" s="1">
        <f ca="1">NORMINV(RAND(),'Solver Optimal Portfolio '!$C$3,'Solver Optimal Portfolio '!$D$3)</f>
        <v>0.1131237581739433</v>
      </c>
      <c r="C724" s="1">
        <f ca="1">NORMINV(RAND(),'Solver Optimal Portfolio '!$C$4,'Solver Optimal Portfolio '!$D$4)</f>
        <v>0.19641476142122494</v>
      </c>
      <c r="D724" s="1">
        <f ca="1">NORMINV(RAND(),'Solver Optimal Portfolio '!$C$5,'Solver Optimal Portfolio '!$D$5)</f>
        <v>0.18738294136989911</v>
      </c>
      <c r="E724" s="21">
        <f t="shared" ca="1" si="35"/>
        <v>0.17524065074610568</v>
      </c>
      <c r="F724" s="2">
        <f t="shared" ca="1" si="36"/>
        <v>117524.06507461057</v>
      </c>
    </row>
    <row r="725" spans="1:6" x14ac:dyDescent="0.35">
      <c r="A725">
        <f t="shared" si="34"/>
        <v>723</v>
      </c>
      <c r="B725" s="1">
        <f ca="1">NORMINV(RAND(),'Solver Optimal Portfolio '!$C$3,'Solver Optimal Portfolio '!$D$3)</f>
        <v>0.38278507501983222</v>
      </c>
      <c r="C725" s="1">
        <f ca="1">NORMINV(RAND(),'Solver Optimal Portfolio '!$C$4,'Solver Optimal Portfolio '!$D$4)</f>
        <v>0.29293407260015647</v>
      </c>
      <c r="D725" s="1">
        <f ca="1">NORMINV(RAND(),'Solver Optimal Portfolio '!$C$5,'Solver Optimal Portfolio '!$D$5)</f>
        <v>0.22405044823164227</v>
      </c>
      <c r="E725" s="21">
        <f t="shared" ca="1" si="35"/>
        <v>0.27646246089983451</v>
      </c>
      <c r="F725" s="2">
        <f t="shared" ca="1" si="36"/>
        <v>127646.24608998346</v>
      </c>
    </row>
    <row r="726" spans="1:6" x14ac:dyDescent="0.35">
      <c r="A726">
        <f t="shared" si="34"/>
        <v>724</v>
      </c>
      <c r="B726" s="1">
        <f ca="1">NORMINV(RAND(),'Solver Optimal Portfolio '!$C$3,'Solver Optimal Portfolio '!$D$3)</f>
        <v>0.21239892672151367</v>
      </c>
      <c r="C726" s="1">
        <f ca="1">NORMINV(RAND(),'Solver Optimal Portfolio '!$C$4,'Solver Optimal Portfolio '!$D$4)</f>
        <v>2.5103595960728864E-2</v>
      </c>
      <c r="D726" s="1">
        <f ca="1">NORMINV(RAND(),'Solver Optimal Portfolio '!$C$5,'Solver Optimal Portfolio '!$D$5)</f>
        <v>8.9903118850891681E-2</v>
      </c>
      <c r="E726" s="21">
        <f t="shared" ca="1" si="35"/>
        <v>9.4962423557967246E-2</v>
      </c>
      <c r="F726" s="2">
        <f t="shared" ca="1" si="36"/>
        <v>109496.24235579671</v>
      </c>
    </row>
    <row r="727" spans="1:6" x14ac:dyDescent="0.35">
      <c r="A727">
        <f t="shared" si="34"/>
        <v>725</v>
      </c>
      <c r="B727" s="1">
        <f ca="1">NORMINV(RAND(),'Solver Optimal Portfolio '!$C$3,'Solver Optimal Portfolio '!$D$3)</f>
        <v>0.31476805028762778</v>
      </c>
      <c r="C727" s="1">
        <f ca="1">NORMINV(RAND(),'Solver Optimal Portfolio '!$C$4,'Solver Optimal Portfolio '!$D$4)</f>
        <v>0.20666354369237261</v>
      </c>
      <c r="D727" s="1">
        <f ca="1">NORMINV(RAND(),'Solver Optimal Portfolio '!$C$5,'Solver Optimal Portfolio '!$D$5)</f>
        <v>6.6280191159725471E-2</v>
      </c>
      <c r="E727" s="21">
        <f t="shared" ca="1" si="35"/>
        <v>0.15809276874510009</v>
      </c>
      <c r="F727" s="2">
        <f t="shared" ca="1" si="36"/>
        <v>115809.27687451002</v>
      </c>
    </row>
    <row r="728" spans="1:6" x14ac:dyDescent="0.35">
      <c r="A728">
        <f t="shared" si="34"/>
        <v>726</v>
      </c>
      <c r="B728" s="1">
        <f ca="1">NORMINV(RAND(),'Solver Optimal Portfolio '!$C$3,'Solver Optimal Portfolio '!$D$3)</f>
        <v>0.10710913703407321</v>
      </c>
      <c r="C728" s="1">
        <f ca="1">NORMINV(RAND(),'Solver Optimal Portfolio '!$C$4,'Solver Optimal Portfolio '!$D$4)</f>
        <v>0.18086146538640702</v>
      </c>
      <c r="D728" s="1">
        <f ca="1">NORMINV(RAND(),'Solver Optimal Portfolio '!$C$5,'Solver Optimal Portfolio '!$D$5)</f>
        <v>8.9005607058531486E-2</v>
      </c>
      <c r="E728" s="21">
        <f t="shared" ca="1" si="35"/>
        <v>0.1201830705520025</v>
      </c>
      <c r="F728" s="2">
        <f t="shared" ca="1" si="36"/>
        <v>112018.30705520025</v>
      </c>
    </row>
    <row r="729" spans="1:6" x14ac:dyDescent="0.35">
      <c r="A729">
        <f t="shared" si="34"/>
        <v>727</v>
      </c>
      <c r="B729" s="1">
        <f ca="1">NORMINV(RAND(),'Solver Optimal Portfolio '!$C$3,'Solver Optimal Portfolio '!$D$3)</f>
        <v>-9.5527896212284358E-2</v>
      </c>
      <c r="C729" s="1">
        <f ca="1">NORMINV(RAND(),'Solver Optimal Portfolio '!$C$4,'Solver Optimal Portfolio '!$D$4)</f>
        <v>0.25151341433848812</v>
      </c>
      <c r="D729" s="1">
        <f ca="1">NORMINV(RAND(),'Solver Optimal Portfolio '!$C$5,'Solver Optimal Portfolio '!$D$5)</f>
        <v>0.3718200065087563</v>
      </c>
      <c r="E729" s="21">
        <f t="shared" ca="1" si="35"/>
        <v>0.24225844831346771</v>
      </c>
      <c r="F729" s="2">
        <f t="shared" ca="1" si="36"/>
        <v>124225.84483134678</v>
      </c>
    </row>
    <row r="730" spans="1:6" x14ac:dyDescent="0.35">
      <c r="A730">
        <f t="shared" si="34"/>
        <v>728</v>
      </c>
      <c r="B730" s="1">
        <f ca="1">NORMINV(RAND(),'Solver Optimal Portfolio '!$C$3,'Solver Optimal Portfolio '!$D$3)</f>
        <v>-9.5562467488289615E-2</v>
      </c>
      <c r="C730" s="1">
        <f ca="1">NORMINV(RAND(),'Solver Optimal Portfolio '!$C$4,'Solver Optimal Portfolio '!$D$4)</f>
        <v>0.11808745046502298</v>
      </c>
      <c r="D730" s="1">
        <f ca="1">NORMINV(RAND(),'Solver Optimal Portfolio '!$C$5,'Solver Optimal Portfolio '!$D$5)</f>
        <v>-3.1031190575795717E-2</v>
      </c>
      <c r="E730" s="21">
        <f t="shared" ca="1" si="35"/>
        <v>7.9814635395111105E-4</v>
      </c>
      <c r="F730" s="2">
        <f t="shared" ca="1" si="36"/>
        <v>100079.8146353951</v>
      </c>
    </row>
    <row r="731" spans="1:6" x14ac:dyDescent="0.35">
      <c r="A731">
        <f t="shared" si="34"/>
        <v>729</v>
      </c>
      <c r="B731" s="1">
        <f ca="1">NORMINV(RAND(),'Solver Optimal Portfolio '!$C$3,'Solver Optimal Portfolio '!$D$3)</f>
        <v>0.33809037908707101</v>
      </c>
      <c r="C731" s="1">
        <f ca="1">NORMINV(RAND(),'Solver Optimal Portfolio '!$C$4,'Solver Optimal Portfolio '!$D$4)</f>
        <v>0.13105757434150905</v>
      </c>
      <c r="D731" s="1">
        <f ca="1">NORMINV(RAND(),'Solver Optimal Portfolio '!$C$5,'Solver Optimal Portfolio '!$D$5)</f>
        <v>0.12019483569917508</v>
      </c>
      <c r="E731" s="21">
        <f t="shared" ca="1" si="35"/>
        <v>0.16703276596945446</v>
      </c>
      <c r="F731" s="2">
        <f t="shared" ca="1" si="36"/>
        <v>116703.27659694543</v>
      </c>
    </row>
    <row r="732" spans="1:6" x14ac:dyDescent="0.35">
      <c r="A732">
        <f t="shared" si="34"/>
        <v>730</v>
      </c>
      <c r="B732" s="1">
        <f ca="1">NORMINV(RAND(),'Solver Optimal Portfolio '!$C$3,'Solver Optimal Portfolio '!$D$3)</f>
        <v>0.5883349906172739</v>
      </c>
      <c r="C732" s="1">
        <f ca="1">NORMINV(RAND(),'Solver Optimal Portfolio '!$C$4,'Solver Optimal Portfolio '!$D$4)</f>
        <v>7.264446769161069E-2</v>
      </c>
      <c r="D732" s="1">
        <f ca="1">NORMINV(RAND(),'Solver Optimal Portfolio '!$C$5,'Solver Optimal Portfolio '!$D$5)</f>
        <v>0.23305552669739849</v>
      </c>
      <c r="E732" s="21">
        <f t="shared" ca="1" si="35"/>
        <v>0.25598810177963727</v>
      </c>
      <c r="F732" s="2">
        <f t="shared" ca="1" si="36"/>
        <v>125598.81017796372</v>
      </c>
    </row>
    <row r="733" spans="1:6" x14ac:dyDescent="0.35">
      <c r="A733">
        <f t="shared" si="34"/>
        <v>731</v>
      </c>
      <c r="B733" s="1">
        <f ca="1">NORMINV(RAND(),'Solver Optimal Portfolio '!$C$3,'Solver Optimal Portfolio '!$D$3)</f>
        <v>3.6578599604806583E-2</v>
      </c>
      <c r="C733" s="1">
        <f ca="1">NORMINV(RAND(),'Solver Optimal Portfolio '!$C$4,'Solver Optimal Portfolio '!$D$4)</f>
        <v>1.1285335050513295E-2</v>
      </c>
      <c r="D733" s="1">
        <f ca="1">NORMINV(RAND(),'Solver Optimal Portfolio '!$C$5,'Solver Optimal Portfolio '!$D$5)</f>
        <v>-3.6989177073925031E-2</v>
      </c>
      <c r="E733" s="21">
        <f t="shared" ca="1" si="35"/>
        <v>-7.7932681008472098E-3</v>
      </c>
      <c r="F733" s="2">
        <f t="shared" ca="1" si="36"/>
        <v>99220.67318991528</v>
      </c>
    </row>
    <row r="734" spans="1:6" x14ac:dyDescent="0.35">
      <c r="A734">
        <f t="shared" si="34"/>
        <v>732</v>
      </c>
      <c r="B734" s="1">
        <f ca="1">NORMINV(RAND(),'Solver Optimal Portfolio '!$C$3,'Solver Optimal Portfolio '!$D$3)</f>
        <v>0.22236117868183658</v>
      </c>
      <c r="C734" s="1">
        <f ca="1">NORMINV(RAND(),'Solver Optimal Portfolio '!$C$4,'Solver Optimal Portfolio '!$D$4)</f>
        <v>0.11904158827428721</v>
      </c>
      <c r="D734" s="1">
        <f ca="1">NORMINV(RAND(),'Solver Optimal Portfolio '!$C$5,'Solver Optimal Portfolio '!$D$5)</f>
        <v>6.5099190697842577E-2</v>
      </c>
      <c r="E734" s="21">
        <f t="shared" ca="1" si="35"/>
        <v>0.11273430756757477</v>
      </c>
      <c r="F734" s="2">
        <f t="shared" ca="1" si="36"/>
        <v>111273.43075675749</v>
      </c>
    </row>
    <row r="735" spans="1:6" x14ac:dyDescent="0.35">
      <c r="A735">
        <f t="shared" si="34"/>
        <v>733</v>
      </c>
      <c r="B735" s="1">
        <f ca="1">NORMINV(RAND(),'Solver Optimal Portfolio '!$C$3,'Solver Optimal Portfolio '!$D$3)</f>
        <v>-0.23336845506933546</v>
      </c>
      <c r="C735" s="1">
        <f ca="1">NORMINV(RAND(),'Solver Optimal Portfolio '!$C$4,'Solver Optimal Portfolio '!$D$4)</f>
        <v>-0.11993158449190355</v>
      </c>
      <c r="D735" s="1">
        <f ca="1">NORMINV(RAND(),'Solver Optimal Portfolio '!$C$5,'Solver Optimal Portfolio '!$D$5)</f>
        <v>-0.33316369114470201</v>
      </c>
      <c r="E735" s="21">
        <f t="shared" ca="1" si="35"/>
        <v>-0.24923501193378916</v>
      </c>
      <c r="F735" s="2">
        <f t="shared" ca="1" si="36"/>
        <v>75076.498806621079</v>
      </c>
    </row>
    <row r="736" spans="1:6" x14ac:dyDescent="0.35">
      <c r="A736">
        <f t="shared" si="34"/>
        <v>734</v>
      </c>
      <c r="B736" s="1">
        <f ca="1">NORMINV(RAND(),'Solver Optimal Portfolio '!$C$3,'Solver Optimal Portfolio '!$D$3)</f>
        <v>8.6975760942974864E-2</v>
      </c>
      <c r="C736" s="1">
        <f ca="1">NORMINV(RAND(),'Solver Optimal Portfolio '!$C$4,'Solver Optimal Portfolio '!$D$4)</f>
        <v>0.15277668857831272</v>
      </c>
      <c r="D736" s="1">
        <f ca="1">NORMINV(RAND(),'Solver Optimal Portfolio '!$C$5,'Solver Optimal Portfolio '!$D$5)</f>
        <v>0.16853909299488315</v>
      </c>
      <c r="E736" s="21">
        <f t="shared" ca="1" si="35"/>
        <v>0.14749770525953038</v>
      </c>
      <c r="F736" s="2">
        <f t="shared" ca="1" si="36"/>
        <v>114749.77052595303</v>
      </c>
    </row>
    <row r="737" spans="1:6" x14ac:dyDescent="0.35">
      <c r="A737">
        <f t="shared" si="34"/>
        <v>735</v>
      </c>
      <c r="B737" s="1">
        <f ca="1">NORMINV(RAND(),'Solver Optimal Portfolio '!$C$3,'Solver Optimal Portfolio '!$D$3)</f>
        <v>0.30438803378476526</v>
      </c>
      <c r="C737" s="1">
        <f ca="1">NORMINV(RAND(),'Solver Optimal Portfolio '!$C$4,'Solver Optimal Portfolio '!$D$4)</f>
        <v>2.6656658279517707E-2</v>
      </c>
      <c r="D737" s="1">
        <f ca="1">NORMINV(RAND(),'Solver Optimal Portfolio '!$C$5,'Solver Optimal Portfolio '!$D$5)</f>
        <v>-1.7596416758063019E-2</v>
      </c>
      <c r="E737" s="21">
        <f t="shared" ca="1" si="35"/>
        <v>6.0076395861776856E-2</v>
      </c>
      <c r="F737" s="2">
        <f t="shared" ca="1" si="36"/>
        <v>106007.6395861777</v>
      </c>
    </row>
    <row r="738" spans="1:6" x14ac:dyDescent="0.35">
      <c r="A738">
        <f t="shared" si="34"/>
        <v>736</v>
      </c>
      <c r="B738" s="1">
        <f ca="1">NORMINV(RAND(),'Solver Optimal Portfolio '!$C$3,'Solver Optimal Portfolio '!$D$3)</f>
        <v>0.19092931308598757</v>
      </c>
      <c r="C738" s="1">
        <f ca="1">NORMINV(RAND(),'Solver Optimal Portfolio '!$C$4,'Solver Optimal Portfolio '!$D$4)</f>
        <v>6.7402013849209019E-2</v>
      </c>
      <c r="D738" s="1">
        <f ca="1">NORMINV(RAND(),'Solver Optimal Portfolio '!$C$5,'Solver Optimal Portfolio '!$D$5)</f>
        <v>0.13229893409303964</v>
      </c>
      <c r="E738" s="21">
        <f t="shared" ca="1" si="35"/>
        <v>0.12455593381848004</v>
      </c>
      <c r="F738" s="2">
        <f t="shared" ca="1" si="36"/>
        <v>112455.59338184801</v>
      </c>
    </row>
    <row r="739" spans="1:6" x14ac:dyDescent="0.35">
      <c r="A739">
        <f t="shared" si="34"/>
        <v>737</v>
      </c>
      <c r="B739" s="1">
        <f ca="1">NORMINV(RAND(),'Solver Optimal Portfolio '!$C$3,'Solver Optimal Portfolio '!$D$3)</f>
        <v>0.2036315037638885</v>
      </c>
      <c r="C739" s="1">
        <f ca="1">NORMINV(RAND(),'Solver Optimal Portfolio '!$C$4,'Solver Optimal Portfolio '!$D$4)</f>
        <v>0.37564131239823767</v>
      </c>
      <c r="D739" s="1">
        <f ca="1">NORMINV(RAND(),'Solver Optimal Portfolio '!$C$5,'Solver Optimal Portfolio '!$D$5)</f>
        <v>0.23260909880089564</v>
      </c>
      <c r="E739" s="21">
        <f t="shared" ca="1" si="35"/>
        <v>0.26972324387269681</v>
      </c>
      <c r="F739" s="2">
        <f t="shared" ca="1" si="36"/>
        <v>126972.32438726969</v>
      </c>
    </row>
    <row r="740" spans="1:6" x14ac:dyDescent="0.35">
      <c r="A740">
        <f t="shared" si="34"/>
        <v>738</v>
      </c>
      <c r="B740" s="1">
        <f ca="1">NORMINV(RAND(),'Solver Optimal Portfolio '!$C$3,'Solver Optimal Portfolio '!$D$3)</f>
        <v>-0.18355936077548252</v>
      </c>
      <c r="C740" s="1">
        <f ca="1">NORMINV(RAND(),'Solver Optimal Portfolio '!$C$4,'Solver Optimal Portfolio '!$D$4)</f>
        <v>0.31625291192374361</v>
      </c>
      <c r="D740" s="1">
        <f ca="1">NORMINV(RAND(),'Solver Optimal Portfolio '!$C$5,'Solver Optimal Portfolio '!$D$5)</f>
        <v>0.17706724559196332</v>
      </c>
      <c r="E740" s="21">
        <f t="shared" ca="1" si="35"/>
        <v>0.14669762421800825</v>
      </c>
      <c r="F740" s="2">
        <f t="shared" ca="1" si="36"/>
        <v>114669.76242180083</v>
      </c>
    </row>
    <row r="741" spans="1:6" x14ac:dyDescent="0.35">
      <c r="A741">
        <f t="shared" si="34"/>
        <v>739</v>
      </c>
      <c r="B741" s="1">
        <f ca="1">NORMINV(RAND(),'Solver Optimal Portfolio '!$C$3,'Solver Optimal Portfolio '!$D$3)</f>
        <v>0.23744900868540733</v>
      </c>
      <c r="C741" s="1">
        <f ca="1">NORMINV(RAND(),'Solver Optimal Portfolio '!$C$4,'Solver Optimal Portfolio '!$D$4)</f>
        <v>-3.6854790559362249E-2</v>
      </c>
      <c r="D741" s="1">
        <f ca="1">NORMINV(RAND(),'Solver Optimal Portfolio '!$C$5,'Solver Optimal Portfolio '!$D$5)</f>
        <v>0.20355489745540301</v>
      </c>
      <c r="E741" s="21">
        <f t="shared" ca="1" si="35"/>
        <v>0.13821081329697429</v>
      </c>
      <c r="F741" s="2">
        <f t="shared" ca="1" si="36"/>
        <v>113821.08132969744</v>
      </c>
    </row>
    <row r="742" spans="1:6" x14ac:dyDescent="0.35">
      <c r="A742">
        <f t="shared" si="34"/>
        <v>740</v>
      </c>
      <c r="B742" s="1">
        <f ca="1">NORMINV(RAND(),'Solver Optimal Portfolio '!$C$3,'Solver Optimal Portfolio '!$D$3)</f>
        <v>-0.32218489185911792</v>
      </c>
      <c r="C742" s="1">
        <f ca="1">NORMINV(RAND(),'Solver Optimal Portfolio '!$C$4,'Solver Optimal Portfolio '!$D$4)</f>
        <v>0.43448077111748096</v>
      </c>
      <c r="D742" s="1">
        <f ca="1">NORMINV(RAND(),'Solver Optimal Portfolio '!$C$5,'Solver Optimal Portfolio '!$D$5)</f>
        <v>0.15792861130727087</v>
      </c>
      <c r="E742" s="21">
        <f t="shared" ca="1" si="35"/>
        <v>0.14487155861705614</v>
      </c>
      <c r="F742" s="2">
        <f t="shared" ca="1" si="36"/>
        <v>114487.15586170561</v>
      </c>
    </row>
    <row r="743" spans="1:6" x14ac:dyDescent="0.35">
      <c r="A743">
        <f t="shared" si="34"/>
        <v>741</v>
      </c>
      <c r="B743" s="1">
        <f ca="1">NORMINV(RAND(),'Solver Optimal Portfolio '!$C$3,'Solver Optimal Portfolio '!$D$3)</f>
        <v>0.74565882452916543</v>
      </c>
      <c r="C743" s="1">
        <f ca="1">NORMINV(RAND(),'Solver Optimal Portfolio '!$C$4,'Solver Optimal Portfolio '!$D$4)</f>
        <v>0.11894490732190005</v>
      </c>
      <c r="D743" s="1">
        <f ca="1">NORMINV(RAND(),'Solver Optimal Portfolio '!$C$5,'Solver Optimal Portfolio '!$D$5)</f>
        <v>0.14309603154946199</v>
      </c>
      <c r="E743" s="21">
        <f t="shared" ca="1" si="35"/>
        <v>0.25636325287713413</v>
      </c>
      <c r="F743" s="2">
        <f t="shared" ca="1" si="36"/>
        <v>125636.32528771342</v>
      </c>
    </row>
    <row r="744" spans="1:6" x14ac:dyDescent="0.35">
      <c r="A744">
        <f t="shared" si="34"/>
        <v>742</v>
      </c>
      <c r="B744" s="1">
        <f ca="1">NORMINV(RAND(),'Solver Optimal Portfolio '!$C$3,'Solver Optimal Portfolio '!$D$3)</f>
        <v>0.14822869166230387</v>
      </c>
      <c r="C744" s="1">
        <f ca="1">NORMINV(RAND(),'Solver Optimal Portfolio '!$C$4,'Solver Optimal Portfolio '!$D$4)</f>
        <v>6.0770286792157922E-2</v>
      </c>
      <c r="D744" s="1">
        <f ca="1">NORMINV(RAND(),'Solver Optimal Portfolio '!$C$5,'Solver Optimal Portfolio '!$D$5)</f>
        <v>0.10318847801166453</v>
      </c>
      <c r="E744" s="21">
        <f t="shared" ca="1" si="35"/>
        <v>9.9471063375940416E-2</v>
      </c>
      <c r="F744" s="2">
        <f t="shared" ca="1" si="36"/>
        <v>109947.10633759404</v>
      </c>
    </row>
    <row r="745" spans="1:6" x14ac:dyDescent="0.35">
      <c r="A745">
        <f t="shared" si="34"/>
        <v>743</v>
      </c>
      <c r="B745" s="1">
        <f ca="1">NORMINV(RAND(),'Solver Optimal Portfolio '!$C$3,'Solver Optimal Portfolio '!$D$3)</f>
        <v>8.8576544333490478E-2</v>
      </c>
      <c r="C745" s="1">
        <f ca="1">NORMINV(RAND(),'Solver Optimal Portfolio '!$C$4,'Solver Optimal Portfolio '!$D$4)</f>
        <v>1.2679827743866501E-2</v>
      </c>
      <c r="D745" s="1">
        <f ca="1">NORMINV(RAND(),'Solver Optimal Portfolio '!$C$5,'Solver Optimal Portfolio '!$D$5)</f>
        <v>0.11130316144638816</v>
      </c>
      <c r="E745" s="21">
        <f t="shared" ca="1" si="35"/>
        <v>7.7170837913052126E-2</v>
      </c>
      <c r="F745" s="2">
        <f t="shared" ca="1" si="36"/>
        <v>107717.08379130519</v>
      </c>
    </row>
    <row r="746" spans="1:6" x14ac:dyDescent="0.35">
      <c r="A746">
        <f t="shared" si="34"/>
        <v>744</v>
      </c>
      <c r="B746" s="1">
        <f ca="1">NORMINV(RAND(),'Solver Optimal Portfolio '!$C$3,'Solver Optimal Portfolio '!$D$3)</f>
        <v>-8.8291566453869985E-3</v>
      </c>
      <c r="C746" s="1">
        <f ca="1">NORMINV(RAND(),'Solver Optimal Portfolio '!$C$4,'Solver Optimal Portfolio '!$D$4)</f>
        <v>-0.12554946147861576</v>
      </c>
      <c r="D746" s="1">
        <f ca="1">NORMINV(RAND(),'Solver Optimal Portfolio '!$C$5,'Solver Optimal Portfolio '!$D$5)</f>
        <v>0.18214225178311833</v>
      </c>
      <c r="E746" s="21">
        <f t="shared" ca="1" si="35"/>
        <v>5.1640456118897039E-2</v>
      </c>
      <c r="F746" s="2">
        <f t="shared" ca="1" si="36"/>
        <v>105164.0456118897</v>
      </c>
    </row>
    <row r="747" spans="1:6" x14ac:dyDescent="0.35">
      <c r="A747">
        <f t="shared" si="34"/>
        <v>745</v>
      </c>
      <c r="B747" s="1">
        <f ca="1">NORMINV(RAND(),'Solver Optimal Portfolio '!$C$3,'Solver Optimal Portfolio '!$D$3)</f>
        <v>0.17204187891620076</v>
      </c>
      <c r="C747" s="1">
        <f ca="1">NORMINV(RAND(),'Solver Optimal Portfolio '!$C$4,'Solver Optimal Portfolio '!$D$4)</f>
        <v>0.17971869707076704</v>
      </c>
      <c r="D747" s="1">
        <f ca="1">NORMINV(RAND(),'Solver Optimal Portfolio '!$C$5,'Solver Optimal Portfolio '!$D$5)</f>
        <v>0.11134605488669659</v>
      </c>
      <c r="E747" s="21">
        <f t="shared" ca="1" si="35"/>
        <v>0.14399701234781856</v>
      </c>
      <c r="F747" s="2">
        <f t="shared" ca="1" si="36"/>
        <v>114399.70123478185</v>
      </c>
    </row>
    <row r="748" spans="1:6" x14ac:dyDescent="0.35">
      <c r="A748">
        <f t="shared" si="34"/>
        <v>746</v>
      </c>
      <c r="B748" s="1">
        <f ca="1">NORMINV(RAND(),'Solver Optimal Portfolio '!$C$3,'Solver Optimal Portfolio '!$D$3)</f>
        <v>0.17056266517729263</v>
      </c>
      <c r="C748" s="1">
        <f ca="1">NORMINV(RAND(),'Solver Optimal Portfolio '!$C$4,'Solver Optimal Portfolio '!$D$4)</f>
        <v>-6.4340924380307279E-2</v>
      </c>
      <c r="D748" s="1">
        <f ca="1">NORMINV(RAND(),'Solver Optimal Portfolio '!$C$5,'Solver Optimal Portfolio '!$D$5)</f>
        <v>9.3338426933305935E-2</v>
      </c>
      <c r="E748" s="21">
        <f t="shared" ca="1" si="35"/>
        <v>6.147946918801931E-2</v>
      </c>
      <c r="F748" s="2">
        <f t="shared" ca="1" si="36"/>
        <v>106147.94691880194</v>
      </c>
    </row>
    <row r="749" spans="1:6" x14ac:dyDescent="0.35">
      <c r="A749">
        <f t="shared" si="34"/>
        <v>747</v>
      </c>
      <c r="B749" s="1">
        <f ca="1">NORMINV(RAND(),'Solver Optimal Portfolio '!$C$3,'Solver Optimal Portfolio '!$D$3)</f>
        <v>0.22352842363797376</v>
      </c>
      <c r="C749" s="1">
        <f ca="1">NORMINV(RAND(),'Solver Optimal Portfolio '!$C$4,'Solver Optimal Portfolio '!$D$4)</f>
        <v>-1.728571914668911E-2</v>
      </c>
      <c r="D749" s="1">
        <f ca="1">NORMINV(RAND(),'Solver Optimal Portfolio '!$C$5,'Solver Optimal Portfolio '!$D$5)</f>
        <v>0.21579892436513332</v>
      </c>
      <c r="E749" s="21">
        <f t="shared" ca="1" si="35"/>
        <v>0.14741943116615469</v>
      </c>
      <c r="F749" s="2">
        <f t="shared" ca="1" si="36"/>
        <v>114741.94311661547</v>
      </c>
    </row>
    <row r="750" spans="1:6" x14ac:dyDescent="0.35">
      <c r="A750">
        <f t="shared" si="34"/>
        <v>748</v>
      </c>
      <c r="B750" s="1">
        <f ca="1">NORMINV(RAND(),'Solver Optimal Portfolio '!$C$3,'Solver Optimal Portfolio '!$D$3)</f>
        <v>0.13852895690535033</v>
      </c>
      <c r="C750" s="1">
        <f ca="1">NORMINV(RAND(),'Solver Optimal Portfolio '!$C$4,'Solver Optimal Portfolio '!$D$4)</f>
        <v>0.1329851290386741</v>
      </c>
      <c r="D750" s="1">
        <f ca="1">NORMINV(RAND(),'Solver Optimal Portfolio '!$C$5,'Solver Optimal Portfolio '!$D$5)</f>
        <v>-0.2582368801131622</v>
      </c>
      <c r="E750" s="21">
        <f t="shared" ca="1" si="35"/>
        <v>-6.15171099639088E-2</v>
      </c>
      <c r="F750" s="2">
        <f t="shared" ca="1" si="36"/>
        <v>93848.289003609127</v>
      </c>
    </row>
    <row r="751" spans="1:6" x14ac:dyDescent="0.35">
      <c r="A751">
        <f t="shared" si="34"/>
        <v>749</v>
      </c>
      <c r="B751" s="1">
        <f ca="1">NORMINV(RAND(),'Solver Optimal Portfolio '!$C$3,'Solver Optimal Portfolio '!$D$3)</f>
        <v>0.4641464163540473</v>
      </c>
      <c r="C751" s="1">
        <f ca="1">NORMINV(RAND(),'Solver Optimal Portfolio '!$C$4,'Solver Optimal Portfolio '!$D$4)</f>
        <v>0.10343444249055481</v>
      </c>
      <c r="D751" s="1">
        <f ca="1">NORMINV(RAND(),'Solver Optimal Portfolio '!$C$5,'Solver Optimal Portfolio '!$D$5)</f>
        <v>6.8306410836042816E-2</v>
      </c>
      <c r="E751" s="21">
        <f t="shared" ca="1" si="35"/>
        <v>0.15801282143599732</v>
      </c>
      <c r="F751" s="2">
        <f t="shared" ca="1" si="36"/>
        <v>115801.28214359973</v>
      </c>
    </row>
    <row r="752" spans="1:6" x14ac:dyDescent="0.35">
      <c r="A752">
        <f t="shared" si="34"/>
        <v>750</v>
      </c>
      <c r="B752" s="1">
        <f ca="1">NORMINV(RAND(),'Solver Optimal Portfolio '!$C$3,'Solver Optimal Portfolio '!$D$3)</f>
        <v>0.33308093375029879</v>
      </c>
      <c r="C752" s="1">
        <f ca="1">NORMINV(RAND(),'Solver Optimal Portfolio '!$C$4,'Solver Optimal Portfolio '!$D$4)</f>
        <v>1.9439390000223419E-3</v>
      </c>
      <c r="D752" s="1">
        <f ca="1">NORMINV(RAND(),'Solver Optimal Portfolio '!$C$5,'Solver Optimal Portfolio '!$D$5)</f>
        <v>0.14594300240293323</v>
      </c>
      <c r="E752" s="21">
        <f t="shared" ca="1" si="35"/>
        <v>0.14017086965153308</v>
      </c>
      <c r="F752" s="2">
        <f t="shared" ca="1" si="36"/>
        <v>114017.08696515331</v>
      </c>
    </row>
    <row r="753" spans="1:6" x14ac:dyDescent="0.35">
      <c r="A753">
        <f t="shared" si="34"/>
        <v>751</v>
      </c>
      <c r="B753" s="1">
        <f ca="1">NORMINV(RAND(),'Solver Optimal Portfolio '!$C$3,'Solver Optimal Portfolio '!$D$3)</f>
        <v>7.5164117999168514E-2</v>
      </c>
      <c r="C753" s="1">
        <f ca="1">NORMINV(RAND(),'Solver Optimal Portfolio '!$C$4,'Solver Optimal Portfolio '!$D$4)</f>
        <v>9.038088224708446E-2</v>
      </c>
      <c r="D753" s="1">
        <f ca="1">NORMINV(RAND(),'Solver Optimal Portfolio '!$C$5,'Solver Optimal Portfolio '!$D$5)</f>
        <v>-2.4694070368821916E-2</v>
      </c>
      <c r="E753" s="21">
        <f t="shared" ca="1" si="35"/>
        <v>2.9800053089548084E-2</v>
      </c>
      <c r="F753" s="2">
        <f t="shared" ca="1" si="36"/>
        <v>102980.00530895482</v>
      </c>
    </row>
    <row r="754" spans="1:6" x14ac:dyDescent="0.35">
      <c r="A754">
        <f t="shared" si="34"/>
        <v>752</v>
      </c>
      <c r="B754" s="1">
        <f ca="1">NORMINV(RAND(),'Solver Optimal Portfolio '!$C$3,'Solver Optimal Portfolio '!$D$3)</f>
        <v>0.1199669503464178</v>
      </c>
      <c r="C754" s="1">
        <f ca="1">NORMINV(RAND(),'Solver Optimal Portfolio '!$C$4,'Solver Optimal Portfolio '!$D$4)</f>
        <v>0.23291159434639253</v>
      </c>
      <c r="D754" s="1">
        <f ca="1">NORMINV(RAND(),'Solver Optimal Portfolio '!$C$5,'Solver Optimal Portfolio '!$D$5)</f>
        <v>-7.324473565876094E-3</v>
      </c>
      <c r="E754" s="21">
        <f t="shared" ca="1" si="35"/>
        <v>9.0204631590263276E-2</v>
      </c>
      <c r="F754" s="2">
        <f t="shared" ca="1" si="36"/>
        <v>109020.46315902633</v>
      </c>
    </row>
    <row r="755" spans="1:6" x14ac:dyDescent="0.35">
      <c r="A755">
        <f t="shared" si="34"/>
        <v>753</v>
      </c>
      <c r="B755" s="1">
        <f ca="1">NORMINV(RAND(),'Solver Optimal Portfolio '!$C$3,'Solver Optimal Portfolio '!$D$3)</f>
        <v>4.0684408543065431E-2</v>
      </c>
      <c r="C755" s="1">
        <f ca="1">NORMINV(RAND(),'Solver Optimal Portfolio '!$C$4,'Solver Optimal Portfolio '!$D$4)</f>
        <v>-0.12064560611867459</v>
      </c>
      <c r="D755" s="1">
        <f ca="1">NORMINV(RAND(),'Solver Optimal Portfolio '!$C$5,'Solver Optimal Portfolio '!$D$5)</f>
        <v>0.15417470673487491</v>
      </c>
      <c r="E755" s="21">
        <f t="shared" ca="1" si="35"/>
        <v>4.9030553240448166E-2</v>
      </c>
      <c r="F755" s="2">
        <f t="shared" ca="1" si="36"/>
        <v>104903.05532404482</v>
      </c>
    </row>
    <row r="756" spans="1:6" x14ac:dyDescent="0.35">
      <c r="A756">
        <f t="shared" si="34"/>
        <v>754</v>
      </c>
      <c r="B756" s="1">
        <f ca="1">NORMINV(RAND(),'Solver Optimal Portfolio '!$C$3,'Solver Optimal Portfolio '!$D$3)</f>
        <v>0.19452880617474119</v>
      </c>
      <c r="C756" s="1">
        <f ca="1">NORMINV(RAND(),'Solver Optimal Portfolio '!$C$4,'Solver Optimal Portfolio '!$D$4)</f>
        <v>1.816180801772177E-3</v>
      </c>
      <c r="D756" s="1">
        <f ca="1">NORMINV(RAND(),'Solver Optimal Portfolio '!$C$5,'Solver Optimal Portfolio '!$D$5)</f>
        <v>0.15574804146020599</v>
      </c>
      <c r="E756" s="21">
        <f t="shared" ca="1" si="35"/>
        <v>0.11732463620558289</v>
      </c>
      <c r="F756" s="2">
        <f t="shared" ca="1" si="36"/>
        <v>111732.46362055829</v>
      </c>
    </row>
    <row r="757" spans="1:6" x14ac:dyDescent="0.35">
      <c r="A757">
        <f t="shared" si="34"/>
        <v>755</v>
      </c>
      <c r="B757" s="1">
        <f ca="1">NORMINV(RAND(),'Solver Optimal Portfolio '!$C$3,'Solver Optimal Portfolio '!$D$3)</f>
        <v>0.26369011021140421</v>
      </c>
      <c r="C757" s="1">
        <f ca="1">NORMINV(RAND(),'Solver Optimal Portfolio '!$C$4,'Solver Optimal Portfolio '!$D$4)</f>
        <v>-0.13378001736348319</v>
      </c>
      <c r="D757" s="1">
        <f ca="1">NORMINV(RAND(),'Solver Optimal Portfolio '!$C$5,'Solver Optimal Portfolio '!$D$5)</f>
        <v>-8.9637859614943582E-2</v>
      </c>
      <c r="E757" s="21">
        <f t="shared" ca="1" si="35"/>
        <v>-3.2214912974235906E-2</v>
      </c>
      <c r="F757" s="2">
        <f t="shared" ca="1" si="36"/>
        <v>96778.508702576408</v>
      </c>
    </row>
    <row r="758" spans="1:6" x14ac:dyDescent="0.35">
      <c r="A758">
        <f t="shared" si="34"/>
        <v>756</v>
      </c>
      <c r="B758" s="1">
        <f ca="1">NORMINV(RAND(),'Solver Optimal Portfolio '!$C$3,'Solver Optimal Portfolio '!$D$3)</f>
        <v>0.16670254805445694</v>
      </c>
      <c r="C758" s="1">
        <f ca="1">NORMINV(RAND(),'Solver Optimal Portfolio '!$C$4,'Solver Optimal Portfolio '!$D$4)</f>
        <v>3.0307164665930163E-2</v>
      </c>
      <c r="D758" s="1">
        <f ca="1">NORMINV(RAND(),'Solver Optimal Portfolio '!$C$5,'Solver Optimal Portfolio '!$D$5)</f>
        <v>-3.3508577712644316E-2</v>
      </c>
      <c r="E758" s="21">
        <f t="shared" ca="1" si="35"/>
        <v>2.5678370154348283E-2</v>
      </c>
      <c r="F758" s="2">
        <f t="shared" ca="1" si="36"/>
        <v>102567.83701543484</v>
      </c>
    </row>
    <row r="759" spans="1:6" x14ac:dyDescent="0.35">
      <c r="A759">
        <f t="shared" si="34"/>
        <v>757</v>
      </c>
      <c r="B759" s="1">
        <f ca="1">NORMINV(RAND(),'Solver Optimal Portfolio '!$C$3,'Solver Optimal Portfolio '!$D$3)</f>
        <v>4.8805640791569099E-2</v>
      </c>
      <c r="C759" s="1">
        <f ca="1">NORMINV(RAND(),'Solver Optimal Portfolio '!$C$4,'Solver Optimal Portfolio '!$D$4)</f>
        <v>0.13119473546408711</v>
      </c>
      <c r="D759" s="1">
        <f ca="1">NORMINV(RAND(),'Solver Optimal Portfolio '!$C$5,'Solver Optimal Portfolio '!$D$5)</f>
        <v>-2.2494889083171404E-2</v>
      </c>
      <c r="E759" s="21">
        <f t="shared" ca="1" si="35"/>
        <v>3.7872104255954248E-2</v>
      </c>
      <c r="F759" s="2">
        <f t="shared" ca="1" si="36"/>
        <v>103787.21042559542</v>
      </c>
    </row>
    <row r="760" spans="1:6" x14ac:dyDescent="0.35">
      <c r="A760">
        <f t="shared" si="34"/>
        <v>758</v>
      </c>
      <c r="B760" s="1">
        <f ca="1">NORMINV(RAND(),'Solver Optimal Portfolio '!$C$3,'Solver Optimal Portfolio '!$D$3)</f>
        <v>-7.9845173971292538E-2</v>
      </c>
      <c r="C760" s="1">
        <f ca="1">NORMINV(RAND(),'Solver Optimal Portfolio '!$C$4,'Solver Optimal Portfolio '!$D$4)</f>
        <v>3.3397519801104836E-2</v>
      </c>
      <c r="D760" s="1">
        <f ca="1">NORMINV(RAND(),'Solver Optimal Portfolio '!$C$5,'Solver Optimal Portfolio '!$D$5)</f>
        <v>2.912217160321199E-2</v>
      </c>
      <c r="E760" s="21">
        <f t="shared" ca="1" si="35"/>
        <v>8.6113069476789362E-3</v>
      </c>
      <c r="F760" s="2">
        <f t="shared" ca="1" si="36"/>
        <v>100861.1306947679</v>
      </c>
    </row>
    <row r="761" spans="1:6" x14ac:dyDescent="0.35">
      <c r="A761">
        <f t="shared" si="34"/>
        <v>759</v>
      </c>
      <c r="B761" s="1">
        <f ca="1">NORMINV(RAND(),'Solver Optimal Portfolio '!$C$3,'Solver Optimal Portfolio '!$D$3)</f>
        <v>-5.6578507533746047E-3</v>
      </c>
      <c r="C761" s="1">
        <f ca="1">NORMINV(RAND(),'Solver Optimal Portfolio '!$C$4,'Solver Optimal Portfolio '!$D$4)</f>
        <v>8.9995415618001978E-2</v>
      </c>
      <c r="D761" s="1">
        <f ca="1">NORMINV(RAND(),'Solver Optimal Portfolio '!$C$5,'Solver Optimal Portfolio '!$D$5)</f>
        <v>5.7224241005240289E-2</v>
      </c>
      <c r="E761" s="21">
        <f t="shared" ca="1" si="35"/>
        <v>5.4479175037345812E-2</v>
      </c>
      <c r="F761" s="2">
        <f t="shared" ca="1" si="36"/>
        <v>105447.91750373458</v>
      </c>
    </row>
    <row r="762" spans="1:6" x14ac:dyDescent="0.35">
      <c r="A762">
        <f t="shared" si="34"/>
        <v>760</v>
      </c>
      <c r="B762" s="1">
        <f ca="1">NORMINV(RAND(),'Solver Optimal Portfolio '!$C$3,'Solver Optimal Portfolio '!$D$3)</f>
        <v>0.12970617144587643</v>
      </c>
      <c r="C762" s="1">
        <f ca="1">NORMINV(RAND(),'Solver Optimal Portfolio '!$C$4,'Solver Optimal Portfolio '!$D$4)</f>
        <v>0.3190594638183446</v>
      </c>
      <c r="D762" s="1">
        <f ca="1">NORMINV(RAND(),'Solver Optimal Portfolio '!$C$5,'Solver Optimal Portfolio '!$D$5)</f>
        <v>-9.5394929119657274E-2</v>
      </c>
      <c r="E762" s="21">
        <f t="shared" ca="1" si="35"/>
        <v>7.3961608874850024E-2</v>
      </c>
      <c r="F762" s="2">
        <f t="shared" ca="1" si="36"/>
        <v>107396.16088748501</v>
      </c>
    </row>
    <row r="763" spans="1:6" x14ac:dyDescent="0.35">
      <c r="A763">
        <f t="shared" si="34"/>
        <v>761</v>
      </c>
      <c r="B763" s="1">
        <f ca="1">NORMINV(RAND(),'Solver Optimal Portfolio '!$C$3,'Solver Optimal Portfolio '!$D$3)</f>
        <v>-8.6499289704987048E-2</v>
      </c>
      <c r="C763" s="1">
        <f ca="1">NORMINV(RAND(),'Solver Optimal Portfolio '!$C$4,'Solver Optimal Portfolio '!$D$4)</f>
        <v>1.4263142444819375E-2</v>
      </c>
      <c r="D763" s="1">
        <f ca="1">NORMINV(RAND(),'Solver Optimal Portfolio '!$C$5,'Solver Optimal Portfolio '!$D$5)</f>
        <v>-5.6132494147197634E-2</v>
      </c>
      <c r="E763" s="21">
        <f t="shared" ca="1" si="35"/>
        <v>-4.1087162281150419E-2</v>
      </c>
      <c r="F763" s="2">
        <f t="shared" ca="1" si="36"/>
        <v>95891.283771884962</v>
      </c>
    </row>
    <row r="764" spans="1:6" x14ac:dyDescent="0.35">
      <c r="A764">
        <f t="shared" si="34"/>
        <v>762</v>
      </c>
      <c r="B764" s="1">
        <f ca="1">NORMINV(RAND(),'Solver Optimal Portfolio '!$C$3,'Solver Optimal Portfolio '!$D$3)</f>
        <v>0.13005229865571924</v>
      </c>
      <c r="C764" s="1">
        <f ca="1">NORMINV(RAND(),'Solver Optimal Portfolio '!$C$4,'Solver Optimal Portfolio '!$D$4)</f>
        <v>1.1461738889479212E-2</v>
      </c>
      <c r="D764" s="1">
        <f ca="1">NORMINV(RAND(),'Solver Optimal Portfolio '!$C$5,'Solver Optimal Portfolio '!$D$5)</f>
        <v>-9.4758642237299379E-2</v>
      </c>
      <c r="E764" s="21">
        <f t="shared" ca="1" si="35"/>
        <v>-1.7930339720662075E-2</v>
      </c>
      <c r="F764" s="2">
        <f t="shared" ca="1" si="36"/>
        <v>98206.966027933799</v>
      </c>
    </row>
    <row r="765" spans="1:6" x14ac:dyDescent="0.35">
      <c r="A765">
        <f t="shared" si="34"/>
        <v>763</v>
      </c>
      <c r="B765" s="1">
        <f ca="1">NORMINV(RAND(),'Solver Optimal Portfolio '!$C$3,'Solver Optimal Portfolio '!$D$3)</f>
        <v>0.27029507530294145</v>
      </c>
      <c r="C765" s="1">
        <f ca="1">NORMINV(RAND(),'Solver Optimal Portfolio '!$C$4,'Solver Optimal Portfolio '!$D$4)</f>
        <v>2.8546435012478492E-2</v>
      </c>
      <c r="D765" s="1">
        <f ca="1">NORMINV(RAND(),'Solver Optimal Portfolio '!$C$5,'Solver Optimal Portfolio '!$D$5)</f>
        <v>-2.0200694760597743E-2</v>
      </c>
      <c r="E765" s="21">
        <f t="shared" ca="1" si="35"/>
        <v>5.2522598184032973E-2</v>
      </c>
      <c r="F765" s="2">
        <f t="shared" ca="1" si="36"/>
        <v>105252.2598184033</v>
      </c>
    </row>
    <row r="766" spans="1:6" x14ac:dyDescent="0.35">
      <c r="A766">
        <f t="shared" si="34"/>
        <v>764</v>
      </c>
      <c r="B766" s="1">
        <f ca="1">NORMINV(RAND(),'Solver Optimal Portfolio '!$C$3,'Solver Optimal Portfolio '!$D$3)</f>
        <v>0.82365495328410221</v>
      </c>
      <c r="C766" s="1">
        <f ca="1">NORMINV(RAND(),'Solver Optimal Portfolio '!$C$4,'Solver Optimal Portfolio '!$D$4)</f>
        <v>-0.1716062139899738</v>
      </c>
      <c r="D766" s="1">
        <f ca="1">NORMINV(RAND(),'Solver Optimal Portfolio '!$C$5,'Solver Optimal Portfolio '!$D$5)</f>
        <v>-0.2066938267417805</v>
      </c>
      <c r="E766" s="21">
        <f t="shared" ca="1" si="35"/>
        <v>9.9022130889380722E-3</v>
      </c>
      <c r="F766" s="2">
        <f t="shared" ca="1" si="36"/>
        <v>100990.22130889382</v>
      </c>
    </row>
    <row r="767" spans="1:6" x14ac:dyDescent="0.35">
      <c r="A767">
        <f t="shared" si="34"/>
        <v>765</v>
      </c>
      <c r="B767" s="1">
        <f ca="1">NORMINV(RAND(),'Solver Optimal Portfolio '!$C$3,'Solver Optimal Portfolio '!$D$3)</f>
        <v>0.50303472272896976</v>
      </c>
      <c r="C767" s="1">
        <f ca="1">NORMINV(RAND(),'Solver Optimal Portfolio '!$C$4,'Solver Optimal Portfolio '!$D$4)</f>
        <v>-0.32787587686838288</v>
      </c>
      <c r="D767" s="1">
        <f ca="1">NORMINV(RAND(),'Solver Optimal Portfolio '!$C$5,'Solver Optimal Portfolio '!$D$5)</f>
        <v>-0.18081583553229838</v>
      </c>
      <c r="E767" s="21">
        <f t="shared" ca="1" si="35"/>
        <v>-8.8163736280870098E-2</v>
      </c>
      <c r="F767" s="2">
        <f t="shared" ca="1" si="36"/>
        <v>91183.626371912993</v>
      </c>
    </row>
    <row r="768" spans="1:6" x14ac:dyDescent="0.35">
      <c r="A768">
        <f t="shared" si="34"/>
        <v>766</v>
      </c>
      <c r="B768" s="1">
        <f ca="1">NORMINV(RAND(),'Solver Optimal Portfolio '!$C$3,'Solver Optimal Portfolio '!$D$3)</f>
        <v>0.43678873829459958</v>
      </c>
      <c r="C768" s="1">
        <f ca="1">NORMINV(RAND(),'Solver Optimal Portfolio '!$C$4,'Solver Optimal Portfolio '!$D$4)</f>
        <v>6.0731315454284486E-2</v>
      </c>
      <c r="D768" s="1">
        <f ca="1">NORMINV(RAND(),'Solver Optimal Portfolio '!$C$5,'Solver Optimal Portfolio '!$D$5)</f>
        <v>6.3865322886286463E-2</v>
      </c>
      <c r="E768" s="21">
        <f t="shared" ca="1" si="35"/>
        <v>0.13750980373834848</v>
      </c>
      <c r="F768" s="2">
        <f t="shared" ca="1" si="36"/>
        <v>113750.98037383484</v>
      </c>
    </row>
    <row r="769" spans="1:6" x14ac:dyDescent="0.35">
      <c r="A769">
        <f t="shared" si="34"/>
        <v>767</v>
      </c>
      <c r="B769" s="1">
        <f ca="1">NORMINV(RAND(),'Solver Optimal Portfolio '!$C$3,'Solver Optimal Portfolio '!$D$3)</f>
        <v>-0.12031341198125473</v>
      </c>
      <c r="C769" s="1">
        <f ca="1">NORMINV(RAND(),'Solver Optimal Portfolio '!$C$4,'Solver Optimal Portfolio '!$D$4)</f>
        <v>-2.0613691334866319E-3</v>
      </c>
      <c r="D769" s="1">
        <f ca="1">NORMINV(RAND(),'Solver Optimal Portfolio '!$C$5,'Solver Optimal Portfolio '!$D$5)</f>
        <v>-9.1970514594867575E-2</v>
      </c>
      <c r="E769" s="21">
        <f t="shared" ca="1" si="35"/>
        <v>-7.0666350433730721E-2</v>
      </c>
      <c r="F769" s="2">
        <f t="shared" ca="1" si="36"/>
        <v>92933.364956626931</v>
      </c>
    </row>
    <row r="770" spans="1:6" x14ac:dyDescent="0.35">
      <c r="A770">
        <f t="shared" si="34"/>
        <v>768</v>
      </c>
      <c r="B770" s="1">
        <f ca="1">NORMINV(RAND(),'Solver Optimal Portfolio '!$C$3,'Solver Optimal Portfolio '!$D$3)</f>
        <v>-9.9994682606385499E-2</v>
      </c>
      <c r="C770" s="1">
        <f ca="1">NORMINV(RAND(),'Solver Optimal Portfolio '!$C$4,'Solver Optimal Portfolio '!$D$4)</f>
        <v>-0.18169781265238111</v>
      </c>
      <c r="D770" s="1">
        <f ca="1">NORMINV(RAND(),'Solver Optimal Portfolio '!$C$5,'Solver Optimal Portfolio '!$D$5)</f>
        <v>9.5455280606390774E-2</v>
      </c>
      <c r="E770" s="21">
        <f t="shared" ca="1" si="35"/>
        <v>-2.6780640013796042E-2</v>
      </c>
      <c r="F770" s="2">
        <f t="shared" ca="1" si="36"/>
        <v>97321.935998620407</v>
      </c>
    </row>
    <row r="771" spans="1:6" x14ac:dyDescent="0.35">
      <c r="A771">
        <f t="shared" si="34"/>
        <v>769</v>
      </c>
      <c r="B771" s="1">
        <f ca="1">NORMINV(RAND(),'Solver Optimal Portfolio '!$C$3,'Solver Optimal Portfolio '!$D$3)</f>
        <v>0.25574377212960953</v>
      </c>
      <c r="C771" s="1">
        <f ca="1">NORMINV(RAND(),'Solver Optimal Portfolio '!$C$4,'Solver Optimal Portfolio '!$D$4)</f>
        <v>-0.10034039069689721</v>
      </c>
      <c r="D771" s="1">
        <f ca="1">NORMINV(RAND(),'Solver Optimal Portfolio '!$C$5,'Solver Optimal Portfolio '!$D$5)</f>
        <v>1.7891421400415289E-2</v>
      </c>
      <c r="E771" s="21">
        <f t="shared" ca="1" si="35"/>
        <v>2.9992347917060388E-2</v>
      </c>
      <c r="F771" s="2">
        <f t="shared" ca="1" si="36"/>
        <v>102999.23479170603</v>
      </c>
    </row>
    <row r="772" spans="1:6" x14ac:dyDescent="0.35">
      <c r="A772">
        <f t="shared" ref="A772:A835" si="37">ROW()-2</f>
        <v>770</v>
      </c>
      <c r="B772" s="1">
        <f ca="1">NORMINV(RAND(),'Solver Optimal Portfolio '!$C$3,'Solver Optimal Portfolio '!$D$3)</f>
        <v>0.51583171563247743</v>
      </c>
      <c r="C772" s="1">
        <f ca="1">NORMINV(RAND(),'Solver Optimal Portfolio '!$C$4,'Solver Optimal Portfolio '!$D$4)</f>
        <v>0.44319651467438897</v>
      </c>
      <c r="D772" s="1">
        <f ca="1">NORMINV(RAND(),'Solver Optimal Portfolio '!$C$5,'Solver Optimal Portfolio '!$D$5)</f>
        <v>0.14139235463819505</v>
      </c>
      <c r="E772" s="21">
        <f t="shared" ref="E772:E835" ca="1" si="38">B772*$K$10+C772*$K$11+D772*$K$12</f>
        <v>0.30682147484790967</v>
      </c>
      <c r="F772" s="2">
        <f t="shared" ref="F772:F835" ca="1" si="39">100000*(1+E772)</f>
        <v>130682.14748479097</v>
      </c>
    </row>
    <row r="773" spans="1:6" x14ac:dyDescent="0.35">
      <c r="A773">
        <f t="shared" si="37"/>
        <v>771</v>
      </c>
      <c r="B773" s="1">
        <f ca="1">NORMINV(RAND(),'Solver Optimal Portfolio '!$C$3,'Solver Optimal Portfolio '!$D$3)</f>
        <v>0.24784389771600468</v>
      </c>
      <c r="C773" s="1">
        <f ca="1">NORMINV(RAND(),'Solver Optimal Portfolio '!$C$4,'Solver Optimal Portfolio '!$D$4)</f>
        <v>-0.25780707998058378</v>
      </c>
      <c r="D773" s="1">
        <f ca="1">NORMINV(RAND(),'Solver Optimal Portfolio '!$C$5,'Solver Optimal Portfolio '!$D$5)</f>
        <v>0.18972762444138741</v>
      </c>
      <c r="E773" s="21">
        <f t="shared" ca="1" si="38"/>
        <v>6.7090467769719511E-2</v>
      </c>
      <c r="F773" s="2">
        <f t="shared" ca="1" si="39"/>
        <v>106709.04677697195</v>
      </c>
    </row>
    <row r="774" spans="1:6" x14ac:dyDescent="0.35">
      <c r="A774">
        <f t="shared" si="37"/>
        <v>772</v>
      </c>
      <c r="B774" s="1">
        <f ca="1">NORMINV(RAND(),'Solver Optimal Portfolio '!$C$3,'Solver Optimal Portfolio '!$D$3)</f>
        <v>5.7374224420560255E-2</v>
      </c>
      <c r="C774" s="1">
        <f ca="1">NORMINV(RAND(),'Solver Optimal Portfolio '!$C$4,'Solver Optimal Portfolio '!$D$4)</f>
        <v>0.28087719764275909</v>
      </c>
      <c r="D774" s="1">
        <f ca="1">NORMINV(RAND(),'Solver Optimal Portfolio '!$C$5,'Solver Optimal Portfolio '!$D$5)</f>
        <v>0.14886655218958433</v>
      </c>
      <c r="E774" s="21">
        <f t="shared" ca="1" si="38"/>
        <v>0.17017128027173195</v>
      </c>
      <c r="F774" s="2">
        <f t="shared" ca="1" si="39"/>
        <v>117017.1280271732</v>
      </c>
    </row>
    <row r="775" spans="1:6" x14ac:dyDescent="0.35">
      <c r="A775">
        <f t="shared" si="37"/>
        <v>773</v>
      </c>
      <c r="B775" s="1">
        <f ca="1">NORMINV(RAND(),'Solver Optimal Portfolio '!$C$3,'Solver Optimal Portfolio '!$D$3)</f>
        <v>0.19545586111129928</v>
      </c>
      <c r="C775" s="1">
        <f ca="1">NORMINV(RAND(),'Solver Optimal Portfolio '!$C$4,'Solver Optimal Portfolio '!$D$4)</f>
        <v>0.38546117884335029</v>
      </c>
      <c r="D775" s="1">
        <f ca="1">NORMINV(RAND(),'Solver Optimal Portfolio '!$C$5,'Solver Optimal Portfolio '!$D$5)</f>
        <v>0.14507420225591211</v>
      </c>
      <c r="E775" s="21">
        <f t="shared" ca="1" si="38"/>
        <v>0.22726662700322101</v>
      </c>
      <c r="F775" s="2">
        <f t="shared" ca="1" si="39"/>
        <v>122726.66270032211</v>
      </c>
    </row>
    <row r="776" spans="1:6" x14ac:dyDescent="0.35">
      <c r="A776">
        <f t="shared" si="37"/>
        <v>774</v>
      </c>
      <c r="B776" s="1">
        <f ca="1">NORMINV(RAND(),'Solver Optimal Portfolio '!$C$3,'Solver Optimal Portfolio '!$D$3)</f>
        <v>0.10369021453665934</v>
      </c>
      <c r="C776" s="1">
        <f ca="1">NORMINV(RAND(),'Solver Optimal Portfolio '!$C$4,'Solver Optimal Portfolio '!$D$4)</f>
        <v>-0.20903372127917041</v>
      </c>
      <c r="D776" s="1">
        <f ca="1">NORMINV(RAND(),'Solver Optimal Portfolio '!$C$5,'Solver Optimal Portfolio '!$D$5)</f>
        <v>3.7500288844108713E-2</v>
      </c>
      <c r="E776" s="21">
        <f t="shared" ca="1" si="38"/>
        <v>-2.3221929054364893E-2</v>
      </c>
      <c r="F776" s="2">
        <f t="shared" ca="1" si="39"/>
        <v>97677.807094563512</v>
      </c>
    </row>
    <row r="777" spans="1:6" x14ac:dyDescent="0.35">
      <c r="A777">
        <f t="shared" si="37"/>
        <v>775</v>
      </c>
      <c r="B777" s="1">
        <f ca="1">NORMINV(RAND(),'Solver Optimal Portfolio '!$C$3,'Solver Optimal Portfolio '!$D$3)</f>
        <v>0.3970970752689516</v>
      </c>
      <c r="C777" s="1">
        <f ca="1">NORMINV(RAND(),'Solver Optimal Portfolio '!$C$4,'Solver Optimal Portfolio '!$D$4)</f>
        <v>0.18075387678346308</v>
      </c>
      <c r="D777" s="1">
        <f ca="1">NORMINV(RAND(),'Solver Optimal Portfolio '!$C$5,'Solver Optimal Portfolio '!$D$5)</f>
        <v>9.3367284094266978E-2</v>
      </c>
      <c r="E777" s="21">
        <f t="shared" ca="1" si="38"/>
        <v>0.18032922013596275</v>
      </c>
      <c r="F777" s="2">
        <f t="shared" ca="1" si="39"/>
        <v>118032.92201359628</v>
      </c>
    </row>
    <row r="778" spans="1:6" x14ac:dyDescent="0.35">
      <c r="A778">
        <f t="shared" si="37"/>
        <v>776</v>
      </c>
      <c r="B778" s="1">
        <f ca="1">NORMINV(RAND(),'Solver Optimal Portfolio '!$C$3,'Solver Optimal Portfolio '!$D$3)</f>
        <v>0.44348459725613543</v>
      </c>
      <c r="C778" s="1">
        <f ca="1">NORMINV(RAND(),'Solver Optimal Portfolio '!$C$4,'Solver Optimal Portfolio '!$D$4)</f>
        <v>0.14748563702369655</v>
      </c>
      <c r="D778" s="1">
        <f ca="1">NORMINV(RAND(),'Solver Optimal Portfolio '!$C$5,'Solver Optimal Portfolio '!$D$5)</f>
        <v>-8.9047323685897267E-3</v>
      </c>
      <c r="E778" s="21">
        <f t="shared" ca="1" si="38"/>
        <v>0.12849024437404119</v>
      </c>
      <c r="F778" s="2">
        <f t="shared" ca="1" si="39"/>
        <v>112849.02443740412</v>
      </c>
    </row>
    <row r="779" spans="1:6" x14ac:dyDescent="0.35">
      <c r="A779">
        <f t="shared" si="37"/>
        <v>777</v>
      </c>
      <c r="B779" s="1">
        <f ca="1">NORMINV(RAND(),'Solver Optimal Portfolio '!$C$3,'Solver Optimal Portfolio '!$D$3)</f>
        <v>0.26125177488073814</v>
      </c>
      <c r="C779" s="1">
        <f ca="1">NORMINV(RAND(),'Solver Optimal Portfolio '!$C$4,'Solver Optimal Portfolio '!$D$4)</f>
        <v>-2.8162281699640995E-2</v>
      </c>
      <c r="D779" s="1">
        <f ca="1">NORMINV(RAND(),'Solver Optimal Portfolio '!$C$5,'Solver Optimal Portfolio '!$D$5)</f>
        <v>0.20995168483195545</v>
      </c>
      <c r="E779" s="21">
        <f t="shared" ca="1" si="38"/>
        <v>0.14877751288223307</v>
      </c>
      <c r="F779" s="2">
        <f t="shared" ca="1" si="39"/>
        <v>114877.75128822331</v>
      </c>
    </row>
    <row r="780" spans="1:6" x14ac:dyDescent="0.35">
      <c r="A780">
        <f t="shared" si="37"/>
        <v>778</v>
      </c>
      <c r="B780" s="1">
        <f ca="1">NORMINV(RAND(),'Solver Optimal Portfolio '!$C$3,'Solver Optimal Portfolio '!$D$3)</f>
        <v>0.33374216926768341</v>
      </c>
      <c r="C780" s="1">
        <f ca="1">NORMINV(RAND(),'Solver Optimal Portfolio '!$C$4,'Solver Optimal Portfolio '!$D$4)</f>
        <v>-0.16848517275289304</v>
      </c>
      <c r="D780" s="1">
        <f ca="1">NORMINV(RAND(),'Solver Optimal Portfolio '!$C$5,'Solver Optimal Portfolio '!$D$5)</f>
        <v>0.35826866525358469</v>
      </c>
      <c r="E780" s="21">
        <f t="shared" ca="1" si="38"/>
        <v>0.19533721465446113</v>
      </c>
      <c r="F780" s="2">
        <f t="shared" ca="1" si="39"/>
        <v>119533.72146544611</v>
      </c>
    </row>
    <row r="781" spans="1:6" x14ac:dyDescent="0.35">
      <c r="A781">
        <f t="shared" si="37"/>
        <v>779</v>
      </c>
      <c r="B781" s="1">
        <f ca="1">NORMINV(RAND(),'Solver Optimal Portfolio '!$C$3,'Solver Optimal Portfolio '!$D$3)</f>
        <v>-0.29929476942217415</v>
      </c>
      <c r="C781" s="1">
        <f ca="1">NORMINV(RAND(),'Solver Optimal Portfolio '!$C$4,'Solver Optimal Portfolio '!$D$4)</f>
        <v>6.2256562180802055E-2</v>
      </c>
      <c r="D781" s="1">
        <f ca="1">NORMINV(RAND(),'Solver Optimal Portfolio '!$C$5,'Solver Optimal Portfolio '!$D$5)</f>
        <v>-0.18848755557142771</v>
      </c>
      <c r="E781" s="21">
        <f t="shared" ca="1" si="38"/>
        <v>-0.13542576301590808</v>
      </c>
      <c r="F781" s="2">
        <f t="shared" ca="1" si="39"/>
        <v>86457.423698409184</v>
      </c>
    </row>
    <row r="782" spans="1:6" x14ac:dyDescent="0.35">
      <c r="A782">
        <f t="shared" si="37"/>
        <v>780</v>
      </c>
      <c r="B782" s="1">
        <f ca="1">NORMINV(RAND(),'Solver Optimal Portfolio '!$C$3,'Solver Optimal Portfolio '!$D$3)</f>
        <v>0.33460404910991348</v>
      </c>
      <c r="C782" s="1">
        <f ca="1">NORMINV(RAND(),'Solver Optimal Portfolio '!$C$4,'Solver Optimal Portfolio '!$D$4)</f>
        <v>0.28852871053559814</v>
      </c>
      <c r="D782" s="1">
        <f ca="1">NORMINV(RAND(),'Solver Optimal Portfolio '!$C$5,'Solver Optimal Portfolio '!$D$5)</f>
        <v>9.1797443469954484E-2</v>
      </c>
      <c r="E782" s="21">
        <f t="shared" ca="1" si="38"/>
        <v>0.1993781447176394</v>
      </c>
      <c r="F782" s="2">
        <f t="shared" ca="1" si="39"/>
        <v>119937.81447176395</v>
      </c>
    </row>
    <row r="783" spans="1:6" x14ac:dyDescent="0.35">
      <c r="A783">
        <f t="shared" si="37"/>
        <v>781</v>
      </c>
      <c r="B783" s="1">
        <f ca="1">NORMINV(RAND(),'Solver Optimal Portfolio '!$C$3,'Solver Optimal Portfolio '!$D$3)</f>
        <v>0.10498645526479515</v>
      </c>
      <c r="C783" s="1">
        <f ca="1">NORMINV(RAND(),'Solver Optimal Portfolio '!$C$4,'Solver Optimal Portfolio '!$D$4)</f>
        <v>-0.13172632426082742</v>
      </c>
      <c r="D783" s="1">
        <f ca="1">NORMINV(RAND(),'Solver Optimal Portfolio '!$C$5,'Solver Optimal Portfolio '!$D$5)</f>
        <v>-9.008718572049404E-2</v>
      </c>
      <c r="E783" s="21">
        <f t="shared" ca="1" si="38"/>
        <v>-6.3564199085536219E-2</v>
      </c>
      <c r="F783" s="2">
        <f t="shared" ca="1" si="39"/>
        <v>93643.580091446376</v>
      </c>
    </row>
    <row r="784" spans="1:6" x14ac:dyDescent="0.35">
      <c r="A784">
        <f t="shared" si="37"/>
        <v>782</v>
      </c>
      <c r="B784" s="1">
        <f ca="1">NORMINV(RAND(),'Solver Optimal Portfolio '!$C$3,'Solver Optimal Portfolio '!$D$3)</f>
        <v>-2.4817432941525774E-2</v>
      </c>
      <c r="C784" s="1">
        <f ca="1">NORMINV(RAND(),'Solver Optimal Portfolio '!$C$4,'Solver Optimal Portfolio '!$D$4)</f>
        <v>0.25528420293448251</v>
      </c>
      <c r="D784" s="1">
        <f ca="1">NORMINV(RAND(),'Solver Optimal Portfolio '!$C$5,'Solver Optimal Portfolio '!$D$5)</f>
        <v>0.32770217307155408</v>
      </c>
      <c r="E784" s="21">
        <f t="shared" ca="1" si="38"/>
        <v>0.23547286082781663</v>
      </c>
      <c r="F784" s="2">
        <f t="shared" ca="1" si="39"/>
        <v>123547.28608278168</v>
      </c>
    </row>
    <row r="785" spans="1:6" x14ac:dyDescent="0.35">
      <c r="A785">
        <f t="shared" si="37"/>
        <v>783</v>
      </c>
      <c r="B785" s="1">
        <f ca="1">NORMINV(RAND(),'Solver Optimal Portfolio '!$C$3,'Solver Optimal Portfolio '!$D$3)</f>
        <v>0.33227264966786463</v>
      </c>
      <c r="C785" s="1">
        <f ca="1">NORMINV(RAND(),'Solver Optimal Portfolio '!$C$4,'Solver Optimal Portfolio '!$D$4)</f>
        <v>0.16082820139587939</v>
      </c>
      <c r="D785" s="1">
        <f ca="1">NORMINV(RAND(),'Solver Optimal Portfolio '!$C$5,'Solver Optimal Portfolio '!$D$5)</f>
        <v>3.4443468626414397E-2</v>
      </c>
      <c r="E785" s="21">
        <f t="shared" ca="1" si="38"/>
        <v>0.13192472466554395</v>
      </c>
      <c r="F785" s="2">
        <f t="shared" ca="1" si="39"/>
        <v>113192.47246655439</v>
      </c>
    </row>
    <row r="786" spans="1:6" x14ac:dyDescent="0.35">
      <c r="A786">
        <f t="shared" si="37"/>
        <v>784</v>
      </c>
      <c r="B786" s="1">
        <f ca="1">NORMINV(RAND(),'Solver Optimal Portfolio '!$C$3,'Solver Optimal Portfolio '!$D$3)</f>
        <v>0.29055927711512147</v>
      </c>
      <c r="C786" s="1">
        <f ca="1">NORMINV(RAND(),'Solver Optimal Portfolio '!$C$4,'Solver Optimal Portfolio '!$D$4)</f>
        <v>-2.2398915083724463E-2</v>
      </c>
      <c r="D786" s="1">
        <f ca="1">NORMINV(RAND(),'Solver Optimal Portfolio '!$C$5,'Solver Optimal Portfolio '!$D$5)</f>
        <v>4.7171464668050549E-2</v>
      </c>
      <c r="E786" s="21">
        <f t="shared" ca="1" si="38"/>
        <v>7.4977913231932231E-2</v>
      </c>
      <c r="F786" s="2">
        <f t="shared" ca="1" si="39"/>
        <v>107497.79132319322</v>
      </c>
    </row>
    <row r="787" spans="1:6" x14ac:dyDescent="0.35">
      <c r="A787">
        <f t="shared" si="37"/>
        <v>785</v>
      </c>
      <c r="B787" s="1">
        <f ca="1">NORMINV(RAND(),'Solver Optimal Portfolio '!$C$3,'Solver Optimal Portfolio '!$D$3)</f>
        <v>0.66208027274533732</v>
      </c>
      <c r="C787" s="1">
        <f ca="1">NORMINV(RAND(),'Solver Optimal Portfolio '!$C$4,'Solver Optimal Portfolio '!$D$4)</f>
        <v>0.10557902399865365</v>
      </c>
      <c r="D787" s="1">
        <f ca="1">NORMINV(RAND(),'Solver Optimal Portfolio '!$C$5,'Solver Optimal Portfolio '!$D$5)</f>
        <v>0.10788437190516759</v>
      </c>
      <c r="E787" s="21">
        <f t="shared" ca="1" si="38"/>
        <v>0.21803194770124734</v>
      </c>
      <c r="F787" s="2">
        <f t="shared" ca="1" si="39"/>
        <v>121803.19477012474</v>
      </c>
    </row>
    <row r="788" spans="1:6" x14ac:dyDescent="0.35">
      <c r="A788">
        <f t="shared" si="37"/>
        <v>786</v>
      </c>
      <c r="B788" s="1">
        <f ca="1">NORMINV(RAND(),'Solver Optimal Portfolio '!$C$3,'Solver Optimal Portfolio '!$D$3)</f>
        <v>-3.8860626475809318E-2</v>
      </c>
      <c r="C788" s="1">
        <f ca="1">NORMINV(RAND(),'Solver Optimal Portfolio '!$C$4,'Solver Optimal Portfolio '!$D$4)</f>
        <v>-2.3726386657320006E-2</v>
      </c>
      <c r="D788" s="1">
        <f ca="1">NORMINV(RAND(),'Solver Optimal Portfolio '!$C$5,'Solver Optimal Portfolio '!$D$5)</f>
        <v>0.21399526919717238</v>
      </c>
      <c r="E788" s="21">
        <f t="shared" ca="1" si="38"/>
        <v>9.2107593306228322E-2</v>
      </c>
      <c r="F788" s="2">
        <f t="shared" ca="1" si="39"/>
        <v>109210.75933062284</v>
      </c>
    </row>
    <row r="789" spans="1:6" x14ac:dyDescent="0.35">
      <c r="A789">
        <f t="shared" si="37"/>
        <v>787</v>
      </c>
      <c r="B789" s="1">
        <f ca="1">NORMINV(RAND(),'Solver Optimal Portfolio '!$C$3,'Solver Optimal Portfolio '!$D$3)</f>
        <v>0.25665496103950375</v>
      </c>
      <c r="C789" s="1">
        <f ca="1">NORMINV(RAND(),'Solver Optimal Portfolio '!$C$4,'Solver Optimal Portfolio '!$D$4)</f>
        <v>0.32131134917700105</v>
      </c>
      <c r="D789" s="1">
        <f ca="1">NORMINV(RAND(),'Solver Optimal Portfolio '!$C$5,'Solver Optimal Portfolio '!$D$5)</f>
        <v>0.16889588209288681</v>
      </c>
      <c r="E789" s="21">
        <f t="shared" ca="1" si="38"/>
        <v>0.23217233800744447</v>
      </c>
      <c r="F789" s="2">
        <f t="shared" ca="1" si="39"/>
        <v>123217.23380074445</v>
      </c>
    </row>
    <row r="790" spans="1:6" x14ac:dyDescent="0.35">
      <c r="A790">
        <f t="shared" si="37"/>
        <v>788</v>
      </c>
      <c r="B790" s="1">
        <f ca="1">NORMINV(RAND(),'Solver Optimal Portfolio '!$C$3,'Solver Optimal Portfolio '!$D$3)</f>
        <v>-5.0505520375559665E-2</v>
      </c>
      <c r="C790" s="1">
        <f ca="1">NORMINV(RAND(),'Solver Optimal Portfolio '!$C$4,'Solver Optimal Portfolio '!$D$4)</f>
        <v>0.16335754485834164</v>
      </c>
      <c r="D790" s="1">
        <f ca="1">NORMINV(RAND(),'Solver Optimal Portfolio '!$C$5,'Solver Optimal Portfolio '!$D$5)</f>
        <v>-3.6975702148451653E-2</v>
      </c>
      <c r="E790" s="21">
        <f t="shared" ca="1" si="38"/>
        <v>2.0418308308164733E-2</v>
      </c>
      <c r="F790" s="2">
        <f t="shared" ca="1" si="39"/>
        <v>102041.83083081649</v>
      </c>
    </row>
    <row r="791" spans="1:6" x14ac:dyDescent="0.35">
      <c r="A791">
        <f t="shared" si="37"/>
        <v>789</v>
      </c>
      <c r="B791" s="1">
        <f ca="1">NORMINV(RAND(),'Solver Optimal Portfolio '!$C$3,'Solver Optimal Portfolio '!$D$3)</f>
        <v>0.46813497616673638</v>
      </c>
      <c r="C791" s="1">
        <f ca="1">NORMINV(RAND(),'Solver Optimal Portfolio '!$C$4,'Solver Optimal Portfolio '!$D$4)</f>
        <v>0.1055554697548029</v>
      </c>
      <c r="D791" s="1">
        <f ca="1">NORMINV(RAND(),'Solver Optimal Portfolio '!$C$5,'Solver Optimal Portfolio '!$D$5)</f>
        <v>-7.5895016359850048E-2</v>
      </c>
      <c r="E791" s="21">
        <f t="shared" ca="1" si="38"/>
        <v>8.7346127979863117E-2</v>
      </c>
      <c r="F791" s="2">
        <f t="shared" ca="1" si="39"/>
        <v>108734.61279798631</v>
      </c>
    </row>
    <row r="792" spans="1:6" x14ac:dyDescent="0.35">
      <c r="A792">
        <f t="shared" si="37"/>
        <v>790</v>
      </c>
      <c r="B792" s="1">
        <f ca="1">NORMINV(RAND(),'Solver Optimal Portfolio '!$C$3,'Solver Optimal Portfolio '!$D$3)</f>
        <v>0.24994121070437453</v>
      </c>
      <c r="C792" s="1">
        <f ca="1">NORMINV(RAND(),'Solver Optimal Portfolio '!$C$4,'Solver Optimal Portfolio '!$D$4)</f>
        <v>0.25787166247207072</v>
      </c>
      <c r="D792" s="1">
        <f ca="1">NORMINV(RAND(),'Solver Optimal Portfolio '!$C$5,'Solver Optimal Portfolio '!$D$5)</f>
        <v>-0.13680979432508322</v>
      </c>
      <c r="E792" s="21">
        <f t="shared" ca="1" si="38"/>
        <v>5.8944843719954509E-2</v>
      </c>
      <c r="F792" s="2">
        <f t="shared" ca="1" si="39"/>
        <v>105894.48437199545</v>
      </c>
    </row>
    <row r="793" spans="1:6" x14ac:dyDescent="0.35">
      <c r="A793">
        <f t="shared" si="37"/>
        <v>791</v>
      </c>
      <c r="B793" s="1">
        <f ca="1">NORMINV(RAND(),'Solver Optimal Portfolio '!$C$3,'Solver Optimal Portfolio '!$D$3)</f>
        <v>0.28160870964390755</v>
      </c>
      <c r="C793" s="1">
        <f ca="1">NORMINV(RAND(),'Solver Optimal Portfolio '!$C$4,'Solver Optimal Portfolio '!$D$4)</f>
        <v>7.606622161886091E-2</v>
      </c>
      <c r="D793" s="1">
        <f ca="1">NORMINV(RAND(),'Solver Optimal Portfolio '!$C$5,'Solver Optimal Portfolio '!$D$5)</f>
        <v>0.13834441563601885</v>
      </c>
      <c r="E793" s="21">
        <f t="shared" ca="1" si="38"/>
        <v>0.14831381623244921</v>
      </c>
      <c r="F793" s="2">
        <f t="shared" ca="1" si="39"/>
        <v>114831.38162324492</v>
      </c>
    </row>
    <row r="794" spans="1:6" x14ac:dyDescent="0.35">
      <c r="A794">
        <f t="shared" si="37"/>
        <v>792</v>
      </c>
      <c r="B794" s="1">
        <f ca="1">NORMINV(RAND(),'Solver Optimal Portfolio '!$C$3,'Solver Optimal Portfolio '!$D$3)</f>
        <v>6.2671442315778161E-2</v>
      </c>
      <c r="C794" s="1">
        <f ca="1">NORMINV(RAND(),'Solver Optimal Portfolio '!$C$4,'Solver Optimal Portfolio '!$D$4)</f>
        <v>0.12978940859590593</v>
      </c>
      <c r="D794" s="1">
        <f ca="1">NORMINV(RAND(),'Solver Optimal Portfolio '!$C$5,'Solver Optimal Portfolio '!$D$5)</f>
        <v>-0.14523896366537145</v>
      </c>
      <c r="E794" s="21">
        <f t="shared" ca="1" si="38"/>
        <v>-2.114837079075832E-2</v>
      </c>
      <c r="F794" s="2">
        <f t="shared" ca="1" si="39"/>
        <v>97885.16292092418</v>
      </c>
    </row>
    <row r="795" spans="1:6" x14ac:dyDescent="0.35">
      <c r="A795">
        <f t="shared" si="37"/>
        <v>793</v>
      </c>
      <c r="B795" s="1">
        <f ca="1">NORMINV(RAND(),'Solver Optimal Portfolio '!$C$3,'Solver Optimal Portfolio '!$D$3)</f>
        <v>0.46989597464322647</v>
      </c>
      <c r="C795" s="1">
        <f ca="1">NORMINV(RAND(),'Solver Optimal Portfolio '!$C$4,'Solver Optimal Portfolio '!$D$4)</f>
        <v>0.31638611201674066</v>
      </c>
      <c r="D795" s="1">
        <f ca="1">NORMINV(RAND(),'Solver Optimal Portfolio '!$C$5,'Solver Optimal Portfolio '!$D$5)</f>
        <v>0.24749452766211946</v>
      </c>
      <c r="E795" s="21">
        <f t="shared" ca="1" si="38"/>
        <v>0.31264229236472724</v>
      </c>
      <c r="F795" s="2">
        <f t="shared" ca="1" si="39"/>
        <v>131264.22923647272</v>
      </c>
    </row>
    <row r="796" spans="1:6" x14ac:dyDescent="0.35">
      <c r="A796">
        <f t="shared" si="37"/>
        <v>794</v>
      </c>
      <c r="B796" s="1">
        <f ca="1">NORMINV(RAND(),'Solver Optimal Portfolio '!$C$3,'Solver Optimal Portfolio '!$D$3)</f>
        <v>-0.25076059543094031</v>
      </c>
      <c r="C796" s="1">
        <f ca="1">NORMINV(RAND(),'Solver Optimal Portfolio '!$C$4,'Solver Optimal Portfolio '!$D$4)</f>
        <v>0.23586249277147059</v>
      </c>
      <c r="D796" s="1">
        <f ca="1">NORMINV(RAND(),'Solver Optimal Portfolio '!$C$5,'Solver Optimal Portfolio '!$D$5)</f>
        <v>-4.1050769522769037E-2</v>
      </c>
      <c r="E796" s="21">
        <f t="shared" ca="1" si="38"/>
        <v>8.124398386859244E-5</v>
      </c>
      <c r="F796" s="2">
        <f t="shared" ca="1" si="39"/>
        <v>100008.12439838686</v>
      </c>
    </row>
    <row r="797" spans="1:6" x14ac:dyDescent="0.35">
      <c r="A797">
        <f t="shared" si="37"/>
        <v>795</v>
      </c>
      <c r="B797" s="1">
        <f ca="1">NORMINV(RAND(),'Solver Optimal Portfolio '!$C$3,'Solver Optimal Portfolio '!$D$3)</f>
        <v>0.11510199212695252</v>
      </c>
      <c r="C797" s="1">
        <f ca="1">NORMINV(RAND(),'Solver Optimal Portfolio '!$C$4,'Solver Optimal Portfolio '!$D$4)</f>
        <v>-6.2638654868862054E-2</v>
      </c>
      <c r="D797" s="1">
        <f ca="1">NORMINV(RAND(),'Solver Optimal Portfolio '!$C$5,'Solver Optimal Portfolio '!$D$5)</f>
        <v>0.10401912719739381</v>
      </c>
      <c r="E797" s="21">
        <f t="shared" ca="1" si="38"/>
        <v>5.6238365563428795E-2</v>
      </c>
      <c r="F797" s="2">
        <f t="shared" ca="1" si="39"/>
        <v>105623.83655634288</v>
      </c>
    </row>
    <row r="798" spans="1:6" x14ac:dyDescent="0.35">
      <c r="A798">
        <f t="shared" si="37"/>
        <v>796</v>
      </c>
      <c r="B798" s="1">
        <f ca="1">NORMINV(RAND(),'Solver Optimal Portfolio '!$C$3,'Solver Optimal Portfolio '!$D$3)</f>
        <v>-2.3440546469982615E-2</v>
      </c>
      <c r="C798" s="1">
        <f ca="1">NORMINV(RAND(),'Solver Optimal Portfolio '!$C$4,'Solver Optimal Portfolio '!$D$4)</f>
        <v>0.13679843248846071</v>
      </c>
      <c r="D798" s="1">
        <f ca="1">NORMINV(RAND(),'Solver Optimal Portfolio '!$C$5,'Solver Optimal Portfolio '!$D$5)</f>
        <v>3.8028143927903824E-2</v>
      </c>
      <c r="E798" s="21">
        <f t="shared" ca="1" si="38"/>
        <v>5.5365492416493599E-2</v>
      </c>
      <c r="F798" s="2">
        <f t="shared" ca="1" si="39"/>
        <v>105536.54924164937</v>
      </c>
    </row>
    <row r="799" spans="1:6" x14ac:dyDescent="0.35">
      <c r="A799">
        <f t="shared" si="37"/>
        <v>797</v>
      </c>
      <c r="B799" s="1">
        <f ca="1">NORMINV(RAND(),'Solver Optimal Portfolio '!$C$3,'Solver Optimal Portfolio '!$D$3)</f>
        <v>-7.8536758862082834E-2</v>
      </c>
      <c r="C799" s="1">
        <f ca="1">NORMINV(RAND(),'Solver Optimal Portfolio '!$C$4,'Solver Optimal Portfolio '!$D$4)</f>
        <v>3.5931257009143916E-2</v>
      </c>
      <c r="D799" s="1">
        <f ca="1">NORMINV(RAND(),'Solver Optimal Portfolio '!$C$5,'Solver Optimal Portfolio '!$D$5)</f>
        <v>4.2445762818085764E-2</v>
      </c>
      <c r="E799" s="21">
        <f t="shared" ca="1" si="38"/>
        <v>1.6294906739369491E-2</v>
      </c>
      <c r="F799" s="2">
        <f t="shared" ca="1" si="39"/>
        <v>101629.49067393693</v>
      </c>
    </row>
    <row r="800" spans="1:6" x14ac:dyDescent="0.35">
      <c r="A800">
        <f t="shared" si="37"/>
        <v>798</v>
      </c>
      <c r="B800" s="1">
        <f ca="1">NORMINV(RAND(),'Solver Optimal Portfolio '!$C$3,'Solver Optimal Portfolio '!$D$3)</f>
        <v>0.134451198704267</v>
      </c>
      <c r="C800" s="1">
        <f ca="1">NORMINV(RAND(),'Solver Optimal Portfolio '!$C$4,'Solver Optimal Portfolio '!$D$4)</f>
        <v>-0.17955074952184016</v>
      </c>
      <c r="D800" s="1">
        <f ca="1">NORMINV(RAND(),'Solver Optimal Portfolio '!$C$5,'Solver Optimal Portfolio '!$D$5)</f>
        <v>3.265007563055497E-2</v>
      </c>
      <c r="E800" s="21">
        <f t="shared" ca="1" si="38"/>
        <v>-1.064994730042116E-2</v>
      </c>
      <c r="F800" s="2">
        <f t="shared" ca="1" si="39"/>
        <v>98935.005269957881</v>
      </c>
    </row>
    <row r="801" spans="1:6" x14ac:dyDescent="0.35">
      <c r="A801">
        <f t="shared" si="37"/>
        <v>799</v>
      </c>
      <c r="B801" s="1">
        <f ca="1">NORMINV(RAND(),'Solver Optimal Portfolio '!$C$3,'Solver Optimal Portfolio '!$D$3)</f>
        <v>-0.20909584666057335</v>
      </c>
      <c r="C801" s="1">
        <f ca="1">NORMINV(RAND(),'Solver Optimal Portfolio '!$C$4,'Solver Optimal Portfolio '!$D$4)</f>
        <v>-6.6619652745637609E-2</v>
      </c>
      <c r="D801" s="1">
        <f ca="1">NORMINV(RAND(),'Solver Optimal Portfolio '!$C$5,'Solver Optimal Portfolio '!$D$5)</f>
        <v>0.26284093109604467</v>
      </c>
      <c r="E801" s="21">
        <f t="shared" ca="1" si="38"/>
        <v>6.9615400392216378E-2</v>
      </c>
      <c r="F801" s="2">
        <f t="shared" ca="1" si="39"/>
        <v>106961.54003922165</v>
      </c>
    </row>
    <row r="802" spans="1:6" x14ac:dyDescent="0.35">
      <c r="A802">
        <f t="shared" si="37"/>
        <v>800</v>
      </c>
      <c r="B802" s="1">
        <f ca="1">NORMINV(RAND(),'Solver Optimal Portfolio '!$C$3,'Solver Optimal Portfolio '!$D$3)</f>
        <v>0.23423218153224928</v>
      </c>
      <c r="C802" s="1">
        <f ca="1">NORMINV(RAND(),'Solver Optimal Portfolio '!$C$4,'Solver Optimal Portfolio '!$D$4)</f>
        <v>-5.2800303124334563E-2</v>
      </c>
      <c r="D802" s="1">
        <f ca="1">NORMINV(RAND(),'Solver Optimal Portfolio '!$C$5,'Solver Optimal Portfolio '!$D$5)</f>
        <v>0.10958243771489645</v>
      </c>
      <c r="E802" s="21">
        <f t="shared" ca="1" si="38"/>
        <v>8.579756422659772E-2</v>
      </c>
      <c r="F802" s="2">
        <f t="shared" ca="1" si="39"/>
        <v>108579.75642265978</v>
      </c>
    </row>
    <row r="803" spans="1:6" x14ac:dyDescent="0.35">
      <c r="A803">
        <f t="shared" si="37"/>
        <v>801</v>
      </c>
      <c r="B803" s="1">
        <f ca="1">NORMINV(RAND(),'Solver Optimal Portfolio '!$C$3,'Solver Optimal Portfolio '!$D$3)</f>
        <v>0.50229643375233191</v>
      </c>
      <c r="C803" s="1">
        <f ca="1">NORMINV(RAND(),'Solver Optimal Portfolio '!$C$4,'Solver Optimal Portfolio '!$D$4)</f>
        <v>0.19194838328785638</v>
      </c>
      <c r="D803" s="1">
        <f ca="1">NORMINV(RAND(),'Solver Optimal Portfolio '!$C$5,'Solver Optimal Portfolio '!$D$5)</f>
        <v>-0.13671186326122198</v>
      </c>
      <c r="E803" s="21">
        <f t="shared" ca="1" si="38"/>
        <v>8.968787010621232E-2</v>
      </c>
      <c r="F803" s="2">
        <f t="shared" ca="1" si="39"/>
        <v>108968.78701062122</v>
      </c>
    </row>
    <row r="804" spans="1:6" x14ac:dyDescent="0.35">
      <c r="A804">
        <f t="shared" si="37"/>
        <v>802</v>
      </c>
      <c r="B804" s="1">
        <f ca="1">NORMINV(RAND(),'Solver Optimal Portfolio '!$C$3,'Solver Optimal Portfolio '!$D$3)</f>
        <v>0.3779879630091697</v>
      </c>
      <c r="C804" s="1">
        <f ca="1">NORMINV(RAND(),'Solver Optimal Portfolio '!$C$4,'Solver Optimal Portfolio '!$D$4)</f>
        <v>0.3579577883067494</v>
      </c>
      <c r="D804" s="1">
        <f ca="1">NORMINV(RAND(),'Solver Optimal Portfolio '!$C$5,'Solver Optimal Portfolio '!$D$5)</f>
        <v>8.5929573294865405E-2</v>
      </c>
      <c r="E804" s="21">
        <f t="shared" ca="1" si="38"/>
        <v>0.22594971574129147</v>
      </c>
      <c r="F804" s="2">
        <f t="shared" ca="1" si="39"/>
        <v>122594.97157412916</v>
      </c>
    </row>
    <row r="805" spans="1:6" x14ac:dyDescent="0.35">
      <c r="A805">
        <f t="shared" si="37"/>
        <v>803</v>
      </c>
      <c r="B805" s="1">
        <f ca="1">NORMINV(RAND(),'Solver Optimal Portfolio '!$C$3,'Solver Optimal Portfolio '!$D$3)</f>
        <v>-0.12296868932630234</v>
      </c>
      <c r="C805" s="1">
        <f ca="1">NORMINV(RAND(),'Solver Optimal Portfolio '!$C$4,'Solver Optimal Portfolio '!$D$4)</f>
        <v>0.37103515874874793</v>
      </c>
      <c r="D805" s="1">
        <f ca="1">NORMINV(RAND(),'Solver Optimal Portfolio '!$C$5,'Solver Optimal Portfolio '!$D$5)</f>
        <v>6.0589912200188729E-2</v>
      </c>
      <c r="E805" s="21">
        <f t="shared" ca="1" si="38"/>
        <v>0.11701176585945827</v>
      </c>
      <c r="F805" s="2">
        <f t="shared" ca="1" si="39"/>
        <v>111701.17658594582</v>
      </c>
    </row>
    <row r="806" spans="1:6" x14ac:dyDescent="0.35">
      <c r="A806">
        <f t="shared" si="37"/>
        <v>804</v>
      </c>
      <c r="B806" s="1">
        <f ca="1">NORMINV(RAND(),'Solver Optimal Portfolio '!$C$3,'Solver Optimal Portfolio '!$D$3)</f>
        <v>7.6239649879653024E-2</v>
      </c>
      <c r="C806" s="1">
        <f ca="1">NORMINV(RAND(),'Solver Optimal Portfolio '!$C$4,'Solver Optimal Portfolio '!$D$4)</f>
        <v>-3.0053898337091059E-2</v>
      </c>
      <c r="D806" s="1">
        <f ca="1">NORMINV(RAND(),'Solver Optimal Portfolio '!$C$5,'Solver Optimal Portfolio '!$D$5)</f>
        <v>2.0310219564265548E-2</v>
      </c>
      <c r="E806" s="21">
        <f t="shared" ca="1" si="38"/>
        <v>1.6386870256936061E-2</v>
      </c>
      <c r="F806" s="2">
        <f t="shared" ca="1" si="39"/>
        <v>101638.68702569361</v>
      </c>
    </row>
    <row r="807" spans="1:6" x14ac:dyDescent="0.35">
      <c r="A807">
        <f t="shared" si="37"/>
        <v>805</v>
      </c>
      <c r="B807" s="1">
        <f ca="1">NORMINV(RAND(),'Solver Optimal Portfolio '!$C$3,'Solver Optimal Portfolio '!$D$3)</f>
        <v>-0.12849470546242886</v>
      </c>
      <c r="C807" s="1">
        <f ca="1">NORMINV(RAND(),'Solver Optimal Portfolio '!$C$4,'Solver Optimal Portfolio '!$D$4)</f>
        <v>6.2703960543377957E-2</v>
      </c>
      <c r="D807" s="1">
        <f ca="1">NORMINV(RAND(),'Solver Optimal Portfolio '!$C$5,'Solver Optimal Portfolio '!$D$5)</f>
        <v>-7.865178532887418E-2</v>
      </c>
      <c r="E807" s="21">
        <f t="shared" ca="1" si="38"/>
        <v>-4.6213645593909475E-2</v>
      </c>
      <c r="F807" s="2">
        <f t="shared" ca="1" si="39"/>
        <v>95378.635440609054</v>
      </c>
    </row>
    <row r="808" spans="1:6" x14ac:dyDescent="0.35">
      <c r="A808">
        <f t="shared" si="37"/>
        <v>806</v>
      </c>
      <c r="B808" s="1">
        <f ca="1">NORMINV(RAND(),'Solver Optimal Portfolio '!$C$3,'Solver Optimal Portfolio '!$D$3)</f>
        <v>0.1404118768232831</v>
      </c>
      <c r="C808" s="1">
        <f ca="1">NORMINV(RAND(),'Solver Optimal Portfolio '!$C$4,'Solver Optimal Portfolio '!$D$4)</f>
        <v>-0.20818869762510683</v>
      </c>
      <c r="D808" s="1">
        <f ca="1">NORMINV(RAND(),'Solver Optimal Portfolio '!$C$5,'Solver Optimal Portfolio '!$D$5)</f>
        <v>-0.12632813633665488</v>
      </c>
      <c r="E808" s="21">
        <f t="shared" ca="1" si="38"/>
        <v>-9.7538302091202872E-2</v>
      </c>
      <c r="F808" s="2">
        <f t="shared" ca="1" si="39"/>
        <v>90246.169790879721</v>
      </c>
    </row>
    <row r="809" spans="1:6" x14ac:dyDescent="0.35">
      <c r="A809">
        <f t="shared" si="37"/>
        <v>807</v>
      </c>
      <c r="B809" s="1">
        <f ca="1">NORMINV(RAND(),'Solver Optimal Portfolio '!$C$3,'Solver Optimal Portfolio '!$D$3)</f>
        <v>-4.7343107805289081E-2</v>
      </c>
      <c r="C809" s="1">
        <f ca="1">NORMINV(RAND(),'Solver Optimal Portfolio '!$C$4,'Solver Optimal Portfolio '!$D$4)</f>
        <v>-7.9174648941192666E-2</v>
      </c>
      <c r="D809" s="1">
        <f ca="1">NORMINV(RAND(),'Solver Optimal Portfolio '!$C$5,'Solver Optimal Portfolio '!$D$5)</f>
        <v>-6.5752588393761136E-2</v>
      </c>
      <c r="E809" s="21">
        <f t="shared" ca="1" si="38"/>
        <v>-6.6097310440296181E-2</v>
      </c>
      <c r="F809" s="2">
        <f t="shared" ca="1" si="39"/>
        <v>93390.268955970372</v>
      </c>
    </row>
    <row r="810" spans="1:6" x14ac:dyDescent="0.35">
      <c r="A810">
        <f t="shared" si="37"/>
        <v>808</v>
      </c>
      <c r="B810" s="1">
        <f ca="1">NORMINV(RAND(),'Solver Optimal Portfolio '!$C$3,'Solver Optimal Portfolio '!$D$3)</f>
        <v>0.40883967380407576</v>
      </c>
      <c r="C810" s="1">
        <f ca="1">NORMINV(RAND(),'Solver Optimal Portfolio '!$C$4,'Solver Optimal Portfolio '!$D$4)</f>
        <v>4.4205361221869417E-2</v>
      </c>
      <c r="D810" s="1">
        <f ca="1">NORMINV(RAND(),'Solver Optimal Portfolio '!$C$5,'Solver Optimal Portfolio '!$D$5)</f>
        <v>-0.12015981330296197</v>
      </c>
      <c r="E810" s="21">
        <f t="shared" ca="1" si="38"/>
        <v>3.494963647589501E-2</v>
      </c>
      <c r="F810" s="2">
        <f t="shared" ca="1" si="39"/>
        <v>103494.96364758949</v>
      </c>
    </row>
    <row r="811" spans="1:6" x14ac:dyDescent="0.35">
      <c r="A811">
        <f t="shared" si="37"/>
        <v>809</v>
      </c>
      <c r="B811" s="1">
        <f ca="1">NORMINV(RAND(),'Solver Optimal Portfolio '!$C$3,'Solver Optimal Portfolio '!$D$3)</f>
        <v>0.46987298694711893</v>
      </c>
      <c r="C811" s="1">
        <f ca="1">NORMINV(RAND(),'Solver Optimal Portfolio '!$C$4,'Solver Optimal Portfolio '!$D$4)</f>
        <v>-0.10986486387473238</v>
      </c>
      <c r="D811" s="1">
        <f ca="1">NORMINV(RAND(),'Solver Optimal Portfolio '!$C$5,'Solver Optimal Portfolio '!$D$5)</f>
        <v>0.14150084040789429</v>
      </c>
      <c r="E811" s="21">
        <f t="shared" ca="1" si="38"/>
        <v>0.13176555843095122</v>
      </c>
      <c r="F811" s="2">
        <f t="shared" ca="1" si="39"/>
        <v>113176.55584309512</v>
      </c>
    </row>
    <row r="812" spans="1:6" x14ac:dyDescent="0.35">
      <c r="A812">
        <f t="shared" si="37"/>
        <v>810</v>
      </c>
      <c r="B812" s="1">
        <f ca="1">NORMINV(RAND(),'Solver Optimal Portfolio '!$C$3,'Solver Optimal Portfolio '!$D$3)</f>
        <v>0.58416393502298947</v>
      </c>
      <c r="C812" s="1">
        <f ca="1">NORMINV(RAND(),'Solver Optimal Portfolio '!$C$4,'Solver Optimal Portfolio '!$D$4)</f>
        <v>-3.4724456717074165E-2</v>
      </c>
      <c r="D812" s="1">
        <f ca="1">NORMINV(RAND(),'Solver Optimal Portfolio '!$C$5,'Solver Optimal Portfolio '!$D$5)</f>
        <v>9.1055834595669821E-2</v>
      </c>
      <c r="E812" s="21">
        <f t="shared" ca="1" si="38"/>
        <v>0.15194336728731056</v>
      </c>
      <c r="F812" s="2">
        <f t="shared" ca="1" si="39"/>
        <v>115194.33672873105</v>
      </c>
    </row>
    <row r="813" spans="1:6" x14ac:dyDescent="0.35">
      <c r="A813">
        <f t="shared" si="37"/>
        <v>811</v>
      </c>
      <c r="B813" s="1">
        <f ca="1">NORMINV(RAND(),'Solver Optimal Portfolio '!$C$3,'Solver Optimal Portfolio '!$D$3)</f>
        <v>0.15011549987354739</v>
      </c>
      <c r="C813" s="1">
        <f ca="1">NORMINV(RAND(),'Solver Optimal Portfolio '!$C$4,'Solver Optimal Portfolio '!$D$4)</f>
        <v>-0.14337166094472747</v>
      </c>
      <c r="D813" s="1">
        <f ca="1">NORMINV(RAND(),'Solver Optimal Portfolio '!$C$5,'Solver Optimal Portfolio '!$D$5)</f>
        <v>-1.8201789877101471E-2</v>
      </c>
      <c r="E813" s="21">
        <f t="shared" ca="1" si="38"/>
        <v>-2.20892932472595E-2</v>
      </c>
      <c r="F813" s="2">
        <f t="shared" ca="1" si="39"/>
        <v>97791.070675274052</v>
      </c>
    </row>
    <row r="814" spans="1:6" x14ac:dyDescent="0.35">
      <c r="A814">
        <f t="shared" si="37"/>
        <v>812</v>
      </c>
      <c r="B814" s="1">
        <f ca="1">NORMINV(RAND(),'Solver Optimal Portfolio '!$C$3,'Solver Optimal Portfolio '!$D$3)</f>
        <v>0.21423541167770366</v>
      </c>
      <c r="C814" s="1">
        <f ca="1">NORMINV(RAND(),'Solver Optimal Portfolio '!$C$4,'Solver Optimal Portfolio '!$D$4)</f>
        <v>-0.25881825823651639</v>
      </c>
      <c r="D814" s="1">
        <f ca="1">NORMINV(RAND(),'Solver Optimal Portfolio '!$C$5,'Solver Optimal Portfolio '!$D$5)</f>
        <v>-0.17417047214565604</v>
      </c>
      <c r="E814" s="21">
        <f t="shared" ca="1" si="38"/>
        <v>-0.12188363120824219</v>
      </c>
      <c r="F814" s="2">
        <f t="shared" ca="1" si="39"/>
        <v>87811.636879175785</v>
      </c>
    </row>
    <row r="815" spans="1:6" x14ac:dyDescent="0.35">
      <c r="A815">
        <f t="shared" si="37"/>
        <v>813</v>
      </c>
      <c r="B815" s="1">
        <f ca="1">NORMINV(RAND(),'Solver Optimal Portfolio '!$C$3,'Solver Optimal Portfolio '!$D$3)</f>
        <v>0.31305329617655875</v>
      </c>
      <c r="C815" s="1">
        <f ca="1">NORMINV(RAND(),'Solver Optimal Portfolio '!$C$4,'Solver Optimal Portfolio '!$D$4)</f>
        <v>0.12647474274858406</v>
      </c>
      <c r="D815" s="1">
        <f ca="1">NORMINV(RAND(),'Solver Optimal Portfolio '!$C$5,'Solver Optimal Portfolio '!$D$5)</f>
        <v>-0.25206465422716295</v>
      </c>
      <c r="E815" s="21">
        <f t="shared" ca="1" si="38"/>
        <v>-2.5479245053694505E-2</v>
      </c>
      <c r="F815" s="2">
        <f t="shared" ca="1" si="39"/>
        <v>97452.075494630553</v>
      </c>
    </row>
    <row r="816" spans="1:6" x14ac:dyDescent="0.35">
      <c r="A816">
        <f t="shared" si="37"/>
        <v>814</v>
      </c>
      <c r="B816" s="1">
        <f ca="1">NORMINV(RAND(),'Solver Optimal Portfolio '!$C$3,'Solver Optimal Portfolio '!$D$3)</f>
        <v>0.17225383433088767</v>
      </c>
      <c r="C816" s="1">
        <f ca="1">NORMINV(RAND(),'Solver Optimal Portfolio '!$C$4,'Solver Optimal Portfolio '!$D$4)</f>
        <v>-3.4954048601673907E-2</v>
      </c>
      <c r="D816" s="1">
        <f ca="1">NORMINV(RAND(),'Solver Optimal Portfolio '!$C$5,'Solver Optimal Portfolio '!$D$5)</f>
        <v>2.1870803379825436E-2</v>
      </c>
      <c r="E816" s="21">
        <f t="shared" ca="1" si="38"/>
        <v>3.489995397558808E-2</v>
      </c>
      <c r="F816" s="2">
        <f t="shared" ca="1" si="39"/>
        <v>103489.99539755881</v>
      </c>
    </row>
    <row r="817" spans="1:6" x14ac:dyDescent="0.35">
      <c r="A817">
        <f t="shared" si="37"/>
        <v>815</v>
      </c>
      <c r="B817" s="1">
        <f ca="1">NORMINV(RAND(),'Solver Optimal Portfolio '!$C$3,'Solver Optimal Portfolio '!$D$3)</f>
        <v>0.14640163809179424</v>
      </c>
      <c r="C817" s="1">
        <f ca="1">NORMINV(RAND(),'Solver Optimal Portfolio '!$C$4,'Solver Optimal Portfolio '!$D$4)</f>
        <v>0.2329962461043</v>
      </c>
      <c r="D817" s="1">
        <f ca="1">NORMINV(RAND(),'Solver Optimal Portfolio '!$C$5,'Solver Optimal Portfolio '!$D$5)</f>
        <v>8.6485126745584395E-2</v>
      </c>
      <c r="E817" s="21">
        <f t="shared" ca="1" si="38"/>
        <v>0.14242176482244104</v>
      </c>
      <c r="F817" s="2">
        <f t="shared" ca="1" si="39"/>
        <v>114242.1764822441</v>
      </c>
    </row>
    <row r="818" spans="1:6" x14ac:dyDescent="0.35">
      <c r="A818">
        <f t="shared" si="37"/>
        <v>816</v>
      </c>
      <c r="B818" s="1">
        <f ca="1">NORMINV(RAND(),'Solver Optimal Portfolio '!$C$3,'Solver Optimal Portfolio '!$D$3)</f>
        <v>0.24290657328491472</v>
      </c>
      <c r="C818" s="1">
        <f ca="1">NORMINV(RAND(),'Solver Optimal Portfolio '!$C$4,'Solver Optimal Portfolio '!$D$4)</f>
        <v>8.0077702037255338E-3</v>
      </c>
      <c r="D818" s="1">
        <f ca="1">NORMINV(RAND(),'Solver Optimal Portfolio '!$C$5,'Solver Optimal Portfolio '!$D$5)</f>
        <v>-6.3176263445986786E-2</v>
      </c>
      <c r="E818" s="21">
        <f t="shared" ca="1" si="38"/>
        <v>1.9395513995107215E-2</v>
      </c>
      <c r="F818" s="2">
        <f t="shared" ca="1" si="39"/>
        <v>101939.55139951072</v>
      </c>
    </row>
    <row r="819" spans="1:6" x14ac:dyDescent="0.35">
      <c r="A819">
        <f t="shared" si="37"/>
        <v>817</v>
      </c>
      <c r="B819" s="1">
        <f ca="1">NORMINV(RAND(),'Solver Optimal Portfolio '!$C$3,'Solver Optimal Portfolio '!$D$3)</f>
        <v>0.530125310318595</v>
      </c>
      <c r="C819" s="1">
        <f ca="1">NORMINV(RAND(),'Solver Optimal Portfolio '!$C$4,'Solver Optimal Portfolio '!$D$4)</f>
        <v>0.18080476605015533</v>
      </c>
      <c r="D819" s="1">
        <f ca="1">NORMINV(RAND(),'Solver Optimal Portfolio '!$C$5,'Solver Optimal Portfolio '!$D$5)</f>
        <v>3.4820746561616323E-2</v>
      </c>
      <c r="E819" s="21">
        <f t="shared" ca="1" si="38"/>
        <v>0.17767686515957376</v>
      </c>
      <c r="F819" s="2">
        <f t="shared" ca="1" si="39"/>
        <v>117767.68651595736</v>
      </c>
    </row>
    <row r="820" spans="1:6" x14ac:dyDescent="0.35">
      <c r="A820">
        <f t="shared" si="37"/>
        <v>818</v>
      </c>
      <c r="B820" s="1">
        <f ca="1">NORMINV(RAND(),'Solver Optimal Portfolio '!$C$3,'Solver Optimal Portfolio '!$D$3)</f>
        <v>0.46153620561523617</v>
      </c>
      <c r="C820" s="1">
        <f ca="1">NORMINV(RAND(),'Solver Optimal Portfolio '!$C$4,'Solver Optimal Portfolio '!$D$4)</f>
        <v>7.1299442351078143E-2</v>
      </c>
      <c r="D820" s="1">
        <f ca="1">NORMINV(RAND(),'Solver Optimal Portfolio '!$C$5,'Solver Optimal Portfolio '!$D$5)</f>
        <v>-0.11945271059395904</v>
      </c>
      <c r="E820" s="21">
        <f t="shared" ca="1" si="38"/>
        <v>5.3970718531391168E-2</v>
      </c>
      <c r="F820" s="2">
        <f t="shared" ca="1" si="39"/>
        <v>105397.07185313912</v>
      </c>
    </row>
    <row r="821" spans="1:6" x14ac:dyDescent="0.35">
      <c r="A821">
        <f t="shared" si="37"/>
        <v>819</v>
      </c>
      <c r="B821" s="1">
        <f ca="1">NORMINV(RAND(),'Solver Optimal Portfolio '!$C$3,'Solver Optimal Portfolio '!$D$3)</f>
        <v>0.47795091826815828</v>
      </c>
      <c r="C821" s="1">
        <f ca="1">NORMINV(RAND(),'Solver Optimal Portfolio '!$C$4,'Solver Optimal Portfolio '!$D$4)</f>
        <v>-0.11635688296339317</v>
      </c>
      <c r="D821" s="1">
        <f ca="1">NORMINV(RAND(),'Solver Optimal Portfolio '!$C$5,'Solver Optimal Portfolio '!$D$5)</f>
        <v>0.16593541504972381</v>
      </c>
      <c r="E821" s="21">
        <f t="shared" ca="1" si="38"/>
        <v>0.14365082628947562</v>
      </c>
      <c r="F821" s="2">
        <f t="shared" ca="1" si="39"/>
        <v>114365.08262894755</v>
      </c>
    </row>
    <row r="822" spans="1:6" x14ac:dyDescent="0.35">
      <c r="A822">
        <f t="shared" si="37"/>
        <v>820</v>
      </c>
      <c r="B822" s="1">
        <f ca="1">NORMINV(RAND(),'Solver Optimal Portfolio '!$C$3,'Solver Optimal Portfolio '!$D$3)</f>
        <v>0.23419442449746827</v>
      </c>
      <c r="C822" s="1">
        <f ca="1">NORMINV(RAND(),'Solver Optimal Portfolio '!$C$4,'Solver Optimal Portfolio '!$D$4)</f>
        <v>-0.15001564235213752</v>
      </c>
      <c r="D822" s="1">
        <f ca="1">NORMINV(RAND(),'Solver Optimal Portfolio '!$C$5,'Solver Optimal Portfolio '!$D$5)</f>
        <v>-9.4586680443003363E-2</v>
      </c>
      <c r="E822" s="21">
        <f t="shared" ca="1" si="38"/>
        <v>-4.5459148027649277E-2</v>
      </c>
      <c r="F822" s="2">
        <f t="shared" ca="1" si="39"/>
        <v>95454.085197235079</v>
      </c>
    </row>
    <row r="823" spans="1:6" x14ac:dyDescent="0.35">
      <c r="A823">
        <f t="shared" si="37"/>
        <v>821</v>
      </c>
      <c r="B823" s="1">
        <f ca="1">NORMINV(RAND(),'Solver Optimal Portfolio '!$C$3,'Solver Optimal Portfolio '!$D$3)</f>
        <v>0.59889220782056163</v>
      </c>
      <c r="C823" s="1">
        <f ca="1">NORMINV(RAND(),'Solver Optimal Portfolio '!$C$4,'Solver Optimal Portfolio '!$D$4)</f>
        <v>-0.23366985364313264</v>
      </c>
      <c r="D823" s="1">
        <f ca="1">NORMINV(RAND(),'Solver Optimal Portfolio '!$C$5,'Solver Optimal Portfolio '!$D$5)</f>
        <v>0.12629236028523044</v>
      </c>
      <c r="E823" s="21">
        <f t="shared" ca="1" si="38"/>
        <v>0.11282366561378776</v>
      </c>
      <c r="F823" s="2">
        <f t="shared" ca="1" si="39"/>
        <v>111282.36656137877</v>
      </c>
    </row>
    <row r="824" spans="1:6" x14ac:dyDescent="0.35">
      <c r="A824">
        <f t="shared" si="37"/>
        <v>822</v>
      </c>
      <c r="B824" s="1">
        <f ca="1">NORMINV(RAND(),'Solver Optimal Portfolio '!$C$3,'Solver Optimal Portfolio '!$D$3)</f>
        <v>0.38167315702560162</v>
      </c>
      <c r="C824" s="1">
        <f ca="1">NORMINV(RAND(),'Solver Optimal Portfolio '!$C$4,'Solver Optimal Portfolio '!$D$4)</f>
        <v>4.1190261045219237E-3</v>
      </c>
      <c r="D824" s="1">
        <f ca="1">NORMINV(RAND(),'Solver Optimal Portfolio '!$C$5,'Solver Optimal Portfolio '!$D$5)</f>
        <v>0.17950391694793005</v>
      </c>
      <c r="E824" s="21">
        <f t="shared" ca="1" si="38"/>
        <v>0.16732229771044194</v>
      </c>
      <c r="F824" s="2">
        <f t="shared" ca="1" si="39"/>
        <v>116732.22977104421</v>
      </c>
    </row>
    <row r="825" spans="1:6" x14ac:dyDescent="0.35">
      <c r="A825">
        <f t="shared" si="37"/>
        <v>823</v>
      </c>
      <c r="B825" s="1">
        <f ca="1">NORMINV(RAND(),'Solver Optimal Portfolio '!$C$3,'Solver Optimal Portfolio '!$D$3)</f>
        <v>0.41665196909452595</v>
      </c>
      <c r="C825" s="1">
        <f ca="1">NORMINV(RAND(),'Solver Optimal Portfolio '!$C$4,'Solver Optimal Portfolio '!$D$4)</f>
        <v>0.25996514114460667</v>
      </c>
      <c r="D825" s="1">
        <f ca="1">NORMINV(RAND(),'Solver Optimal Portfolio '!$C$5,'Solver Optimal Portfolio '!$D$5)</f>
        <v>0.33651452592143494</v>
      </c>
      <c r="E825" s="21">
        <f t="shared" ca="1" si="38"/>
        <v>0.32957719912300465</v>
      </c>
      <c r="F825" s="2">
        <f t="shared" ca="1" si="39"/>
        <v>132957.71991230047</v>
      </c>
    </row>
    <row r="826" spans="1:6" x14ac:dyDescent="0.35">
      <c r="A826">
        <f t="shared" si="37"/>
        <v>824</v>
      </c>
      <c r="B826" s="1">
        <f ca="1">NORMINV(RAND(),'Solver Optimal Portfolio '!$C$3,'Solver Optimal Portfolio '!$D$3)</f>
        <v>0.34309740559944091</v>
      </c>
      <c r="C826" s="1">
        <f ca="1">NORMINV(RAND(),'Solver Optimal Portfolio '!$C$4,'Solver Optimal Portfolio '!$D$4)</f>
        <v>-4.1675990953481498E-2</v>
      </c>
      <c r="D826" s="1">
        <f ca="1">NORMINV(RAND(),'Solver Optimal Portfolio '!$C$5,'Solver Optimal Portfolio '!$D$5)</f>
        <v>9.7292029063668073E-2</v>
      </c>
      <c r="E826" s="21">
        <f t="shared" ca="1" si="38"/>
        <v>0.10476269836567777</v>
      </c>
      <c r="F826" s="2">
        <f t="shared" ca="1" si="39"/>
        <v>110476.26983656778</v>
      </c>
    </row>
    <row r="827" spans="1:6" x14ac:dyDescent="0.35">
      <c r="A827">
        <f t="shared" si="37"/>
        <v>825</v>
      </c>
      <c r="B827" s="1">
        <f ca="1">NORMINV(RAND(),'Solver Optimal Portfolio '!$C$3,'Solver Optimal Portfolio '!$D$3)</f>
        <v>0.33341789061411869</v>
      </c>
      <c r="C827" s="1">
        <f ca="1">NORMINV(RAND(),'Solver Optimal Portfolio '!$C$4,'Solver Optimal Portfolio '!$D$4)</f>
        <v>0.18738499842714715</v>
      </c>
      <c r="D827" s="1">
        <f ca="1">NORMINV(RAND(),'Solver Optimal Portfolio '!$C$5,'Solver Optimal Portfolio '!$D$5)</f>
        <v>2.534915772871376E-2</v>
      </c>
      <c r="E827" s="21">
        <f t="shared" ca="1" si="38"/>
        <v>0.13557365651532477</v>
      </c>
      <c r="F827" s="2">
        <f t="shared" ca="1" si="39"/>
        <v>113557.36565153247</v>
      </c>
    </row>
    <row r="828" spans="1:6" x14ac:dyDescent="0.35">
      <c r="A828">
        <f t="shared" si="37"/>
        <v>826</v>
      </c>
      <c r="B828" s="1">
        <f ca="1">NORMINV(RAND(),'Solver Optimal Portfolio '!$C$3,'Solver Optimal Portfolio '!$D$3)</f>
        <v>0.40031358277294699</v>
      </c>
      <c r="C828" s="1">
        <f ca="1">NORMINV(RAND(),'Solver Optimal Portfolio '!$C$4,'Solver Optimal Portfolio '!$D$4)</f>
        <v>8.0600074216510553E-2</v>
      </c>
      <c r="D828" s="1">
        <f ca="1">NORMINV(RAND(),'Solver Optimal Portfolio '!$C$5,'Solver Optimal Portfolio '!$D$5)</f>
        <v>-0.17017419175929607</v>
      </c>
      <c r="E828" s="21">
        <f t="shared" ca="1" si="38"/>
        <v>1.9155642939894538E-2</v>
      </c>
      <c r="F828" s="2">
        <f t="shared" ca="1" si="39"/>
        <v>101915.56429398945</v>
      </c>
    </row>
    <row r="829" spans="1:6" x14ac:dyDescent="0.35">
      <c r="A829">
        <f t="shared" si="37"/>
        <v>827</v>
      </c>
      <c r="B829" s="1">
        <f ca="1">NORMINV(RAND(),'Solver Optimal Portfolio '!$C$3,'Solver Optimal Portfolio '!$D$3)</f>
        <v>0.11767705471229417</v>
      </c>
      <c r="C829" s="1">
        <f ca="1">NORMINV(RAND(),'Solver Optimal Portfolio '!$C$4,'Solver Optimal Portfolio '!$D$4)</f>
        <v>1.2381477627408426E-2</v>
      </c>
      <c r="D829" s="1">
        <f ca="1">NORMINV(RAND(),'Solver Optimal Portfolio '!$C$5,'Solver Optimal Portfolio '!$D$5)</f>
        <v>0.2009224028651585</v>
      </c>
      <c r="E829" s="21">
        <f t="shared" ca="1" si="38"/>
        <v>0.1277110556632606</v>
      </c>
      <c r="F829" s="2">
        <f t="shared" ca="1" si="39"/>
        <v>112771.10556632606</v>
      </c>
    </row>
    <row r="830" spans="1:6" x14ac:dyDescent="0.35">
      <c r="A830">
        <f t="shared" si="37"/>
        <v>828</v>
      </c>
      <c r="B830" s="1">
        <f ca="1">NORMINV(RAND(),'Solver Optimal Portfolio '!$C$3,'Solver Optimal Portfolio '!$D$3)</f>
        <v>0.1555347716007176</v>
      </c>
      <c r="C830" s="1">
        <f ca="1">NORMINV(RAND(),'Solver Optimal Portfolio '!$C$4,'Solver Optimal Portfolio '!$D$4)</f>
        <v>0.23174666665562688</v>
      </c>
      <c r="D830" s="1">
        <f ca="1">NORMINV(RAND(),'Solver Optimal Portfolio '!$C$5,'Solver Optimal Portfolio '!$D$5)</f>
        <v>0.11528432158733348</v>
      </c>
      <c r="E830" s="21">
        <f t="shared" ca="1" si="38"/>
        <v>0.15827311511049832</v>
      </c>
      <c r="F830" s="2">
        <f t="shared" ca="1" si="39"/>
        <v>115827.31151104983</v>
      </c>
    </row>
    <row r="831" spans="1:6" x14ac:dyDescent="0.35">
      <c r="A831">
        <f t="shared" si="37"/>
        <v>829</v>
      </c>
      <c r="B831" s="1">
        <f ca="1">NORMINV(RAND(),'Solver Optimal Portfolio '!$C$3,'Solver Optimal Portfolio '!$D$3)</f>
        <v>0.16740687927131845</v>
      </c>
      <c r="C831" s="1">
        <f ca="1">NORMINV(RAND(),'Solver Optimal Portfolio '!$C$4,'Solver Optimal Portfolio '!$D$4)</f>
        <v>2.2344849836216651E-3</v>
      </c>
      <c r="D831" s="1">
        <f ca="1">NORMINV(RAND(),'Solver Optimal Portfolio '!$C$5,'Solver Optimal Portfolio '!$D$5)</f>
        <v>0.21513572265656883</v>
      </c>
      <c r="E831" s="21">
        <f t="shared" ca="1" si="38"/>
        <v>0.1417195826776346</v>
      </c>
      <c r="F831" s="2">
        <f t="shared" ca="1" si="39"/>
        <v>114171.95826776345</v>
      </c>
    </row>
    <row r="832" spans="1:6" x14ac:dyDescent="0.35">
      <c r="A832">
        <f t="shared" si="37"/>
        <v>830</v>
      </c>
      <c r="B832" s="1">
        <f ca="1">NORMINV(RAND(),'Solver Optimal Portfolio '!$C$3,'Solver Optimal Portfolio '!$D$3)</f>
        <v>0.46799658200454719</v>
      </c>
      <c r="C832" s="1">
        <f ca="1">NORMINV(RAND(),'Solver Optimal Portfolio '!$C$4,'Solver Optimal Portfolio '!$D$4)</f>
        <v>9.5300771002578541E-2</v>
      </c>
      <c r="D832" s="1">
        <f ca="1">NORMINV(RAND(),'Solver Optimal Portfolio '!$C$5,'Solver Optimal Portfolio '!$D$5)</f>
        <v>0.20718802572818013</v>
      </c>
      <c r="E832" s="21">
        <f t="shared" ca="1" si="38"/>
        <v>0.22578356056577306</v>
      </c>
      <c r="F832" s="2">
        <f t="shared" ca="1" si="39"/>
        <v>122578.35605657729</v>
      </c>
    </row>
    <row r="833" spans="1:6" x14ac:dyDescent="0.35">
      <c r="A833">
        <f t="shared" si="37"/>
        <v>831</v>
      </c>
      <c r="B833" s="1">
        <f ca="1">NORMINV(RAND(),'Solver Optimal Portfolio '!$C$3,'Solver Optimal Portfolio '!$D$3)</f>
        <v>4.7320665973964227E-2</v>
      </c>
      <c r="C833" s="1">
        <f ca="1">NORMINV(RAND(),'Solver Optimal Portfolio '!$C$4,'Solver Optimal Portfolio '!$D$4)</f>
        <v>0.12058404314388745</v>
      </c>
      <c r="D833" s="1">
        <f ca="1">NORMINV(RAND(),'Solver Optimal Portfolio '!$C$5,'Solver Optimal Portfolio '!$D$5)</f>
        <v>-0.11464712567700491</v>
      </c>
      <c r="E833" s="21">
        <f t="shared" ca="1" si="38"/>
        <v>-1.1684216700543378E-2</v>
      </c>
      <c r="F833" s="2">
        <f t="shared" ca="1" si="39"/>
        <v>98831.578329945653</v>
      </c>
    </row>
    <row r="834" spans="1:6" x14ac:dyDescent="0.35">
      <c r="A834">
        <f t="shared" si="37"/>
        <v>832</v>
      </c>
      <c r="B834" s="1">
        <f ca="1">NORMINV(RAND(),'Solver Optimal Portfolio '!$C$3,'Solver Optimal Portfolio '!$D$3)</f>
        <v>0.30692921173715371</v>
      </c>
      <c r="C834" s="1">
        <f ca="1">NORMINV(RAND(),'Solver Optimal Portfolio '!$C$4,'Solver Optimal Portfolio '!$D$4)</f>
        <v>6.092799118476136E-2</v>
      </c>
      <c r="D834" s="1">
        <f ca="1">NORMINV(RAND(),'Solver Optimal Portfolio '!$C$5,'Solver Optimal Portfolio '!$D$5)</f>
        <v>-3.8503431389617621E-2</v>
      </c>
      <c r="E834" s="21">
        <f t="shared" ca="1" si="38"/>
        <v>6.0412524008050347E-2</v>
      </c>
      <c r="F834" s="2">
        <f t="shared" ca="1" si="39"/>
        <v>106041.25240080504</v>
      </c>
    </row>
    <row r="835" spans="1:6" x14ac:dyDescent="0.35">
      <c r="A835">
        <f t="shared" si="37"/>
        <v>833</v>
      </c>
      <c r="B835" s="1">
        <f ca="1">NORMINV(RAND(),'Solver Optimal Portfolio '!$C$3,'Solver Optimal Portfolio '!$D$3)</f>
        <v>0.31243522835537141</v>
      </c>
      <c r="C835" s="1">
        <f ca="1">NORMINV(RAND(),'Solver Optimal Portfolio '!$C$4,'Solver Optimal Portfolio '!$D$4)</f>
        <v>0.17096294511980475</v>
      </c>
      <c r="D835" s="1">
        <f ca="1">NORMINV(RAND(),'Solver Optimal Portfolio '!$C$5,'Solver Optimal Portfolio '!$D$5)</f>
        <v>5.6508099988657703E-2</v>
      </c>
      <c r="E835" s="21">
        <f t="shared" ca="1" si="38"/>
        <v>0.14202997920134455</v>
      </c>
      <c r="F835" s="2">
        <f t="shared" ca="1" si="39"/>
        <v>114202.99792013447</v>
      </c>
    </row>
    <row r="836" spans="1:6" x14ac:dyDescent="0.35">
      <c r="A836">
        <f t="shared" ref="A836:A899" si="40">ROW()-2</f>
        <v>834</v>
      </c>
      <c r="B836" s="1">
        <f ca="1">NORMINV(RAND(),'Solver Optimal Portfolio '!$C$3,'Solver Optimal Portfolio '!$D$3)</f>
        <v>2.2928127816805283E-2</v>
      </c>
      <c r="C836" s="1">
        <f ca="1">NORMINV(RAND(),'Solver Optimal Portfolio '!$C$4,'Solver Optimal Portfolio '!$D$4)</f>
        <v>0.28470354130690551</v>
      </c>
      <c r="D836" s="1">
        <f ca="1">NORMINV(RAND(),'Solver Optimal Portfolio '!$C$5,'Solver Optimal Portfolio '!$D$5)</f>
        <v>0.12730493983830254</v>
      </c>
      <c r="E836" s="21">
        <f t="shared" ref="E836:E899" ca="1" si="41">B836*$K$10+C836*$K$11+D836*$K$12</f>
        <v>0.153649157874584</v>
      </c>
      <c r="F836" s="2">
        <f t="shared" ref="F836:F899" ca="1" si="42">100000*(1+E836)</f>
        <v>115364.91578745841</v>
      </c>
    </row>
    <row r="837" spans="1:6" x14ac:dyDescent="0.35">
      <c r="A837">
        <f t="shared" si="40"/>
        <v>835</v>
      </c>
      <c r="B837" s="1">
        <f ca="1">NORMINV(RAND(),'Solver Optimal Portfolio '!$C$3,'Solver Optimal Portfolio '!$D$3)</f>
        <v>0.11458031057315596</v>
      </c>
      <c r="C837" s="1">
        <f ca="1">NORMINV(RAND(),'Solver Optimal Portfolio '!$C$4,'Solver Optimal Portfolio '!$D$4)</f>
        <v>0.19261485812802329</v>
      </c>
      <c r="D837" s="1">
        <f ca="1">NORMINV(RAND(),'Solver Optimal Portfolio '!$C$5,'Solver Optimal Portfolio '!$D$5)</f>
        <v>0.16881103956244731</v>
      </c>
      <c r="E837" s="21">
        <f t="shared" ca="1" si="41"/>
        <v>0.16510603933426182</v>
      </c>
      <c r="F837" s="2">
        <f t="shared" ca="1" si="42"/>
        <v>116510.60393342619</v>
      </c>
    </row>
    <row r="838" spans="1:6" x14ac:dyDescent="0.35">
      <c r="A838">
        <f t="shared" si="40"/>
        <v>836</v>
      </c>
      <c r="B838" s="1">
        <f ca="1">NORMINV(RAND(),'Solver Optimal Portfolio '!$C$3,'Solver Optimal Portfolio '!$D$3)</f>
        <v>0.45705291822771438</v>
      </c>
      <c r="C838" s="1">
        <f ca="1">NORMINV(RAND(),'Solver Optimal Portfolio '!$C$4,'Solver Optimal Portfolio '!$D$4)</f>
        <v>0.17179037686846726</v>
      </c>
      <c r="D838" s="1">
        <f ca="1">NORMINV(RAND(),'Solver Optimal Portfolio '!$C$5,'Solver Optimal Portfolio '!$D$5)</f>
        <v>-9.6851557489946588E-2</v>
      </c>
      <c r="E838" s="21">
        <f t="shared" ca="1" si="41"/>
        <v>9.4521917961109772E-2</v>
      </c>
      <c r="F838" s="2">
        <f t="shared" ca="1" si="42"/>
        <v>109452.19179611099</v>
      </c>
    </row>
    <row r="839" spans="1:6" x14ac:dyDescent="0.35">
      <c r="A839">
        <f t="shared" si="40"/>
        <v>837</v>
      </c>
      <c r="B839" s="1">
        <f ca="1">NORMINV(RAND(),'Solver Optimal Portfolio '!$C$3,'Solver Optimal Portfolio '!$D$3)</f>
        <v>0.37599053394024551</v>
      </c>
      <c r="C839" s="1">
        <f ca="1">NORMINV(RAND(),'Solver Optimal Portfolio '!$C$4,'Solver Optimal Portfolio '!$D$4)</f>
        <v>-2.9426378023591354E-3</v>
      </c>
      <c r="D839" s="1">
        <f ca="1">NORMINV(RAND(),'Solver Optimal Portfolio '!$C$5,'Solver Optimal Portfolio '!$D$5)</f>
        <v>-0.22736470039807188</v>
      </c>
      <c r="E839" s="21">
        <f t="shared" ca="1" si="41"/>
        <v>-3.9367034751694563E-2</v>
      </c>
      <c r="F839" s="2">
        <f t="shared" ca="1" si="42"/>
        <v>96063.296524830541</v>
      </c>
    </row>
    <row r="840" spans="1:6" x14ac:dyDescent="0.35">
      <c r="A840">
        <f t="shared" si="40"/>
        <v>838</v>
      </c>
      <c r="B840" s="1">
        <f ca="1">NORMINV(RAND(),'Solver Optimal Portfolio '!$C$3,'Solver Optimal Portfolio '!$D$3)</f>
        <v>0.13360642438094777</v>
      </c>
      <c r="C840" s="1">
        <f ca="1">NORMINV(RAND(),'Solver Optimal Portfolio '!$C$4,'Solver Optimal Portfolio '!$D$4)</f>
        <v>0.13924890322756278</v>
      </c>
      <c r="D840" s="1">
        <f ca="1">NORMINV(RAND(),'Solver Optimal Portfolio '!$C$5,'Solver Optimal Portfolio '!$D$5)</f>
        <v>0.18888580159418383</v>
      </c>
      <c r="E840" s="21">
        <f t="shared" ca="1" si="41"/>
        <v>0.16293885664155031</v>
      </c>
      <c r="F840" s="2">
        <f t="shared" ca="1" si="42"/>
        <v>116293.88566415504</v>
      </c>
    </row>
    <row r="841" spans="1:6" x14ac:dyDescent="0.35">
      <c r="A841">
        <f t="shared" si="40"/>
        <v>839</v>
      </c>
      <c r="B841" s="1">
        <f ca="1">NORMINV(RAND(),'Solver Optimal Portfolio '!$C$3,'Solver Optimal Portfolio '!$D$3)</f>
        <v>0.22347091103334213</v>
      </c>
      <c r="C841" s="1">
        <f ca="1">NORMINV(RAND(),'Solver Optimal Portfolio '!$C$4,'Solver Optimal Portfolio '!$D$4)</f>
        <v>-0.15483664830037444</v>
      </c>
      <c r="D841" s="1">
        <f ca="1">NORMINV(RAND(),'Solver Optimal Portfolio '!$C$5,'Solver Optimal Portfolio '!$D$5)</f>
        <v>6.746772927007684E-3</v>
      </c>
      <c r="E841" s="21">
        <f t="shared" ca="1" si="41"/>
        <v>1.6165741800599452E-3</v>
      </c>
      <c r="F841" s="2">
        <f t="shared" ca="1" si="42"/>
        <v>100161.657418006</v>
      </c>
    </row>
    <row r="842" spans="1:6" x14ac:dyDescent="0.35">
      <c r="A842">
        <f t="shared" si="40"/>
        <v>840</v>
      </c>
      <c r="B842" s="1">
        <f ca="1">NORMINV(RAND(),'Solver Optimal Portfolio '!$C$3,'Solver Optimal Portfolio '!$D$3)</f>
        <v>-0.14963212778472224</v>
      </c>
      <c r="C842" s="1">
        <f ca="1">NORMINV(RAND(),'Solver Optimal Portfolio '!$C$4,'Solver Optimal Portfolio '!$D$4)</f>
        <v>0.21929744634660261</v>
      </c>
      <c r="D842" s="1">
        <f ca="1">NORMINV(RAND(),'Solver Optimal Portfolio '!$C$5,'Solver Optimal Portfolio '!$D$5)</f>
        <v>0.14383167992140039</v>
      </c>
      <c r="E842" s="21">
        <f t="shared" ca="1" si="41"/>
        <v>0.10777864830773654</v>
      </c>
      <c r="F842" s="2">
        <f t="shared" ca="1" si="42"/>
        <v>110777.86483077366</v>
      </c>
    </row>
    <row r="843" spans="1:6" x14ac:dyDescent="0.35">
      <c r="A843">
        <f t="shared" si="40"/>
        <v>841</v>
      </c>
      <c r="B843" s="1">
        <f ca="1">NORMINV(RAND(),'Solver Optimal Portfolio '!$C$3,'Solver Optimal Portfolio '!$D$3)</f>
        <v>0.26064624806495318</v>
      </c>
      <c r="C843" s="1">
        <f ca="1">NORMINV(RAND(),'Solver Optimal Portfolio '!$C$4,'Solver Optimal Portfolio '!$D$4)</f>
        <v>0.21284719026265819</v>
      </c>
      <c r="D843" s="1">
        <f ca="1">NORMINV(RAND(),'Solver Optimal Portfolio '!$C$5,'Solver Optimal Portfolio '!$D$5)</f>
        <v>0.18390880313350666</v>
      </c>
      <c r="E843" s="21">
        <f t="shared" ca="1" si="41"/>
        <v>0.20793780825854141</v>
      </c>
      <c r="F843" s="2">
        <f t="shared" ca="1" si="42"/>
        <v>120793.78082585415</v>
      </c>
    </row>
    <row r="844" spans="1:6" x14ac:dyDescent="0.35">
      <c r="A844">
        <f t="shared" si="40"/>
        <v>842</v>
      </c>
      <c r="B844" s="1">
        <f ca="1">NORMINV(RAND(),'Solver Optimal Portfolio '!$C$3,'Solver Optimal Portfolio '!$D$3)</f>
        <v>-0.31053043243327899</v>
      </c>
      <c r="C844" s="1">
        <f ca="1">NORMINV(RAND(),'Solver Optimal Portfolio '!$C$4,'Solver Optimal Portfolio '!$D$4)</f>
        <v>-2.6259300022817594E-2</v>
      </c>
      <c r="D844" s="1">
        <f ca="1">NORMINV(RAND(),'Solver Optimal Portfolio '!$C$5,'Solver Optimal Portfolio '!$D$5)</f>
        <v>9.2672287070927548E-3</v>
      </c>
      <c r="E844" s="21">
        <f t="shared" ca="1" si="41"/>
        <v>-6.5350262139954707E-2</v>
      </c>
      <c r="F844" s="2">
        <f t="shared" ca="1" si="42"/>
        <v>93464.973786004528</v>
      </c>
    </row>
    <row r="845" spans="1:6" x14ac:dyDescent="0.35">
      <c r="A845">
        <f t="shared" si="40"/>
        <v>843</v>
      </c>
      <c r="B845" s="1">
        <f ca="1">NORMINV(RAND(),'Solver Optimal Portfolio '!$C$3,'Solver Optimal Portfolio '!$D$3)</f>
        <v>0.21107897804382714</v>
      </c>
      <c r="C845" s="1">
        <f ca="1">NORMINV(RAND(),'Solver Optimal Portfolio '!$C$4,'Solver Optimal Portfolio '!$D$4)</f>
        <v>-2.1433280085605952E-2</v>
      </c>
      <c r="D845" s="1">
        <f ca="1">NORMINV(RAND(),'Solver Optimal Portfolio '!$C$5,'Solver Optimal Portfolio '!$D$5)</f>
        <v>9.2090334433401838E-2</v>
      </c>
      <c r="E845" s="21">
        <f t="shared" ca="1" si="41"/>
        <v>8.1830978799784571E-2</v>
      </c>
      <c r="F845" s="2">
        <f t="shared" ca="1" si="42"/>
        <v>108183.09787997846</v>
      </c>
    </row>
    <row r="846" spans="1:6" x14ac:dyDescent="0.35">
      <c r="A846">
        <f t="shared" si="40"/>
        <v>844</v>
      </c>
      <c r="B846" s="1">
        <f ca="1">NORMINV(RAND(),'Solver Optimal Portfolio '!$C$3,'Solver Optimal Portfolio '!$D$3)</f>
        <v>3.8342214509639871E-2</v>
      </c>
      <c r="C846" s="1">
        <f ca="1">NORMINV(RAND(),'Solver Optimal Portfolio '!$C$4,'Solver Optimal Portfolio '!$D$4)</f>
        <v>0.31655400754420054</v>
      </c>
      <c r="D846" s="1">
        <f ca="1">NORMINV(RAND(),'Solver Optimal Portfolio '!$C$5,'Solver Optimal Portfolio '!$D$5)</f>
        <v>7.1885946000373235E-2</v>
      </c>
      <c r="E846" s="21">
        <f t="shared" ca="1" si="41"/>
        <v>0.13857761816537476</v>
      </c>
      <c r="F846" s="2">
        <f t="shared" ca="1" si="42"/>
        <v>113857.76181653749</v>
      </c>
    </row>
    <row r="847" spans="1:6" x14ac:dyDescent="0.35">
      <c r="A847">
        <f t="shared" si="40"/>
        <v>845</v>
      </c>
      <c r="B847" s="1">
        <f ca="1">NORMINV(RAND(),'Solver Optimal Portfolio '!$C$3,'Solver Optimal Portfolio '!$D$3)</f>
        <v>0.18252446802512728</v>
      </c>
      <c r="C847" s="1">
        <f ca="1">NORMINV(RAND(),'Solver Optimal Portfolio '!$C$4,'Solver Optimal Portfolio '!$D$4)</f>
        <v>0.17347621020854298</v>
      </c>
      <c r="D847" s="1">
        <f ca="1">NORMINV(RAND(),'Solver Optimal Portfolio '!$C$5,'Solver Optimal Portfolio '!$D$5)</f>
        <v>0.12571955289671</v>
      </c>
      <c r="E847" s="21">
        <f t="shared" ca="1" si="41"/>
        <v>0.15140753311594335</v>
      </c>
      <c r="F847" s="2">
        <f t="shared" ca="1" si="42"/>
        <v>115140.75331159432</v>
      </c>
    </row>
    <row r="848" spans="1:6" x14ac:dyDescent="0.35">
      <c r="A848">
        <f t="shared" si="40"/>
        <v>846</v>
      </c>
      <c r="B848" s="1">
        <f ca="1">NORMINV(RAND(),'Solver Optimal Portfolio '!$C$3,'Solver Optimal Portfolio '!$D$3)</f>
        <v>4.0551740037188005E-2</v>
      </c>
      <c r="C848" s="1">
        <f ca="1">NORMINV(RAND(),'Solver Optimal Portfolio '!$C$4,'Solver Optimal Portfolio '!$D$4)</f>
        <v>0.19323606775022006</v>
      </c>
      <c r="D848" s="1">
        <f ca="1">NORMINV(RAND(),'Solver Optimal Portfolio '!$C$5,'Solver Optimal Portfolio '!$D$5)</f>
        <v>0.20993560229836083</v>
      </c>
      <c r="E848" s="21">
        <f t="shared" ca="1" si="41"/>
        <v>0.17104896948168402</v>
      </c>
      <c r="F848" s="2">
        <f t="shared" ca="1" si="42"/>
        <v>117104.89694816842</v>
      </c>
    </row>
    <row r="849" spans="1:6" x14ac:dyDescent="0.35">
      <c r="A849">
        <f t="shared" si="40"/>
        <v>847</v>
      </c>
      <c r="B849" s="1">
        <f ca="1">NORMINV(RAND(),'Solver Optimal Portfolio '!$C$3,'Solver Optimal Portfolio '!$D$3)</f>
        <v>0.14696550737299943</v>
      </c>
      <c r="C849" s="1">
        <f ca="1">NORMINV(RAND(),'Solver Optimal Portfolio '!$C$4,'Solver Optimal Portfolio '!$D$4)</f>
        <v>-4.9909072780503785E-2</v>
      </c>
      <c r="D849" s="1">
        <f ca="1">NORMINV(RAND(),'Solver Optimal Portfolio '!$C$5,'Solver Optimal Portfolio '!$D$5)</f>
        <v>0.14476755132150274</v>
      </c>
      <c r="E849" s="21">
        <f t="shared" ca="1" si="41"/>
        <v>8.6804155301200114E-2</v>
      </c>
      <c r="F849" s="2">
        <f t="shared" ca="1" si="42"/>
        <v>108680.41553012002</v>
      </c>
    </row>
    <row r="850" spans="1:6" x14ac:dyDescent="0.35">
      <c r="A850">
        <f t="shared" si="40"/>
        <v>848</v>
      </c>
      <c r="B850" s="1">
        <f ca="1">NORMINV(RAND(),'Solver Optimal Portfolio '!$C$3,'Solver Optimal Portfolio '!$D$3)</f>
        <v>0.52429611236751505</v>
      </c>
      <c r="C850" s="1">
        <f ca="1">NORMINV(RAND(),'Solver Optimal Portfolio '!$C$4,'Solver Optimal Portfolio '!$D$4)</f>
        <v>3.2607355929768052E-2</v>
      </c>
      <c r="D850" s="1">
        <f ca="1">NORMINV(RAND(),'Solver Optimal Portfolio '!$C$5,'Solver Optimal Portfolio '!$D$5)</f>
        <v>0.10970066944798648</v>
      </c>
      <c r="E850" s="21">
        <f t="shared" ca="1" si="41"/>
        <v>0.16949176397642668</v>
      </c>
      <c r="F850" s="2">
        <f t="shared" ca="1" si="42"/>
        <v>116949.17639764266</v>
      </c>
    </row>
    <row r="851" spans="1:6" x14ac:dyDescent="0.35">
      <c r="A851">
        <f t="shared" si="40"/>
        <v>849</v>
      </c>
      <c r="B851" s="1">
        <f ca="1">NORMINV(RAND(),'Solver Optimal Portfolio '!$C$3,'Solver Optimal Portfolio '!$D$3)</f>
        <v>-9.6397721070999032E-2</v>
      </c>
      <c r="C851" s="1">
        <f ca="1">NORMINV(RAND(),'Solver Optimal Portfolio '!$C$4,'Solver Optimal Portfolio '!$D$4)</f>
        <v>0.14446881959452873</v>
      </c>
      <c r="D851" s="1">
        <f ca="1">NORMINV(RAND(),'Solver Optimal Portfolio '!$C$5,'Solver Optimal Portfolio '!$D$5)</f>
        <v>2.545255942866162E-2</v>
      </c>
      <c r="E851" s="21">
        <f t="shared" ca="1" si="41"/>
        <v>3.6787381378489623E-2</v>
      </c>
      <c r="F851" s="2">
        <f t="shared" ca="1" si="42"/>
        <v>103678.73813784895</v>
      </c>
    </row>
    <row r="852" spans="1:6" x14ac:dyDescent="0.35">
      <c r="A852">
        <f t="shared" si="40"/>
        <v>850</v>
      </c>
      <c r="B852" s="1">
        <f ca="1">NORMINV(RAND(),'Solver Optimal Portfolio '!$C$3,'Solver Optimal Portfolio '!$D$3)</f>
        <v>0.36787434000560421</v>
      </c>
      <c r="C852" s="1">
        <f ca="1">NORMINV(RAND(),'Solver Optimal Portfolio '!$C$4,'Solver Optimal Portfolio '!$D$4)</f>
        <v>2.6996709822545588E-2</v>
      </c>
      <c r="D852" s="1">
        <f ca="1">NORMINV(RAND(),'Solver Optimal Portfolio '!$C$5,'Solver Optimal Portfolio '!$D$5)</f>
        <v>3.4716119437720114E-2</v>
      </c>
      <c r="E852" s="21">
        <f t="shared" ca="1" si="41"/>
        <v>9.9031940666744561E-2</v>
      </c>
      <c r="F852" s="2">
        <f t="shared" ca="1" si="42"/>
        <v>109903.19406667446</v>
      </c>
    </row>
    <row r="853" spans="1:6" x14ac:dyDescent="0.35">
      <c r="A853">
        <f t="shared" si="40"/>
        <v>851</v>
      </c>
      <c r="B853" s="1">
        <f ca="1">NORMINV(RAND(),'Solver Optimal Portfolio '!$C$3,'Solver Optimal Portfolio '!$D$3)</f>
        <v>0.34628063417250099</v>
      </c>
      <c r="C853" s="1">
        <f ca="1">NORMINV(RAND(),'Solver Optimal Portfolio '!$C$4,'Solver Optimal Portfolio '!$D$4)</f>
        <v>6.3635685849623383E-2</v>
      </c>
      <c r="D853" s="1">
        <f ca="1">NORMINV(RAND(),'Solver Optimal Portfolio '!$C$5,'Solver Optimal Portfolio '!$D$5)</f>
        <v>-0.22873795635034572</v>
      </c>
      <c r="E853" s="21">
        <f t="shared" ca="1" si="41"/>
        <v>-2.6022145585785639E-2</v>
      </c>
      <c r="F853" s="2">
        <f t="shared" ca="1" si="42"/>
        <v>97397.785441421438</v>
      </c>
    </row>
    <row r="854" spans="1:6" x14ac:dyDescent="0.35">
      <c r="A854">
        <f t="shared" si="40"/>
        <v>852</v>
      </c>
      <c r="B854" s="1">
        <f ca="1">NORMINV(RAND(),'Solver Optimal Portfolio '!$C$3,'Solver Optimal Portfolio '!$D$3)</f>
        <v>0.12482614780246989</v>
      </c>
      <c r="C854" s="1">
        <f ca="1">NORMINV(RAND(),'Solver Optimal Portfolio '!$C$4,'Solver Optimal Portfolio '!$D$4)</f>
        <v>-7.6663643367035073E-2</v>
      </c>
      <c r="D854" s="1">
        <f ca="1">NORMINV(RAND(),'Solver Optimal Portfolio '!$C$5,'Solver Optimal Portfolio '!$D$5)</f>
        <v>-0.16705715667886756</v>
      </c>
      <c r="E854" s="21">
        <f t="shared" ca="1" si="41"/>
        <v>-8.1562441789050324E-2</v>
      </c>
      <c r="F854" s="2">
        <f t="shared" ca="1" si="42"/>
        <v>91843.755821094965</v>
      </c>
    </row>
    <row r="855" spans="1:6" x14ac:dyDescent="0.35">
      <c r="A855">
        <f t="shared" si="40"/>
        <v>853</v>
      </c>
      <c r="B855" s="1">
        <f ca="1">NORMINV(RAND(),'Solver Optimal Portfolio '!$C$3,'Solver Optimal Portfolio '!$D$3)</f>
        <v>-0.17898466750129716</v>
      </c>
      <c r="C855" s="1">
        <f ca="1">NORMINV(RAND(),'Solver Optimal Portfolio '!$C$4,'Solver Optimal Portfolio '!$D$4)</f>
        <v>-2.540567197241772E-3</v>
      </c>
      <c r="D855" s="1">
        <f ca="1">NORMINV(RAND(),'Solver Optimal Portfolio '!$C$5,'Solver Optimal Portfolio '!$D$5)</f>
        <v>3.563477091259077E-2</v>
      </c>
      <c r="E855" s="21">
        <f t="shared" ca="1" si="41"/>
        <v>-1.8741718203136578E-2</v>
      </c>
      <c r="F855" s="2">
        <f t="shared" ca="1" si="42"/>
        <v>98125.828179686345</v>
      </c>
    </row>
    <row r="856" spans="1:6" x14ac:dyDescent="0.35">
      <c r="A856">
        <f t="shared" si="40"/>
        <v>854</v>
      </c>
      <c r="B856" s="1">
        <f ca="1">NORMINV(RAND(),'Solver Optimal Portfolio '!$C$3,'Solver Optimal Portfolio '!$D$3)</f>
        <v>6.8872122726836446E-2</v>
      </c>
      <c r="C856" s="1">
        <f ca="1">NORMINV(RAND(),'Solver Optimal Portfolio '!$C$4,'Solver Optimal Portfolio '!$D$4)</f>
        <v>0.1818673614861179</v>
      </c>
      <c r="D856" s="1">
        <f ca="1">NORMINV(RAND(),'Solver Optimal Portfolio '!$C$5,'Solver Optimal Portfolio '!$D$5)</f>
        <v>7.0697625391649227E-2</v>
      </c>
      <c r="E856" s="21">
        <f t="shared" ca="1" si="41"/>
        <v>0.10368344568702727</v>
      </c>
      <c r="F856" s="2">
        <f t="shared" ca="1" si="42"/>
        <v>110368.34456870273</v>
      </c>
    </row>
    <row r="857" spans="1:6" x14ac:dyDescent="0.35">
      <c r="A857">
        <f t="shared" si="40"/>
        <v>855</v>
      </c>
      <c r="B857" s="1">
        <f ca="1">NORMINV(RAND(),'Solver Optimal Portfolio '!$C$3,'Solver Optimal Portfolio '!$D$3)</f>
        <v>0.38469053906019335</v>
      </c>
      <c r="C857" s="1">
        <f ca="1">NORMINV(RAND(),'Solver Optimal Portfolio '!$C$4,'Solver Optimal Portfolio '!$D$4)</f>
        <v>0.1291679128663096</v>
      </c>
      <c r="D857" s="1">
        <f ca="1">NORMINV(RAND(),'Solver Optimal Portfolio '!$C$5,'Solver Optimal Portfolio '!$D$5)</f>
        <v>0.11037181309875378</v>
      </c>
      <c r="E857" s="21">
        <f t="shared" ca="1" si="41"/>
        <v>0.17087438822130843</v>
      </c>
      <c r="F857" s="2">
        <f t="shared" ca="1" si="42"/>
        <v>117087.43882213085</v>
      </c>
    </row>
    <row r="858" spans="1:6" x14ac:dyDescent="0.35">
      <c r="A858">
        <f t="shared" si="40"/>
        <v>856</v>
      </c>
      <c r="B858" s="1">
        <f ca="1">NORMINV(RAND(),'Solver Optimal Portfolio '!$C$3,'Solver Optimal Portfolio '!$D$3)</f>
        <v>0.21339309559471059</v>
      </c>
      <c r="C858" s="1">
        <f ca="1">NORMINV(RAND(),'Solver Optimal Portfolio '!$C$4,'Solver Optimal Portfolio '!$D$4)</f>
        <v>1.7527439175168476E-2</v>
      </c>
      <c r="D858" s="1">
        <f ca="1">NORMINV(RAND(),'Solver Optimal Portfolio '!$C$5,'Solver Optimal Portfolio '!$D$5)</f>
        <v>-1.3879291111213721E-2</v>
      </c>
      <c r="E858" s="21">
        <f t="shared" ca="1" si="41"/>
        <v>4.0997205315885805E-2</v>
      </c>
      <c r="F858" s="2">
        <f t="shared" ca="1" si="42"/>
        <v>104099.72053158858</v>
      </c>
    </row>
    <row r="859" spans="1:6" x14ac:dyDescent="0.35">
      <c r="A859">
        <f t="shared" si="40"/>
        <v>857</v>
      </c>
      <c r="B859" s="1">
        <f ca="1">NORMINV(RAND(),'Solver Optimal Portfolio '!$C$3,'Solver Optimal Portfolio '!$D$3)</f>
        <v>-0.25248419200884054</v>
      </c>
      <c r="C859" s="1">
        <f ca="1">NORMINV(RAND(),'Solver Optimal Portfolio '!$C$4,'Solver Optimal Portfolio '!$D$4)</f>
        <v>6.5432736243090608E-2</v>
      </c>
      <c r="D859" s="1">
        <f ca="1">NORMINV(RAND(),'Solver Optimal Portfolio '!$C$5,'Solver Optimal Portfolio '!$D$5)</f>
        <v>0.13586412796496211</v>
      </c>
      <c r="E859" s="21">
        <f t="shared" ca="1" si="41"/>
        <v>3.706504645364013E-2</v>
      </c>
      <c r="F859" s="2">
        <f t="shared" ca="1" si="42"/>
        <v>103706.50464536402</v>
      </c>
    </row>
    <row r="860" spans="1:6" x14ac:dyDescent="0.35">
      <c r="A860">
        <f t="shared" si="40"/>
        <v>858</v>
      </c>
      <c r="B860" s="1">
        <f ca="1">NORMINV(RAND(),'Solver Optimal Portfolio '!$C$3,'Solver Optimal Portfolio '!$D$3)</f>
        <v>0.3078954735526937</v>
      </c>
      <c r="C860" s="1">
        <f ca="1">NORMINV(RAND(),'Solver Optimal Portfolio '!$C$4,'Solver Optimal Portfolio '!$D$4)</f>
        <v>0.2452812011014803</v>
      </c>
      <c r="D860" s="1">
        <f ca="1">NORMINV(RAND(),'Solver Optimal Portfolio '!$C$5,'Solver Optimal Portfolio '!$D$5)</f>
        <v>-0.29241948537420909</v>
      </c>
      <c r="E860" s="21">
        <f t="shared" ca="1" si="41"/>
        <v>-1.1046287646121727E-2</v>
      </c>
      <c r="F860" s="2">
        <f t="shared" ca="1" si="42"/>
        <v>98895.371235387836</v>
      </c>
    </row>
    <row r="861" spans="1:6" x14ac:dyDescent="0.35">
      <c r="A861">
        <f t="shared" si="40"/>
        <v>859</v>
      </c>
      <c r="B861" s="1">
        <f ca="1">NORMINV(RAND(),'Solver Optimal Portfolio '!$C$3,'Solver Optimal Portfolio '!$D$3)</f>
        <v>0.22859489960663484</v>
      </c>
      <c r="C861" s="1">
        <f ca="1">NORMINV(RAND(),'Solver Optimal Portfolio '!$C$4,'Solver Optimal Portfolio '!$D$4)</f>
        <v>-1.3320280930579964E-2</v>
      </c>
      <c r="D861" s="1">
        <f ca="1">NORMINV(RAND(),'Solver Optimal Portfolio '!$C$5,'Solver Optimal Portfolio '!$D$5)</f>
        <v>0.14500474235636621</v>
      </c>
      <c r="E861" s="21">
        <f t="shared" ca="1" si="41"/>
        <v>0.1142252668203361</v>
      </c>
      <c r="F861" s="2">
        <f t="shared" ca="1" si="42"/>
        <v>111422.52668203361</v>
      </c>
    </row>
    <row r="862" spans="1:6" x14ac:dyDescent="0.35">
      <c r="A862">
        <f t="shared" si="40"/>
        <v>860</v>
      </c>
      <c r="B862" s="1">
        <f ca="1">NORMINV(RAND(),'Solver Optimal Portfolio '!$C$3,'Solver Optimal Portfolio '!$D$3)</f>
        <v>0.53364051023116832</v>
      </c>
      <c r="C862" s="1">
        <f ca="1">NORMINV(RAND(),'Solver Optimal Portfolio '!$C$4,'Solver Optimal Portfolio '!$D$4)</f>
        <v>-9.897552974554566E-3</v>
      </c>
      <c r="D862" s="1">
        <f ca="1">NORMINV(RAND(),'Solver Optimal Portfolio '!$C$5,'Solver Optimal Portfolio '!$D$5)</f>
        <v>0.12683720802018533</v>
      </c>
      <c r="E862" s="21">
        <f t="shared" ca="1" si="41"/>
        <v>0.16717744016395997</v>
      </c>
      <c r="F862" s="2">
        <f t="shared" ca="1" si="42"/>
        <v>116717.74401639601</v>
      </c>
    </row>
    <row r="863" spans="1:6" x14ac:dyDescent="0.35">
      <c r="A863">
        <f t="shared" si="40"/>
        <v>861</v>
      </c>
      <c r="B863" s="1">
        <f ca="1">NORMINV(RAND(),'Solver Optimal Portfolio '!$C$3,'Solver Optimal Portfolio '!$D$3)</f>
        <v>0.16405869332019574</v>
      </c>
      <c r="C863" s="1">
        <f ca="1">NORMINV(RAND(),'Solver Optimal Portfolio '!$C$4,'Solver Optimal Portfolio '!$D$4)</f>
        <v>0.32026463572021296</v>
      </c>
      <c r="D863" s="1">
        <f ca="1">NORMINV(RAND(),'Solver Optimal Portfolio '!$C$5,'Solver Optimal Portfolio '!$D$5)</f>
        <v>-0.12845275890156543</v>
      </c>
      <c r="E863" s="21">
        <f t="shared" ca="1" si="41"/>
        <v>6.4664749929320336E-2</v>
      </c>
      <c r="F863" s="2">
        <f t="shared" ca="1" si="42"/>
        <v>106466.47499293202</v>
      </c>
    </row>
    <row r="864" spans="1:6" x14ac:dyDescent="0.35">
      <c r="A864">
        <f t="shared" si="40"/>
        <v>862</v>
      </c>
      <c r="B864" s="1">
        <f ca="1">NORMINV(RAND(),'Solver Optimal Portfolio '!$C$3,'Solver Optimal Portfolio '!$D$3)</f>
        <v>-0.24314990488108412</v>
      </c>
      <c r="C864" s="1">
        <f ca="1">NORMINV(RAND(),'Solver Optimal Portfolio '!$C$4,'Solver Optimal Portfolio '!$D$4)</f>
        <v>6.8113840372728052E-2</v>
      </c>
      <c r="D864" s="1">
        <f ca="1">NORMINV(RAND(),'Solver Optimal Portfolio '!$C$5,'Solver Optimal Portfolio '!$D$5)</f>
        <v>0.16867171804914216</v>
      </c>
      <c r="E864" s="21">
        <f t="shared" ca="1" si="41"/>
        <v>5.6140030160172674E-2</v>
      </c>
      <c r="F864" s="2">
        <f t="shared" ca="1" si="42"/>
        <v>105614.00301601726</v>
      </c>
    </row>
    <row r="865" spans="1:6" x14ac:dyDescent="0.35">
      <c r="A865">
        <f t="shared" si="40"/>
        <v>863</v>
      </c>
      <c r="B865" s="1">
        <f ca="1">NORMINV(RAND(),'Solver Optimal Portfolio '!$C$3,'Solver Optimal Portfolio '!$D$3)</f>
        <v>0.17054876831062368</v>
      </c>
      <c r="C865" s="1">
        <f ca="1">NORMINV(RAND(),'Solver Optimal Portfolio '!$C$4,'Solver Optimal Portfolio '!$D$4)</f>
        <v>2.3198058270110032E-2</v>
      </c>
      <c r="D865" s="1">
        <f ca="1">NORMINV(RAND(),'Solver Optimal Portfolio '!$C$5,'Solver Optimal Portfolio '!$D$5)</f>
        <v>0.10403405926662994</v>
      </c>
      <c r="E865" s="21">
        <f t="shared" ca="1" si="41"/>
        <v>9.3086200776472713E-2</v>
      </c>
      <c r="F865" s="2">
        <f t="shared" ca="1" si="42"/>
        <v>109308.62007764728</v>
      </c>
    </row>
    <row r="866" spans="1:6" x14ac:dyDescent="0.35">
      <c r="A866">
        <f t="shared" si="40"/>
        <v>864</v>
      </c>
      <c r="B866" s="1">
        <f ca="1">NORMINV(RAND(),'Solver Optimal Portfolio '!$C$3,'Solver Optimal Portfolio '!$D$3)</f>
        <v>0.48096473893328634</v>
      </c>
      <c r="C866" s="1">
        <f ca="1">NORMINV(RAND(),'Solver Optimal Portfolio '!$C$4,'Solver Optimal Portfolio '!$D$4)</f>
        <v>0.10444100535935169</v>
      </c>
      <c r="D866" s="1">
        <f ca="1">NORMINV(RAND(),'Solver Optimal Portfolio '!$C$5,'Solver Optimal Portfolio '!$D$5)</f>
        <v>0.10726671781633029</v>
      </c>
      <c r="E866" s="21">
        <f t="shared" ca="1" si="41"/>
        <v>0.18115860830262792</v>
      </c>
      <c r="F866" s="2">
        <f t="shared" ca="1" si="42"/>
        <v>118115.8608302628</v>
      </c>
    </row>
    <row r="867" spans="1:6" x14ac:dyDescent="0.35">
      <c r="A867">
        <f t="shared" si="40"/>
        <v>865</v>
      </c>
      <c r="B867" s="1">
        <f ca="1">NORMINV(RAND(),'Solver Optimal Portfolio '!$C$3,'Solver Optimal Portfolio '!$D$3)</f>
        <v>-0.1506712473719698</v>
      </c>
      <c r="C867" s="1">
        <f ca="1">NORMINV(RAND(),'Solver Optimal Portfolio '!$C$4,'Solver Optimal Portfolio '!$D$4)</f>
        <v>3.2534503155155076E-3</v>
      </c>
      <c r="D867" s="1">
        <f ca="1">NORMINV(RAND(),'Solver Optimal Portfolio '!$C$5,'Solver Optimal Portfolio '!$D$5)</f>
        <v>0.30056990200477229</v>
      </c>
      <c r="E867" s="21">
        <f t="shared" ca="1" si="41"/>
        <v>0.12112673662264684</v>
      </c>
      <c r="F867" s="2">
        <f t="shared" ca="1" si="42"/>
        <v>112112.67366226467</v>
      </c>
    </row>
    <row r="868" spans="1:6" x14ac:dyDescent="0.35">
      <c r="A868">
        <f t="shared" si="40"/>
        <v>866</v>
      </c>
      <c r="B868" s="1">
        <f ca="1">NORMINV(RAND(),'Solver Optimal Portfolio '!$C$3,'Solver Optimal Portfolio '!$D$3)</f>
        <v>1.1659985248386101E-2</v>
      </c>
      <c r="C868" s="1">
        <f ca="1">NORMINV(RAND(),'Solver Optimal Portfolio '!$C$4,'Solver Optimal Portfolio '!$D$4)</f>
        <v>2.5086080977611003E-2</v>
      </c>
      <c r="D868" s="1">
        <f ca="1">NORMINV(RAND(),'Solver Optimal Portfolio '!$C$5,'Solver Optimal Portfolio '!$D$5)</f>
        <v>-9.3160493473944561E-2</v>
      </c>
      <c r="E868" s="21">
        <f t="shared" ca="1" si="41"/>
        <v>-3.6722425394011757E-2</v>
      </c>
      <c r="F868" s="2">
        <f t="shared" ca="1" si="42"/>
        <v>96327.757460598834</v>
      </c>
    </row>
    <row r="869" spans="1:6" x14ac:dyDescent="0.35">
      <c r="A869">
        <f t="shared" si="40"/>
        <v>867</v>
      </c>
      <c r="B869" s="1">
        <f ca="1">NORMINV(RAND(),'Solver Optimal Portfolio '!$C$3,'Solver Optimal Portfolio '!$D$3)</f>
        <v>7.0408786935608994E-2</v>
      </c>
      <c r="C869" s="1">
        <f ca="1">NORMINV(RAND(),'Solver Optimal Portfolio '!$C$4,'Solver Optimal Portfolio '!$D$4)</f>
        <v>-4.11532601863598E-2</v>
      </c>
      <c r="D869" s="1">
        <f ca="1">NORMINV(RAND(),'Solver Optimal Portfolio '!$C$5,'Solver Optimal Portfolio '!$D$5)</f>
        <v>0.10318218453900141</v>
      </c>
      <c r="E869" s="21">
        <f t="shared" ca="1" si="41"/>
        <v>5.3326871600714566E-2</v>
      </c>
      <c r="F869" s="2">
        <f t="shared" ca="1" si="42"/>
        <v>105332.68716007145</v>
      </c>
    </row>
    <row r="870" spans="1:6" x14ac:dyDescent="0.35">
      <c r="A870">
        <f t="shared" si="40"/>
        <v>868</v>
      </c>
      <c r="B870" s="1">
        <f ca="1">NORMINV(RAND(),'Solver Optimal Portfolio '!$C$3,'Solver Optimal Portfolio '!$D$3)</f>
        <v>0.10712224733560097</v>
      </c>
      <c r="C870" s="1">
        <f ca="1">NORMINV(RAND(),'Solver Optimal Portfolio '!$C$4,'Solver Optimal Portfolio '!$D$4)</f>
        <v>-0.11386389663483196</v>
      </c>
      <c r="D870" s="1">
        <f ca="1">NORMINV(RAND(),'Solver Optimal Portfolio '!$C$5,'Solver Optimal Portfolio '!$D$5)</f>
        <v>-2.2926719505669921E-2</v>
      </c>
      <c r="E870" s="21">
        <f t="shared" ca="1" si="41"/>
        <v>-2.4198079276164353E-2</v>
      </c>
      <c r="F870" s="2">
        <f t="shared" ca="1" si="42"/>
        <v>97580.192072383565</v>
      </c>
    </row>
    <row r="871" spans="1:6" x14ac:dyDescent="0.35">
      <c r="A871">
        <f t="shared" si="40"/>
        <v>869</v>
      </c>
      <c r="B871" s="1">
        <f ca="1">NORMINV(RAND(),'Solver Optimal Portfolio '!$C$3,'Solver Optimal Portfolio '!$D$3)</f>
        <v>0.20285321332126094</v>
      </c>
      <c r="C871" s="1">
        <f ca="1">NORMINV(RAND(),'Solver Optimal Portfolio '!$C$4,'Solver Optimal Portfolio '!$D$4)</f>
        <v>0.23008628618174357</v>
      </c>
      <c r="D871" s="1">
        <f ca="1">NORMINV(RAND(),'Solver Optimal Portfolio '!$C$5,'Solver Optimal Portfolio '!$D$5)</f>
        <v>0.35399441118757397</v>
      </c>
      <c r="E871" s="21">
        <f t="shared" ca="1" si="41"/>
        <v>0.28659373411256228</v>
      </c>
      <c r="F871" s="2">
        <f t="shared" ca="1" si="42"/>
        <v>128659.37341125622</v>
      </c>
    </row>
    <row r="872" spans="1:6" x14ac:dyDescent="0.35">
      <c r="A872">
        <f t="shared" si="40"/>
        <v>870</v>
      </c>
      <c r="B872" s="1">
        <f ca="1">NORMINV(RAND(),'Solver Optimal Portfolio '!$C$3,'Solver Optimal Portfolio '!$D$3)</f>
        <v>0.23387410487288604</v>
      </c>
      <c r="C872" s="1">
        <f ca="1">NORMINV(RAND(),'Solver Optimal Portfolio '!$C$4,'Solver Optimal Portfolio '!$D$4)</f>
        <v>0.32227282829396686</v>
      </c>
      <c r="D872" s="1">
        <f ca="1">NORMINV(RAND(),'Solver Optimal Portfolio '!$C$5,'Solver Optimal Portfolio '!$D$5)</f>
        <v>-5.5778482157847378E-2</v>
      </c>
      <c r="E872" s="21">
        <f t="shared" ca="1" si="41"/>
        <v>0.1155674283838436</v>
      </c>
      <c r="F872" s="2">
        <f t="shared" ca="1" si="42"/>
        <v>111556.74283838435</v>
      </c>
    </row>
    <row r="873" spans="1:6" x14ac:dyDescent="0.35">
      <c r="A873">
        <f t="shared" si="40"/>
        <v>871</v>
      </c>
      <c r="B873" s="1">
        <f ca="1">NORMINV(RAND(),'Solver Optimal Portfolio '!$C$3,'Solver Optimal Portfolio '!$D$3)</f>
        <v>3.272524098997176E-2</v>
      </c>
      <c r="C873" s="1">
        <f ca="1">NORMINV(RAND(),'Solver Optimal Portfolio '!$C$4,'Solver Optimal Portfolio '!$D$4)</f>
        <v>0.30605170072421206</v>
      </c>
      <c r="D873" s="1">
        <f ca="1">NORMINV(RAND(),'Solver Optimal Portfolio '!$C$5,'Solver Optimal Portfolio '!$D$5)</f>
        <v>5.781909932953528E-2</v>
      </c>
      <c r="E873" s="21">
        <f t="shared" ca="1" si="41"/>
        <v>0.12727010808002562</v>
      </c>
      <c r="F873" s="2">
        <f t="shared" ca="1" si="42"/>
        <v>112727.01080800255</v>
      </c>
    </row>
    <row r="874" spans="1:6" x14ac:dyDescent="0.35">
      <c r="A874">
        <f t="shared" si="40"/>
        <v>872</v>
      </c>
      <c r="B874" s="1">
        <f ca="1">NORMINV(RAND(),'Solver Optimal Portfolio '!$C$3,'Solver Optimal Portfolio '!$D$3)</f>
        <v>-3.8098281767412784E-2</v>
      </c>
      <c r="C874" s="1">
        <f ca="1">NORMINV(RAND(),'Solver Optimal Portfolio '!$C$4,'Solver Optimal Portfolio '!$D$4)</f>
        <v>4.1554028200643425E-2</v>
      </c>
      <c r="D874" s="1">
        <f ca="1">NORMINV(RAND(),'Solver Optimal Portfolio '!$C$5,'Solver Optimal Portfolio '!$D$5)</f>
        <v>1.1801740924659271E-2</v>
      </c>
      <c r="E874" s="21">
        <f t="shared" ca="1" si="41"/>
        <v>1.0747422569040106E-2</v>
      </c>
      <c r="F874" s="2">
        <f t="shared" ca="1" si="42"/>
        <v>101074.74225690401</v>
      </c>
    </row>
    <row r="875" spans="1:6" x14ac:dyDescent="0.35">
      <c r="A875">
        <f t="shared" si="40"/>
        <v>873</v>
      </c>
      <c r="B875" s="1">
        <f ca="1">NORMINV(RAND(),'Solver Optimal Portfolio '!$C$3,'Solver Optimal Portfolio '!$D$3)</f>
        <v>-9.6634663165776513E-2</v>
      </c>
      <c r="C875" s="1">
        <f ca="1">NORMINV(RAND(),'Solver Optimal Portfolio '!$C$4,'Solver Optimal Portfolio '!$D$4)</f>
        <v>0.22969353107047422</v>
      </c>
      <c r="D875" s="1">
        <f ca="1">NORMINV(RAND(),'Solver Optimal Portfolio '!$C$5,'Solver Optimal Portfolio '!$D$5)</f>
        <v>0.27059046550276233</v>
      </c>
      <c r="E875" s="21">
        <f t="shared" ca="1" si="41"/>
        <v>0.18487635943936812</v>
      </c>
      <c r="F875" s="2">
        <f t="shared" ca="1" si="42"/>
        <v>118487.63594393681</v>
      </c>
    </row>
    <row r="876" spans="1:6" x14ac:dyDescent="0.35">
      <c r="A876">
        <f t="shared" si="40"/>
        <v>874</v>
      </c>
      <c r="B876" s="1">
        <f ca="1">NORMINV(RAND(),'Solver Optimal Portfolio '!$C$3,'Solver Optimal Portfolio '!$D$3)</f>
        <v>0.27101574442418364</v>
      </c>
      <c r="C876" s="1">
        <f ca="1">NORMINV(RAND(),'Solver Optimal Portfolio '!$C$4,'Solver Optimal Portfolio '!$D$4)</f>
        <v>-0.22026325678321751</v>
      </c>
      <c r="D876" s="1">
        <f ca="1">NORMINV(RAND(),'Solver Optimal Portfolio '!$C$5,'Solver Optimal Portfolio '!$D$5)</f>
        <v>0.20287705234412012</v>
      </c>
      <c r="E876" s="21">
        <f t="shared" ca="1" si="41"/>
        <v>8.9562698021931536E-2</v>
      </c>
      <c r="F876" s="2">
        <f t="shared" ca="1" si="42"/>
        <v>108956.26980219316</v>
      </c>
    </row>
    <row r="877" spans="1:6" x14ac:dyDescent="0.35">
      <c r="A877">
        <f t="shared" si="40"/>
        <v>875</v>
      </c>
      <c r="B877" s="1">
        <f ca="1">NORMINV(RAND(),'Solver Optimal Portfolio '!$C$3,'Solver Optimal Portfolio '!$D$3)</f>
        <v>0.4854422525497743</v>
      </c>
      <c r="C877" s="1">
        <f ca="1">NORMINV(RAND(),'Solver Optimal Portfolio '!$C$4,'Solver Optimal Portfolio '!$D$4)</f>
        <v>-8.3689662762646694E-3</v>
      </c>
      <c r="D877" s="1">
        <f ca="1">NORMINV(RAND(),'Solver Optimal Portfolio '!$C$5,'Solver Optimal Portfolio '!$D$5)</f>
        <v>-0.10934951958667657</v>
      </c>
      <c r="E877" s="21">
        <f t="shared" ca="1" si="41"/>
        <v>3.9903000833737171E-2</v>
      </c>
      <c r="F877" s="2">
        <f t="shared" ca="1" si="42"/>
        <v>103990.30008337372</v>
      </c>
    </row>
    <row r="878" spans="1:6" x14ac:dyDescent="0.35">
      <c r="A878">
        <f t="shared" si="40"/>
        <v>876</v>
      </c>
      <c r="B878" s="1">
        <f ca="1">NORMINV(RAND(),'Solver Optimal Portfolio '!$C$3,'Solver Optimal Portfolio '!$D$3)</f>
        <v>0.16352017424266962</v>
      </c>
      <c r="C878" s="1">
        <f ca="1">NORMINV(RAND(),'Solver Optimal Portfolio '!$C$4,'Solver Optimal Portfolio '!$D$4)</f>
        <v>0.20776740302666633</v>
      </c>
      <c r="D878" s="1">
        <f ca="1">NORMINV(RAND(),'Solver Optimal Portfolio '!$C$5,'Solver Optimal Portfolio '!$D$5)</f>
        <v>-1.8589075409057451E-2</v>
      </c>
      <c r="E878" s="21">
        <f t="shared" ca="1" si="41"/>
        <v>8.5739718052005087E-2</v>
      </c>
      <c r="F878" s="2">
        <f t="shared" ca="1" si="42"/>
        <v>108573.97180520052</v>
      </c>
    </row>
    <row r="879" spans="1:6" x14ac:dyDescent="0.35">
      <c r="A879">
        <f t="shared" si="40"/>
        <v>877</v>
      </c>
      <c r="B879" s="1">
        <f ca="1">NORMINV(RAND(),'Solver Optimal Portfolio '!$C$3,'Solver Optimal Portfolio '!$D$3)</f>
        <v>1.2512860442985468E-2</v>
      </c>
      <c r="C879" s="1">
        <f ca="1">NORMINV(RAND(),'Solver Optimal Portfolio '!$C$4,'Solver Optimal Portfolio '!$D$4)</f>
        <v>-5.4307941454347447E-2</v>
      </c>
      <c r="D879" s="1">
        <f ca="1">NORMINV(RAND(),'Solver Optimal Portfolio '!$C$5,'Solver Optimal Portfolio '!$D$5)</f>
        <v>0.16642554323099756</v>
      </c>
      <c r="E879" s="21">
        <f t="shared" ca="1" si="41"/>
        <v>6.9422961267791641E-2</v>
      </c>
      <c r="F879" s="2">
        <f t="shared" ca="1" si="42"/>
        <v>106942.29612677917</v>
      </c>
    </row>
    <row r="880" spans="1:6" x14ac:dyDescent="0.35">
      <c r="A880">
        <f t="shared" si="40"/>
        <v>878</v>
      </c>
      <c r="B880" s="1">
        <f ca="1">NORMINV(RAND(),'Solver Optimal Portfolio '!$C$3,'Solver Optimal Portfolio '!$D$3)</f>
        <v>0.50404455378226332</v>
      </c>
      <c r="C880" s="1">
        <f ca="1">NORMINV(RAND(),'Solver Optimal Portfolio '!$C$4,'Solver Optimal Portfolio '!$D$4)</f>
        <v>-0.2145858215400625</v>
      </c>
      <c r="D880" s="1">
        <f ca="1">NORMINV(RAND(),'Solver Optimal Portfolio '!$C$5,'Solver Optimal Portfolio '!$D$5)</f>
        <v>0.19356801566804716</v>
      </c>
      <c r="E880" s="21">
        <f t="shared" ca="1" si="41"/>
        <v>0.13321717212845749</v>
      </c>
      <c r="F880" s="2">
        <f t="shared" ca="1" si="42"/>
        <v>113321.71721284575</v>
      </c>
    </row>
    <row r="881" spans="1:6" x14ac:dyDescent="0.35">
      <c r="A881">
        <f t="shared" si="40"/>
        <v>879</v>
      </c>
      <c r="B881" s="1">
        <f ca="1">NORMINV(RAND(),'Solver Optimal Portfolio '!$C$3,'Solver Optimal Portfolio '!$D$3)</f>
        <v>0.54427432518949193</v>
      </c>
      <c r="C881" s="1">
        <f ca="1">NORMINV(RAND(),'Solver Optimal Portfolio '!$C$4,'Solver Optimal Portfolio '!$D$4)</f>
        <v>8.0365959867032544E-3</v>
      </c>
      <c r="D881" s="1">
        <f ca="1">NORMINV(RAND(),'Solver Optimal Portfolio '!$C$5,'Solver Optimal Portfolio '!$D$5)</f>
        <v>6.3921893851044867E-2</v>
      </c>
      <c r="E881" s="21">
        <f t="shared" ca="1" si="41"/>
        <v>0.14322679075943179</v>
      </c>
      <c r="F881" s="2">
        <f t="shared" ca="1" si="42"/>
        <v>114322.67907594318</v>
      </c>
    </row>
    <row r="882" spans="1:6" x14ac:dyDescent="0.35">
      <c r="A882">
        <f t="shared" si="40"/>
        <v>880</v>
      </c>
      <c r="B882" s="1">
        <f ca="1">NORMINV(RAND(),'Solver Optimal Portfolio '!$C$3,'Solver Optimal Portfolio '!$D$3)</f>
        <v>0.32006011179778571</v>
      </c>
      <c r="C882" s="1">
        <f ca="1">NORMINV(RAND(),'Solver Optimal Portfolio '!$C$4,'Solver Optimal Portfolio '!$D$4)</f>
        <v>0.3039276287431103</v>
      </c>
      <c r="D882" s="1">
        <f ca="1">NORMINV(RAND(),'Solver Optimal Portfolio '!$C$5,'Solver Optimal Portfolio '!$D$5)</f>
        <v>0.13925971043904875</v>
      </c>
      <c r="E882" s="21">
        <f t="shared" ca="1" si="41"/>
        <v>0.22482016620201462</v>
      </c>
      <c r="F882" s="2">
        <f t="shared" ca="1" si="42"/>
        <v>122482.01662020147</v>
      </c>
    </row>
    <row r="883" spans="1:6" x14ac:dyDescent="0.35">
      <c r="A883">
        <f t="shared" si="40"/>
        <v>881</v>
      </c>
      <c r="B883" s="1">
        <f ca="1">NORMINV(RAND(),'Solver Optimal Portfolio '!$C$3,'Solver Optimal Portfolio '!$D$3)</f>
        <v>8.2983336695290122E-2</v>
      </c>
      <c r="C883" s="1">
        <f ca="1">NORMINV(RAND(),'Solver Optimal Portfolio '!$C$4,'Solver Optimal Portfolio '!$D$4)</f>
        <v>0.21366851248983365</v>
      </c>
      <c r="D883" s="1">
        <f ca="1">NORMINV(RAND(),'Solver Optimal Portfolio '!$C$5,'Solver Optimal Portfolio '!$D$5)</f>
        <v>-5.6553926563141871E-2</v>
      </c>
      <c r="E883" s="21">
        <f t="shared" ca="1" si="41"/>
        <v>5.2420257804437181E-2</v>
      </c>
      <c r="F883" s="2">
        <f t="shared" ca="1" si="42"/>
        <v>105242.02578044373</v>
      </c>
    </row>
    <row r="884" spans="1:6" x14ac:dyDescent="0.35">
      <c r="A884">
        <f t="shared" si="40"/>
        <v>882</v>
      </c>
      <c r="B884" s="1">
        <f ca="1">NORMINV(RAND(),'Solver Optimal Portfolio '!$C$3,'Solver Optimal Portfolio '!$D$3)</f>
        <v>0.19443199890087706</v>
      </c>
      <c r="C884" s="1">
        <f ca="1">NORMINV(RAND(),'Solver Optimal Portfolio '!$C$4,'Solver Optimal Portfolio '!$D$4)</f>
        <v>0.16928992276716659</v>
      </c>
      <c r="D884" s="1">
        <f ca="1">NORMINV(RAND(),'Solver Optimal Portfolio '!$C$5,'Solver Optimal Portfolio '!$D$5)</f>
        <v>5.1192408698188349E-2</v>
      </c>
      <c r="E884" s="21">
        <f t="shared" ca="1" si="41"/>
        <v>0.11526958095941955</v>
      </c>
      <c r="F884" s="2">
        <f t="shared" ca="1" si="42"/>
        <v>111526.95809594195</v>
      </c>
    </row>
    <row r="885" spans="1:6" x14ac:dyDescent="0.35">
      <c r="A885">
        <f t="shared" si="40"/>
        <v>883</v>
      </c>
      <c r="B885" s="1">
        <f ca="1">NORMINV(RAND(),'Solver Optimal Portfolio '!$C$3,'Solver Optimal Portfolio '!$D$3)</f>
        <v>0.20921138634364495</v>
      </c>
      <c r="C885" s="1">
        <f ca="1">NORMINV(RAND(),'Solver Optimal Portfolio '!$C$4,'Solver Optimal Portfolio '!$D$4)</f>
        <v>0.36631339931881018</v>
      </c>
      <c r="D885" s="1">
        <f ca="1">NORMINV(RAND(),'Solver Optimal Portfolio '!$C$5,'Solver Optimal Portfolio '!$D$5)</f>
        <v>-8.5895199126212241E-2</v>
      </c>
      <c r="E885" s="21">
        <f t="shared" ca="1" si="41"/>
        <v>0.10878869750126591</v>
      </c>
      <c r="F885" s="2">
        <f t="shared" ca="1" si="42"/>
        <v>110878.8697501266</v>
      </c>
    </row>
    <row r="886" spans="1:6" x14ac:dyDescent="0.35">
      <c r="A886">
        <f t="shared" si="40"/>
        <v>884</v>
      </c>
      <c r="B886" s="1">
        <f ca="1">NORMINV(RAND(),'Solver Optimal Portfolio '!$C$3,'Solver Optimal Portfolio '!$D$3)</f>
        <v>8.2880863317934816E-3</v>
      </c>
      <c r="C886" s="1">
        <f ca="1">NORMINV(RAND(),'Solver Optimal Portfolio '!$C$4,'Solver Optimal Portfolio '!$D$4)</f>
        <v>0.15016902762584874</v>
      </c>
      <c r="D886" s="1">
        <f ca="1">NORMINV(RAND(),'Solver Optimal Portfolio '!$C$5,'Solver Optimal Portfolio '!$D$5)</f>
        <v>0.2626349483746695</v>
      </c>
      <c r="E886" s="21">
        <f t="shared" ca="1" si="41"/>
        <v>0.17802579974144805</v>
      </c>
      <c r="F886" s="2">
        <f t="shared" ca="1" si="42"/>
        <v>117802.5799741448</v>
      </c>
    </row>
    <row r="887" spans="1:6" x14ac:dyDescent="0.35">
      <c r="A887">
        <f t="shared" si="40"/>
        <v>885</v>
      </c>
      <c r="B887" s="1">
        <f ca="1">NORMINV(RAND(),'Solver Optimal Portfolio '!$C$3,'Solver Optimal Portfolio '!$D$3)</f>
        <v>0.39028256492648267</v>
      </c>
      <c r="C887" s="1">
        <f ca="1">NORMINV(RAND(),'Solver Optimal Portfolio '!$C$4,'Solver Optimal Portfolio '!$D$4)</f>
        <v>-6.1475930849770183E-2</v>
      </c>
      <c r="D887" s="1">
        <f ca="1">NORMINV(RAND(),'Solver Optimal Portfolio '!$C$5,'Solver Optimal Portfolio '!$D$5)</f>
        <v>0.18538281487838237</v>
      </c>
      <c r="E887" s="21">
        <f t="shared" ca="1" si="41"/>
        <v>0.15230514116955668</v>
      </c>
      <c r="F887" s="2">
        <f t="shared" ca="1" si="42"/>
        <v>115230.51411695566</v>
      </c>
    </row>
    <row r="888" spans="1:6" x14ac:dyDescent="0.35">
      <c r="A888">
        <f t="shared" si="40"/>
        <v>886</v>
      </c>
      <c r="B888" s="1">
        <f ca="1">NORMINV(RAND(),'Solver Optimal Portfolio '!$C$3,'Solver Optimal Portfolio '!$D$3)</f>
        <v>0.11696753168968503</v>
      </c>
      <c r="C888" s="1">
        <f ca="1">NORMINV(RAND(),'Solver Optimal Portfolio '!$C$4,'Solver Optimal Portfolio '!$D$4)</f>
        <v>9.6826008918958345E-2</v>
      </c>
      <c r="D888" s="1">
        <f ca="1">NORMINV(RAND(),'Solver Optimal Portfolio '!$C$5,'Solver Optimal Portfolio '!$D$5)</f>
        <v>-6.0447701099852647E-2</v>
      </c>
      <c r="E888" s="21">
        <f t="shared" ca="1" si="41"/>
        <v>2.2217458463698186E-2</v>
      </c>
      <c r="F888" s="2">
        <f t="shared" ca="1" si="42"/>
        <v>102221.74584636983</v>
      </c>
    </row>
    <row r="889" spans="1:6" x14ac:dyDescent="0.35">
      <c r="A889">
        <f t="shared" si="40"/>
        <v>887</v>
      </c>
      <c r="B889" s="1">
        <f ca="1">NORMINV(RAND(),'Solver Optimal Portfolio '!$C$3,'Solver Optimal Portfolio '!$D$3)</f>
        <v>0.15280930167955098</v>
      </c>
      <c r="C889" s="1">
        <f ca="1">NORMINV(RAND(),'Solver Optimal Portfolio '!$C$4,'Solver Optimal Portfolio '!$D$4)</f>
        <v>-0.11890459731753855</v>
      </c>
      <c r="D889" s="1">
        <f ca="1">NORMINV(RAND(),'Solver Optimal Portfolio '!$C$5,'Solver Optimal Portfolio '!$D$5)</f>
        <v>0.22029853700383786</v>
      </c>
      <c r="E889" s="21">
        <f t="shared" ca="1" si="41"/>
        <v>0.10503974964256757</v>
      </c>
      <c r="F889" s="2">
        <f t="shared" ca="1" si="42"/>
        <v>110503.97496425676</v>
      </c>
    </row>
    <row r="890" spans="1:6" x14ac:dyDescent="0.35">
      <c r="A890">
        <f t="shared" si="40"/>
        <v>888</v>
      </c>
      <c r="B890" s="1">
        <f ca="1">NORMINV(RAND(),'Solver Optimal Portfolio '!$C$3,'Solver Optimal Portfolio '!$D$3)</f>
        <v>-0.27763098407986214</v>
      </c>
      <c r="C890" s="1">
        <f ca="1">NORMINV(RAND(),'Solver Optimal Portfolio '!$C$4,'Solver Optimal Portfolio '!$D$4)</f>
        <v>5.9628761841660771E-2</v>
      </c>
      <c r="D890" s="1">
        <f ca="1">NORMINV(RAND(),'Solver Optimal Portfolio '!$C$5,'Solver Optimal Portfolio '!$D$5)</f>
        <v>0.19131406328682962</v>
      </c>
      <c r="E890" s="21">
        <f t="shared" ca="1" si="41"/>
        <v>5.8019463379940614E-2</v>
      </c>
      <c r="F890" s="2">
        <f t="shared" ca="1" si="42"/>
        <v>105801.94633799407</v>
      </c>
    </row>
    <row r="891" spans="1:6" x14ac:dyDescent="0.35">
      <c r="A891">
        <f t="shared" si="40"/>
        <v>889</v>
      </c>
      <c r="B891" s="1">
        <f ca="1">NORMINV(RAND(),'Solver Optimal Portfolio '!$C$3,'Solver Optimal Portfolio '!$D$3)</f>
        <v>0.48037439587028913</v>
      </c>
      <c r="C891" s="1">
        <f ca="1">NORMINV(RAND(),'Solver Optimal Portfolio '!$C$4,'Solver Optimal Portfolio '!$D$4)</f>
        <v>-5.637879242745715E-2</v>
      </c>
      <c r="D891" s="1">
        <f ca="1">NORMINV(RAND(),'Solver Optimal Portfolio '!$C$5,'Solver Optimal Portfolio '!$D$5)</f>
        <v>0.12695169266456752</v>
      </c>
      <c r="E891" s="21">
        <f t="shared" ca="1" si="41"/>
        <v>0.14263708777810444</v>
      </c>
      <c r="F891" s="2">
        <f t="shared" ca="1" si="42"/>
        <v>114263.70877781045</v>
      </c>
    </row>
    <row r="892" spans="1:6" x14ac:dyDescent="0.35">
      <c r="A892">
        <f t="shared" si="40"/>
        <v>890</v>
      </c>
      <c r="B892" s="1">
        <f ca="1">NORMINV(RAND(),'Solver Optimal Portfolio '!$C$3,'Solver Optimal Portfolio '!$D$3)</f>
        <v>0.32307834364291127</v>
      </c>
      <c r="C892" s="1">
        <f ca="1">NORMINV(RAND(),'Solver Optimal Portfolio '!$C$4,'Solver Optimal Portfolio '!$D$4)</f>
        <v>2.694613763678036E-4</v>
      </c>
      <c r="D892" s="1">
        <f ca="1">NORMINV(RAND(),'Solver Optimal Portfolio '!$C$5,'Solver Optimal Portfolio '!$D$5)</f>
        <v>-2.7784890583147953E-2</v>
      </c>
      <c r="E892" s="21">
        <f t="shared" ca="1" si="41"/>
        <v>5.0804061849918619E-2</v>
      </c>
      <c r="F892" s="2">
        <f t="shared" ca="1" si="42"/>
        <v>105080.40618499187</v>
      </c>
    </row>
    <row r="893" spans="1:6" x14ac:dyDescent="0.35">
      <c r="A893">
        <f t="shared" si="40"/>
        <v>891</v>
      </c>
      <c r="B893" s="1">
        <f ca="1">NORMINV(RAND(),'Solver Optimal Portfolio '!$C$3,'Solver Optimal Portfolio '!$D$3)</f>
        <v>0.31940507964078568</v>
      </c>
      <c r="C893" s="1">
        <f ca="1">NORMINV(RAND(),'Solver Optimal Portfolio '!$C$4,'Solver Optimal Portfolio '!$D$4)</f>
        <v>-1.351951645015087E-3</v>
      </c>
      <c r="D893" s="1">
        <f ca="1">NORMINV(RAND(),'Solver Optimal Portfolio '!$C$5,'Solver Optimal Portfolio '!$D$5)</f>
        <v>0.13026433595914888</v>
      </c>
      <c r="E893" s="21">
        <f t="shared" ca="1" si="41"/>
        <v>0.12860759841422703</v>
      </c>
      <c r="F893" s="2">
        <f t="shared" ca="1" si="42"/>
        <v>112860.7598414227</v>
      </c>
    </row>
    <row r="894" spans="1:6" x14ac:dyDescent="0.35">
      <c r="A894">
        <f t="shared" si="40"/>
        <v>892</v>
      </c>
      <c r="B894" s="1">
        <f ca="1">NORMINV(RAND(),'Solver Optimal Portfolio '!$C$3,'Solver Optimal Portfolio '!$D$3)</f>
        <v>0.15709268976502067</v>
      </c>
      <c r="C894" s="1">
        <f ca="1">NORMINV(RAND(),'Solver Optimal Portfolio '!$C$4,'Solver Optimal Portfolio '!$D$4)</f>
        <v>0.36039792251429581</v>
      </c>
      <c r="D894" s="1">
        <f ca="1">NORMINV(RAND(),'Solver Optimal Portfolio '!$C$5,'Solver Optimal Portfolio '!$D$5)</f>
        <v>-0.15286013165017401</v>
      </c>
      <c r="E894" s="21">
        <f t="shared" ca="1" si="41"/>
        <v>6.3107848882205872E-2</v>
      </c>
      <c r="F894" s="2">
        <f t="shared" ca="1" si="42"/>
        <v>106310.78488822059</v>
      </c>
    </row>
    <row r="895" spans="1:6" x14ac:dyDescent="0.35">
      <c r="A895">
        <f t="shared" si="40"/>
        <v>893</v>
      </c>
      <c r="B895" s="1">
        <f ca="1">NORMINV(RAND(),'Solver Optimal Portfolio '!$C$3,'Solver Optimal Portfolio '!$D$3)</f>
        <v>3.9569750437939838E-2</v>
      </c>
      <c r="C895" s="1">
        <f ca="1">NORMINV(RAND(),'Solver Optimal Portfolio '!$C$4,'Solver Optimal Portfolio '!$D$4)</f>
        <v>0.22635416052760204</v>
      </c>
      <c r="D895" s="1">
        <f ca="1">NORMINV(RAND(),'Solver Optimal Portfolio '!$C$5,'Solver Optimal Portfolio '!$D$5)</f>
        <v>4.8202739436983812E-2</v>
      </c>
      <c r="E895" s="21">
        <f t="shared" ca="1" si="41"/>
        <v>9.9921567964360483E-2</v>
      </c>
      <c r="F895" s="2">
        <f t="shared" ca="1" si="42"/>
        <v>109992.15679643606</v>
      </c>
    </row>
    <row r="896" spans="1:6" x14ac:dyDescent="0.35">
      <c r="A896">
        <f t="shared" si="40"/>
        <v>894</v>
      </c>
      <c r="B896" s="1">
        <f ca="1">NORMINV(RAND(),'Solver Optimal Portfolio '!$C$3,'Solver Optimal Portfolio '!$D$3)</f>
        <v>-7.8527250429628104E-2</v>
      </c>
      <c r="C896" s="1">
        <f ca="1">NORMINV(RAND(),'Solver Optimal Portfolio '!$C$4,'Solver Optimal Portfolio '!$D$4)</f>
        <v>0.22627324266359164</v>
      </c>
      <c r="D896" s="1">
        <f ca="1">NORMINV(RAND(),'Solver Optimal Portfolio '!$C$5,'Solver Optimal Portfolio '!$D$5)</f>
        <v>6.3429465262343152E-2</v>
      </c>
      <c r="E896" s="21">
        <f t="shared" ca="1" si="41"/>
        <v>8.3891255344323429E-2</v>
      </c>
      <c r="F896" s="2">
        <f t="shared" ca="1" si="42"/>
        <v>108389.12553443234</v>
      </c>
    </row>
    <row r="897" spans="1:6" x14ac:dyDescent="0.35">
      <c r="A897">
        <f t="shared" si="40"/>
        <v>895</v>
      </c>
      <c r="B897" s="1">
        <f ca="1">NORMINV(RAND(),'Solver Optimal Portfolio '!$C$3,'Solver Optimal Portfolio '!$D$3)</f>
        <v>0.26085595537298822</v>
      </c>
      <c r="C897" s="1">
        <f ca="1">NORMINV(RAND(),'Solver Optimal Portfolio '!$C$4,'Solver Optimal Portfolio '!$D$4)</f>
        <v>8.9906567458566664E-2</v>
      </c>
      <c r="D897" s="1">
        <f ca="1">NORMINV(RAND(),'Solver Optimal Portfolio '!$C$5,'Solver Optimal Portfolio '!$D$5)</f>
        <v>0.13818056206785587</v>
      </c>
      <c r="E897" s="21">
        <f t="shared" ca="1" si="41"/>
        <v>0.14823344234609559</v>
      </c>
      <c r="F897" s="2">
        <f t="shared" ca="1" si="42"/>
        <v>114823.34423460955</v>
      </c>
    </row>
    <row r="898" spans="1:6" x14ac:dyDescent="0.35">
      <c r="A898">
        <f t="shared" si="40"/>
        <v>896</v>
      </c>
      <c r="B898" s="1">
        <f ca="1">NORMINV(RAND(),'Solver Optimal Portfolio '!$C$3,'Solver Optimal Portfolio '!$D$3)</f>
        <v>0.28795056334016783</v>
      </c>
      <c r="C898" s="1">
        <f ca="1">NORMINV(RAND(),'Solver Optimal Portfolio '!$C$4,'Solver Optimal Portfolio '!$D$4)</f>
        <v>3.2169356267931222E-2</v>
      </c>
      <c r="D898" s="1">
        <f ca="1">NORMINV(RAND(),'Solver Optimal Portfolio '!$C$5,'Solver Optimal Portfolio '!$D$5)</f>
        <v>0.10283709267880628</v>
      </c>
      <c r="E898" s="21">
        <f t="shared" ca="1" si="41"/>
        <v>0.11865946588781608</v>
      </c>
      <c r="F898" s="2">
        <f t="shared" ca="1" si="42"/>
        <v>111865.94658878162</v>
      </c>
    </row>
    <row r="899" spans="1:6" x14ac:dyDescent="0.35">
      <c r="A899">
        <f t="shared" si="40"/>
        <v>897</v>
      </c>
      <c r="B899" s="1">
        <f ca="1">NORMINV(RAND(),'Solver Optimal Portfolio '!$C$3,'Solver Optimal Portfolio '!$D$3)</f>
        <v>0.47070471598803892</v>
      </c>
      <c r="C899" s="1">
        <f ca="1">NORMINV(RAND(),'Solver Optimal Portfolio '!$C$4,'Solver Optimal Portfolio '!$D$4)</f>
        <v>0.18425274460153107</v>
      </c>
      <c r="D899" s="1">
        <f ca="1">NORMINV(RAND(),'Solver Optimal Portfolio '!$C$5,'Solver Optimal Portfolio '!$D$5)</f>
        <v>9.2659553751999191E-2</v>
      </c>
      <c r="E899" s="21">
        <f t="shared" ca="1" si="41"/>
        <v>0.19574654345406672</v>
      </c>
      <c r="F899" s="2">
        <f t="shared" ca="1" si="42"/>
        <v>119574.65434540669</v>
      </c>
    </row>
    <row r="900" spans="1:6" x14ac:dyDescent="0.35">
      <c r="A900">
        <f t="shared" ref="A900:A963" si="43">ROW()-2</f>
        <v>898</v>
      </c>
      <c r="B900" s="1">
        <f ca="1">NORMINV(RAND(),'Solver Optimal Portfolio '!$C$3,'Solver Optimal Portfolio '!$D$3)</f>
        <v>0.29564330671426303</v>
      </c>
      <c r="C900" s="1">
        <f ca="1">NORMINV(RAND(),'Solver Optimal Portfolio '!$C$4,'Solver Optimal Portfolio '!$D$4)</f>
        <v>0.17024759798044553</v>
      </c>
      <c r="D900" s="1">
        <f ca="1">NORMINV(RAND(),'Solver Optimal Portfolio '!$C$5,'Solver Optimal Portfolio '!$D$5)</f>
        <v>1.726025193511644E-2</v>
      </c>
      <c r="E900" s="21">
        <f t="shared" ref="E900:E963" ca="1" si="44">B900*$K$10+C900*$K$11+D900*$K$12</f>
        <v>0.11883306670454448</v>
      </c>
      <c r="F900" s="2">
        <f t="shared" ref="F900:F963" ca="1" si="45">100000*(1+E900)</f>
        <v>111883.30667045445</v>
      </c>
    </row>
    <row r="901" spans="1:6" x14ac:dyDescent="0.35">
      <c r="A901">
        <f t="shared" si="43"/>
        <v>899</v>
      </c>
      <c r="B901" s="1">
        <f ca="1">NORMINV(RAND(),'Solver Optimal Portfolio '!$C$3,'Solver Optimal Portfolio '!$D$3)</f>
        <v>0.15416434042174915</v>
      </c>
      <c r="C901" s="1">
        <f ca="1">NORMINV(RAND(),'Solver Optimal Portfolio '!$C$4,'Solver Optimal Portfolio '!$D$4)</f>
        <v>7.2528852265221377E-2</v>
      </c>
      <c r="D901" s="1">
        <f ca="1">NORMINV(RAND(),'Solver Optimal Portfolio '!$C$5,'Solver Optimal Portfolio '!$D$5)</f>
        <v>-5.1092374014828967E-2</v>
      </c>
      <c r="E901" s="21">
        <f t="shared" ca="1" si="44"/>
        <v>2.704533675650176E-2</v>
      </c>
      <c r="F901" s="2">
        <f t="shared" ca="1" si="45"/>
        <v>102704.53367565018</v>
      </c>
    </row>
    <row r="902" spans="1:6" x14ac:dyDescent="0.35">
      <c r="A902">
        <f t="shared" si="43"/>
        <v>900</v>
      </c>
      <c r="B902" s="1">
        <f ca="1">NORMINV(RAND(),'Solver Optimal Portfolio '!$C$3,'Solver Optimal Portfolio '!$D$3)</f>
        <v>9.2736968019696581E-2</v>
      </c>
      <c r="C902" s="1">
        <f ca="1">NORMINV(RAND(),'Solver Optimal Portfolio '!$C$4,'Solver Optimal Portfolio '!$D$4)</f>
        <v>0.18387229487585491</v>
      </c>
      <c r="D902" s="1">
        <f ca="1">NORMINV(RAND(),'Solver Optimal Portfolio '!$C$5,'Solver Optimal Portfolio '!$D$5)</f>
        <v>-9.7097211603640321E-4</v>
      </c>
      <c r="E902" s="21">
        <f t="shared" ca="1" si="44"/>
        <v>7.3223596008677588E-2</v>
      </c>
      <c r="F902" s="2">
        <f t="shared" ca="1" si="45"/>
        <v>107322.35960086776</v>
      </c>
    </row>
    <row r="903" spans="1:6" x14ac:dyDescent="0.35">
      <c r="A903">
        <f t="shared" si="43"/>
        <v>901</v>
      </c>
      <c r="B903" s="1">
        <f ca="1">NORMINV(RAND(),'Solver Optimal Portfolio '!$C$3,'Solver Optimal Portfolio '!$D$3)</f>
        <v>9.9779946940198622E-2</v>
      </c>
      <c r="C903" s="1">
        <f ca="1">NORMINV(RAND(),'Solver Optimal Portfolio '!$C$4,'Solver Optimal Portfolio '!$D$4)</f>
        <v>-2.7326624967922153E-3</v>
      </c>
      <c r="D903" s="1">
        <f ca="1">NORMINV(RAND(),'Solver Optimal Portfolio '!$C$5,'Solver Optimal Portfolio '!$D$5)</f>
        <v>3.8320646887414857E-2</v>
      </c>
      <c r="E903" s="21">
        <f t="shared" ca="1" si="44"/>
        <v>3.8296514082709489E-2</v>
      </c>
      <c r="F903" s="2">
        <f t="shared" ca="1" si="45"/>
        <v>103829.65140827093</v>
      </c>
    </row>
    <row r="904" spans="1:6" x14ac:dyDescent="0.35">
      <c r="A904">
        <f t="shared" si="43"/>
        <v>902</v>
      </c>
      <c r="B904" s="1">
        <f ca="1">NORMINV(RAND(),'Solver Optimal Portfolio '!$C$3,'Solver Optimal Portfolio '!$D$3)</f>
        <v>0.17561273841188582</v>
      </c>
      <c r="C904" s="1">
        <f ca="1">NORMINV(RAND(),'Solver Optimal Portfolio '!$C$4,'Solver Optimal Portfolio '!$D$4)</f>
        <v>9.536636883476278E-2</v>
      </c>
      <c r="D904" s="1">
        <f ca="1">NORMINV(RAND(),'Solver Optimal Portfolio '!$C$5,'Solver Optimal Portfolio '!$D$5)</f>
        <v>0.12765880319207559</v>
      </c>
      <c r="E904" s="21">
        <f t="shared" ca="1" si="44"/>
        <v>0.12756185992884378</v>
      </c>
      <c r="F904" s="2">
        <f t="shared" ca="1" si="45"/>
        <v>112756.18599288438</v>
      </c>
    </row>
    <row r="905" spans="1:6" x14ac:dyDescent="0.35">
      <c r="A905">
        <f t="shared" si="43"/>
        <v>903</v>
      </c>
      <c r="B905" s="1">
        <f ca="1">NORMINV(RAND(),'Solver Optimal Portfolio '!$C$3,'Solver Optimal Portfolio '!$D$3)</f>
        <v>-4.2339579516374265E-2</v>
      </c>
      <c r="C905" s="1">
        <f ca="1">NORMINV(RAND(),'Solver Optimal Portfolio '!$C$4,'Solver Optimal Portfolio '!$D$4)</f>
        <v>1.6298562293339015E-2</v>
      </c>
      <c r="D905" s="1">
        <f ca="1">NORMINV(RAND(),'Solver Optimal Portfolio '!$C$5,'Solver Optimal Portfolio '!$D$5)</f>
        <v>-0.13348155124741595</v>
      </c>
      <c r="E905" s="21">
        <f t="shared" ca="1" si="44"/>
        <v>-7.0319122838981118E-2</v>
      </c>
      <c r="F905" s="2">
        <f t="shared" ca="1" si="45"/>
        <v>92968.087716101887</v>
      </c>
    </row>
    <row r="906" spans="1:6" x14ac:dyDescent="0.35">
      <c r="A906">
        <f t="shared" si="43"/>
        <v>904</v>
      </c>
      <c r="B906" s="1">
        <f ca="1">NORMINV(RAND(),'Solver Optimal Portfolio '!$C$3,'Solver Optimal Portfolio '!$D$3)</f>
        <v>0.26863016715421467</v>
      </c>
      <c r="C906" s="1">
        <f ca="1">NORMINV(RAND(),'Solver Optimal Portfolio '!$C$4,'Solver Optimal Portfolio '!$D$4)</f>
        <v>-0.14853156652869193</v>
      </c>
      <c r="D906" s="1">
        <f ca="1">NORMINV(RAND(),'Solver Optimal Portfolio '!$C$5,'Solver Optimal Portfolio '!$D$5)</f>
        <v>-0.16334613466178102</v>
      </c>
      <c r="E906" s="21">
        <f t="shared" ca="1" si="44"/>
        <v>-7.2506503858655147E-2</v>
      </c>
      <c r="F906" s="2">
        <f t="shared" ca="1" si="45"/>
        <v>92749.34961413448</v>
      </c>
    </row>
    <row r="907" spans="1:6" x14ac:dyDescent="0.35">
      <c r="A907">
        <f t="shared" si="43"/>
        <v>905</v>
      </c>
      <c r="B907" s="1">
        <f ca="1">NORMINV(RAND(),'Solver Optimal Portfolio '!$C$3,'Solver Optimal Portfolio '!$D$3)</f>
        <v>0.37771578171886988</v>
      </c>
      <c r="C907" s="1">
        <f ca="1">NORMINV(RAND(),'Solver Optimal Portfolio '!$C$4,'Solver Optimal Portfolio '!$D$4)</f>
        <v>3.694590013978806E-2</v>
      </c>
      <c r="D907" s="1">
        <f ca="1">NORMINV(RAND(),'Solver Optimal Portfolio '!$C$5,'Solver Optimal Portfolio '!$D$5)</f>
        <v>0.27529081541444123</v>
      </c>
      <c r="E907" s="21">
        <f t="shared" ca="1" si="44"/>
        <v>0.22427233409293101</v>
      </c>
      <c r="F907" s="2">
        <f t="shared" ca="1" si="45"/>
        <v>122427.23340929311</v>
      </c>
    </row>
    <row r="908" spans="1:6" x14ac:dyDescent="0.35">
      <c r="A908">
        <f t="shared" si="43"/>
        <v>906</v>
      </c>
      <c r="B908" s="1">
        <f ca="1">NORMINV(RAND(),'Solver Optimal Portfolio '!$C$3,'Solver Optimal Portfolio '!$D$3)</f>
        <v>-0.10291651848975336</v>
      </c>
      <c r="C908" s="1">
        <f ca="1">NORMINV(RAND(),'Solver Optimal Portfolio '!$C$4,'Solver Optimal Portfolio '!$D$4)</f>
        <v>0.13938275328836602</v>
      </c>
      <c r="D908" s="1">
        <f ca="1">NORMINV(RAND(),'Solver Optimal Portfolio '!$C$5,'Solver Optimal Portfolio '!$D$5)</f>
        <v>0.10712128467517953</v>
      </c>
      <c r="E908" s="21">
        <f t="shared" ca="1" si="44"/>
        <v>7.4792164626148905E-2</v>
      </c>
      <c r="F908" s="2">
        <f t="shared" ca="1" si="45"/>
        <v>107479.21646261489</v>
      </c>
    </row>
    <row r="909" spans="1:6" x14ac:dyDescent="0.35">
      <c r="A909">
        <f t="shared" si="43"/>
        <v>907</v>
      </c>
      <c r="B909" s="1">
        <f ca="1">NORMINV(RAND(),'Solver Optimal Portfolio '!$C$3,'Solver Optimal Portfolio '!$D$3)</f>
        <v>0.41352703884348568</v>
      </c>
      <c r="C909" s="1">
        <f ca="1">NORMINV(RAND(),'Solver Optimal Portfolio '!$C$4,'Solver Optimal Portfolio '!$D$4)</f>
        <v>-0.17948683990006284</v>
      </c>
      <c r="D909" s="1">
        <f ca="1">NORMINV(RAND(),'Solver Optimal Portfolio '!$C$5,'Solver Optimal Portfolio '!$D$5)</f>
        <v>6.204706998710003E-2</v>
      </c>
      <c r="E909" s="21">
        <f t="shared" ca="1" si="44"/>
        <v>5.9882890792228305E-2</v>
      </c>
      <c r="F909" s="2">
        <f t="shared" ca="1" si="45"/>
        <v>105988.28907922284</v>
      </c>
    </row>
    <row r="910" spans="1:6" x14ac:dyDescent="0.35">
      <c r="A910">
        <f t="shared" si="43"/>
        <v>908</v>
      </c>
      <c r="B910" s="1">
        <f ca="1">NORMINV(RAND(),'Solver Optimal Portfolio '!$C$3,'Solver Optimal Portfolio '!$D$3)</f>
        <v>8.9014486640770996E-2</v>
      </c>
      <c r="C910" s="1">
        <f ca="1">NORMINV(RAND(),'Solver Optimal Portfolio '!$C$4,'Solver Optimal Portfolio '!$D$4)</f>
        <v>5.9335690773625077E-2</v>
      </c>
      <c r="D910" s="1">
        <f ca="1">NORMINV(RAND(),'Solver Optimal Portfolio '!$C$5,'Solver Optimal Portfolio '!$D$5)</f>
        <v>0.27919662921998178</v>
      </c>
      <c r="E910" s="21">
        <f t="shared" ca="1" si="44"/>
        <v>0.17520191917023262</v>
      </c>
      <c r="F910" s="2">
        <f t="shared" ca="1" si="45"/>
        <v>117520.19191702326</v>
      </c>
    </row>
    <row r="911" spans="1:6" x14ac:dyDescent="0.35">
      <c r="A911">
        <f t="shared" si="43"/>
        <v>909</v>
      </c>
      <c r="B911" s="1">
        <f ca="1">NORMINV(RAND(),'Solver Optimal Portfolio '!$C$3,'Solver Optimal Portfolio '!$D$3)</f>
        <v>-0.14784756229711743</v>
      </c>
      <c r="C911" s="1">
        <f ca="1">NORMINV(RAND(),'Solver Optimal Portfolio '!$C$4,'Solver Optimal Portfolio '!$D$4)</f>
        <v>8.4786170331146327E-2</v>
      </c>
      <c r="D911" s="1">
        <f ca="1">NORMINV(RAND(),'Solver Optimal Portfolio '!$C$5,'Solver Optimal Portfolio '!$D$5)</f>
        <v>6.4041170853795376E-2</v>
      </c>
      <c r="E911" s="21">
        <f t="shared" ca="1" si="44"/>
        <v>2.7886924066818097E-2</v>
      </c>
      <c r="F911" s="2">
        <f t="shared" ca="1" si="45"/>
        <v>102788.6924066818</v>
      </c>
    </row>
    <row r="912" spans="1:6" x14ac:dyDescent="0.35">
      <c r="A912">
        <f t="shared" si="43"/>
        <v>910</v>
      </c>
      <c r="B912" s="1">
        <f ca="1">NORMINV(RAND(),'Solver Optimal Portfolio '!$C$3,'Solver Optimal Portfolio '!$D$3)</f>
        <v>0.436648307339288</v>
      </c>
      <c r="C912" s="1">
        <f ca="1">NORMINV(RAND(),'Solver Optimal Portfolio '!$C$4,'Solver Optimal Portfolio '!$D$4)</f>
        <v>-9.9577802032164209E-2</v>
      </c>
      <c r="D912" s="1">
        <f ca="1">NORMINV(RAND(),'Solver Optimal Portfolio '!$C$5,'Solver Optimal Portfolio '!$D$5)</f>
        <v>-4.191080921396545E-2</v>
      </c>
      <c r="E912" s="21">
        <f t="shared" ca="1" si="44"/>
        <v>3.6500916251225618E-2</v>
      </c>
      <c r="F912" s="2">
        <f t="shared" ca="1" si="45"/>
        <v>103650.09162512256</v>
      </c>
    </row>
    <row r="913" spans="1:6" x14ac:dyDescent="0.35">
      <c r="A913">
        <f t="shared" si="43"/>
        <v>911</v>
      </c>
      <c r="B913" s="1">
        <f ca="1">NORMINV(RAND(),'Solver Optimal Portfolio '!$C$3,'Solver Optimal Portfolio '!$D$3)</f>
        <v>-2.7551444874551134E-2</v>
      </c>
      <c r="C913" s="1">
        <f ca="1">NORMINV(RAND(),'Solver Optimal Portfolio '!$C$4,'Solver Optimal Portfolio '!$D$4)</f>
        <v>-0.21160624514917903</v>
      </c>
      <c r="D913" s="1">
        <f ca="1">NORMINV(RAND(),'Solver Optimal Portfolio '!$C$5,'Solver Optimal Portfolio '!$D$5)</f>
        <v>-9.8220542734003324E-2</v>
      </c>
      <c r="E913" s="21">
        <f t="shared" ca="1" si="44"/>
        <v>-0.11810243388666559</v>
      </c>
      <c r="F913" s="2">
        <f t="shared" ca="1" si="45"/>
        <v>88189.756611333432</v>
      </c>
    </row>
    <row r="914" spans="1:6" x14ac:dyDescent="0.35">
      <c r="A914">
        <f t="shared" si="43"/>
        <v>912</v>
      </c>
      <c r="B914" s="1">
        <f ca="1">NORMINV(RAND(),'Solver Optimal Portfolio '!$C$3,'Solver Optimal Portfolio '!$D$3)</f>
        <v>0.20337451468996287</v>
      </c>
      <c r="C914" s="1">
        <f ca="1">NORMINV(RAND(),'Solver Optimal Portfolio '!$C$4,'Solver Optimal Portfolio '!$D$4)</f>
        <v>0.11872067287152767</v>
      </c>
      <c r="D914" s="1">
        <f ca="1">NORMINV(RAND(),'Solver Optimal Portfolio '!$C$5,'Solver Optimal Portfolio '!$D$5)</f>
        <v>-3.2257856791420569E-3</v>
      </c>
      <c r="E914" s="21">
        <f t="shared" ca="1" si="44"/>
        <v>7.4678211959879851E-2</v>
      </c>
      <c r="F914" s="2">
        <f t="shared" ca="1" si="45"/>
        <v>107467.82119598798</v>
      </c>
    </row>
    <row r="915" spans="1:6" x14ac:dyDescent="0.35">
      <c r="A915">
        <f t="shared" si="43"/>
        <v>913</v>
      </c>
      <c r="B915" s="1">
        <f ca="1">NORMINV(RAND(),'Solver Optimal Portfolio '!$C$3,'Solver Optimal Portfolio '!$D$3)</f>
        <v>0.13238703427103163</v>
      </c>
      <c r="C915" s="1">
        <f ca="1">NORMINV(RAND(),'Solver Optimal Portfolio '!$C$4,'Solver Optimal Portfolio '!$D$4)</f>
        <v>-5.2997898115424283E-2</v>
      </c>
      <c r="D915" s="1">
        <f ca="1">NORMINV(RAND(),'Solver Optimal Portfolio '!$C$5,'Solver Optimal Portfolio '!$D$5)</f>
        <v>-0.18279807252138322</v>
      </c>
      <c r="E915" s="21">
        <f t="shared" ca="1" si="44"/>
        <v>-8.0820998841112573E-2</v>
      </c>
      <c r="F915" s="2">
        <f t="shared" ca="1" si="45"/>
        <v>91917.90011588874</v>
      </c>
    </row>
    <row r="916" spans="1:6" x14ac:dyDescent="0.35">
      <c r="A916">
        <f t="shared" si="43"/>
        <v>914</v>
      </c>
      <c r="B916" s="1">
        <f ca="1">NORMINV(RAND(),'Solver Optimal Portfolio '!$C$3,'Solver Optimal Portfolio '!$D$3)</f>
        <v>0.16663217451836138</v>
      </c>
      <c r="C916" s="1">
        <f ca="1">NORMINV(RAND(),'Solver Optimal Portfolio '!$C$4,'Solver Optimal Portfolio '!$D$4)</f>
        <v>-0.17317259377144656</v>
      </c>
      <c r="D916" s="1">
        <f ca="1">NORMINV(RAND(),'Solver Optimal Portfolio '!$C$5,'Solver Optimal Portfolio '!$D$5)</f>
        <v>-4.0379972327799343E-2</v>
      </c>
      <c r="E916" s="21">
        <f t="shared" ca="1" si="44"/>
        <v>-3.8815329391661359E-2</v>
      </c>
      <c r="F916" s="2">
        <f t="shared" ca="1" si="45"/>
        <v>96118.467060833864</v>
      </c>
    </row>
    <row r="917" spans="1:6" x14ac:dyDescent="0.35">
      <c r="A917">
        <f t="shared" si="43"/>
        <v>915</v>
      </c>
      <c r="B917" s="1">
        <f ca="1">NORMINV(RAND(),'Solver Optimal Portfolio '!$C$3,'Solver Optimal Portfolio '!$D$3)</f>
        <v>0.26237801354658119</v>
      </c>
      <c r="C917" s="1">
        <f ca="1">NORMINV(RAND(),'Solver Optimal Portfolio '!$C$4,'Solver Optimal Portfolio '!$D$4)</f>
        <v>-0.15770946932864563</v>
      </c>
      <c r="D917" s="1">
        <f ca="1">NORMINV(RAND(),'Solver Optimal Portfolio '!$C$5,'Solver Optimal Portfolio '!$D$5)</f>
        <v>0.21983320296940459</v>
      </c>
      <c r="E917" s="21">
        <f t="shared" ca="1" si="44"/>
        <v>0.11507936339542485</v>
      </c>
      <c r="F917" s="2">
        <f t="shared" ca="1" si="45"/>
        <v>111507.93633954247</v>
      </c>
    </row>
    <row r="918" spans="1:6" x14ac:dyDescent="0.35">
      <c r="A918">
        <f t="shared" si="43"/>
        <v>916</v>
      </c>
      <c r="B918" s="1">
        <f ca="1">NORMINV(RAND(),'Solver Optimal Portfolio '!$C$3,'Solver Optimal Portfolio '!$D$3)</f>
        <v>-0.14412874224452549</v>
      </c>
      <c r="C918" s="1">
        <f ca="1">NORMINV(RAND(),'Solver Optimal Portfolio '!$C$4,'Solver Optimal Portfolio '!$D$4)</f>
        <v>0.10078516183015968</v>
      </c>
      <c r="D918" s="1">
        <f ca="1">NORMINV(RAND(),'Solver Optimal Portfolio '!$C$5,'Solver Optimal Portfolio '!$D$5)</f>
        <v>-0.1972068986285701</v>
      </c>
      <c r="E918" s="21">
        <f t="shared" ca="1" si="44"/>
        <v>-9.7193649214142253E-2</v>
      </c>
      <c r="F918" s="2">
        <f t="shared" ca="1" si="45"/>
        <v>90280.635078585765</v>
      </c>
    </row>
    <row r="919" spans="1:6" x14ac:dyDescent="0.35">
      <c r="A919">
        <f t="shared" si="43"/>
        <v>917</v>
      </c>
      <c r="B919" s="1">
        <f ca="1">NORMINV(RAND(),'Solver Optimal Portfolio '!$C$3,'Solver Optimal Portfolio '!$D$3)</f>
        <v>0.20485860309344617</v>
      </c>
      <c r="C919" s="1">
        <f ca="1">NORMINV(RAND(),'Solver Optimal Portfolio '!$C$4,'Solver Optimal Portfolio '!$D$4)</f>
        <v>0.10195720277378567</v>
      </c>
      <c r="D919" s="1">
        <f ca="1">NORMINV(RAND(),'Solver Optimal Portfolio '!$C$5,'Solver Optimal Portfolio '!$D$5)</f>
        <v>0.1330023097623067</v>
      </c>
      <c r="E919" s="21">
        <f t="shared" ca="1" si="44"/>
        <v>0.13806003633197828</v>
      </c>
      <c r="F919" s="2">
        <f t="shared" ca="1" si="45"/>
        <v>113806.00363319782</v>
      </c>
    </row>
    <row r="920" spans="1:6" x14ac:dyDescent="0.35">
      <c r="A920">
        <f t="shared" si="43"/>
        <v>918</v>
      </c>
      <c r="B920" s="1">
        <f ca="1">NORMINV(RAND(),'Solver Optimal Portfolio '!$C$3,'Solver Optimal Portfolio '!$D$3)</f>
        <v>0.23096940788287215</v>
      </c>
      <c r="C920" s="1">
        <f ca="1">NORMINV(RAND(),'Solver Optimal Portfolio '!$C$4,'Solver Optimal Portfolio '!$D$4)</f>
        <v>0.25961531577337649</v>
      </c>
      <c r="D920" s="1">
        <f ca="1">NORMINV(RAND(),'Solver Optimal Portfolio '!$C$5,'Solver Optimal Portfolio '!$D$5)</f>
        <v>2.2119658659134477E-2</v>
      </c>
      <c r="E920" s="21">
        <f t="shared" ca="1" si="44"/>
        <v>0.1351383056381546</v>
      </c>
      <c r="F920" s="2">
        <f t="shared" ca="1" si="45"/>
        <v>113513.83056381546</v>
      </c>
    </row>
    <row r="921" spans="1:6" x14ac:dyDescent="0.35">
      <c r="A921">
        <f t="shared" si="43"/>
        <v>919</v>
      </c>
      <c r="B921" s="1">
        <f ca="1">NORMINV(RAND(),'Solver Optimal Portfolio '!$C$3,'Solver Optimal Portfolio '!$D$3)</f>
        <v>0.32903924017391062</v>
      </c>
      <c r="C921" s="1">
        <f ca="1">NORMINV(RAND(),'Solver Optimal Portfolio '!$C$4,'Solver Optimal Portfolio '!$D$4)</f>
        <v>0.20401082280450802</v>
      </c>
      <c r="D921" s="1">
        <f ca="1">NORMINV(RAND(),'Solver Optimal Portfolio '!$C$5,'Solver Optimal Portfolio '!$D$5)</f>
        <v>-4.6528090330231225E-2</v>
      </c>
      <c r="E921" s="21">
        <f t="shared" ca="1" si="44"/>
        <v>0.10374704971101893</v>
      </c>
      <c r="F921" s="2">
        <f t="shared" ca="1" si="45"/>
        <v>110374.70497110189</v>
      </c>
    </row>
    <row r="922" spans="1:6" x14ac:dyDescent="0.35">
      <c r="A922">
        <f t="shared" si="43"/>
        <v>920</v>
      </c>
      <c r="B922" s="1">
        <f ca="1">NORMINV(RAND(),'Solver Optimal Portfolio '!$C$3,'Solver Optimal Portfolio '!$D$3)</f>
        <v>-3.099148175421626E-2</v>
      </c>
      <c r="C922" s="1">
        <f ca="1">NORMINV(RAND(),'Solver Optimal Portfolio '!$C$4,'Solver Optimal Portfolio '!$D$4)</f>
        <v>0.18858168964191341</v>
      </c>
      <c r="D922" s="1">
        <f ca="1">NORMINV(RAND(),'Solver Optimal Portfolio '!$C$5,'Solver Optimal Portfolio '!$D$5)</f>
        <v>-4.0755977941204502E-3</v>
      </c>
      <c r="E922" s="21">
        <f t="shared" ca="1" si="44"/>
        <v>4.8338411644670537E-2</v>
      </c>
      <c r="F922" s="2">
        <f t="shared" ca="1" si="45"/>
        <v>104833.84116446706</v>
      </c>
    </row>
    <row r="923" spans="1:6" x14ac:dyDescent="0.35">
      <c r="A923">
        <f t="shared" si="43"/>
        <v>921</v>
      </c>
      <c r="B923" s="1">
        <f ca="1">NORMINV(RAND(),'Solver Optimal Portfolio '!$C$3,'Solver Optimal Portfolio '!$D$3)</f>
        <v>0.58736902538972546</v>
      </c>
      <c r="C923" s="1">
        <f ca="1">NORMINV(RAND(),'Solver Optimal Portfolio '!$C$4,'Solver Optimal Portfolio '!$D$4)</f>
        <v>3.3632631576328467E-2</v>
      </c>
      <c r="D923" s="1">
        <f ca="1">NORMINV(RAND(),'Solver Optimal Portfolio '!$C$5,'Solver Optimal Portfolio '!$D$5)</f>
        <v>-1.689428358703271E-2</v>
      </c>
      <c r="E923" s="21">
        <f t="shared" ca="1" si="44"/>
        <v>0.11911645275732727</v>
      </c>
      <c r="F923" s="2">
        <f t="shared" ca="1" si="45"/>
        <v>111911.64527573272</v>
      </c>
    </row>
    <row r="924" spans="1:6" x14ac:dyDescent="0.35">
      <c r="A924">
        <f t="shared" si="43"/>
        <v>922</v>
      </c>
      <c r="B924" s="1">
        <f ca="1">NORMINV(RAND(),'Solver Optimal Portfolio '!$C$3,'Solver Optimal Portfolio '!$D$3)</f>
        <v>0.23442037102870109</v>
      </c>
      <c r="C924" s="1">
        <f ca="1">NORMINV(RAND(),'Solver Optimal Portfolio '!$C$4,'Solver Optimal Portfolio '!$D$4)</f>
        <v>0.10356380182042617</v>
      </c>
      <c r="D924" s="1">
        <f ca="1">NORMINV(RAND(),'Solver Optimal Portfolio '!$C$5,'Solver Optimal Portfolio '!$D$5)</f>
        <v>0.10941129336367342</v>
      </c>
      <c r="E924" s="21">
        <f t="shared" ca="1" si="44"/>
        <v>0.13265886143370478</v>
      </c>
      <c r="F924" s="2">
        <f t="shared" ca="1" si="45"/>
        <v>113265.88614337047</v>
      </c>
    </row>
    <row r="925" spans="1:6" x14ac:dyDescent="0.35">
      <c r="A925">
        <f t="shared" si="43"/>
        <v>923</v>
      </c>
      <c r="B925" s="1">
        <f ca="1">NORMINV(RAND(),'Solver Optimal Portfolio '!$C$3,'Solver Optimal Portfolio '!$D$3)</f>
        <v>7.445898856323227E-2</v>
      </c>
      <c r="C925" s="1">
        <f ca="1">NORMINV(RAND(),'Solver Optimal Portfolio '!$C$4,'Solver Optimal Portfolio '!$D$4)</f>
        <v>0.18694823261344296</v>
      </c>
      <c r="D925" s="1">
        <f ca="1">NORMINV(RAND(),'Solver Optimal Portfolio '!$C$5,'Solver Optimal Portfolio '!$D$5)</f>
        <v>0.30342461608920912</v>
      </c>
      <c r="E925" s="21">
        <f t="shared" ca="1" si="44"/>
        <v>0.22268857554128391</v>
      </c>
      <c r="F925" s="2">
        <f t="shared" ca="1" si="45"/>
        <v>122268.85755412839</v>
      </c>
    </row>
    <row r="926" spans="1:6" x14ac:dyDescent="0.35">
      <c r="A926">
        <f t="shared" si="43"/>
        <v>924</v>
      </c>
      <c r="B926" s="1">
        <f ca="1">NORMINV(RAND(),'Solver Optimal Portfolio '!$C$3,'Solver Optimal Portfolio '!$D$3)</f>
        <v>0.20104523423577642</v>
      </c>
      <c r="C926" s="1">
        <f ca="1">NORMINV(RAND(),'Solver Optimal Portfolio '!$C$4,'Solver Optimal Portfolio '!$D$4)</f>
        <v>-9.071665000601406E-2</v>
      </c>
      <c r="D926" s="1">
        <f ca="1">NORMINV(RAND(),'Solver Optimal Portfolio '!$C$5,'Solver Optimal Portfolio '!$D$5)</f>
        <v>0.28475875038052878</v>
      </c>
      <c r="E926" s="21">
        <f t="shared" ca="1" si="44"/>
        <v>0.15537342703561546</v>
      </c>
      <c r="F926" s="2">
        <f t="shared" ca="1" si="45"/>
        <v>115537.34270356155</v>
      </c>
    </row>
    <row r="927" spans="1:6" x14ac:dyDescent="0.35">
      <c r="A927">
        <f t="shared" si="43"/>
        <v>925</v>
      </c>
      <c r="B927" s="1">
        <f ca="1">NORMINV(RAND(),'Solver Optimal Portfolio '!$C$3,'Solver Optimal Portfolio '!$D$3)</f>
        <v>7.8425936586737063E-2</v>
      </c>
      <c r="C927" s="1">
        <f ca="1">NORMINV(RAND(),'Solver Optimal Portfolio '!$C$4,'Solver Optimal Portfolio '!$D$4)</f>
        <v>0.35266554037421405</v>
      </c>
      <c r="D927" s="1">
        <f ca="1">NORMINV(RAND(),'Solver Optimal Portfolio '!$C$5,'Solver Optimal Portfolio '!$D$5)</f>
        <v>1.8912951087600764E-2</v>
      </c>
      <c r="E927" s="21">
        <f t="shared" ca="1" si="44"/>
        <v>0.13094132497341202</v>
      </c>
      <c r="F927" s="2">
        <f t="shared" ca="1" si="45"/>
        <v>113094.1324973412</v>
      </c>
    </row>
    <row r="928" spans="1:6" x14ac:dyDescent="0.35">
      <c r="A928">
        <f t="shared" si="43"/>
        <v>926</v>
      </c>
      <c r="B928" s="1">
        <f ca="1">NORMINV(RAND(),'Solver Optimal Portfolio '!$C$3,'Solver Optimal Portfolio '!$D$3)</f>
        <v>0.30741981469641544</v>
      </c>
      <c r="C928" s="1">
        <f ca="1">NORMINV(RAND(),'Solver Optimal Portfolio '!$C$4,'Solver Optimal Portfolio '!$D$4)</f>
        <v>-0.20477017876545489</v>
      </c>
      <c r="D928" s="1">
        <f ca="1">NORMINV(RAND(),'Solver Optimal Portfolio '!$C$5,'Solver Optimal Portfolio '!$D$5)</f>
        <v>3.0140732112538211E-2</v>
      </c>
      <c r="E928" s="21">
        <f t="shared" ca="1" si="44"/>
        <v>1.512327536591573E-2</v>
      </c>
      <c r="F928" s="2">
        <f t="shared" ca="1" si="45"/>
        <v>101512.32753659156</v>
      </c>
    </row>
    <row r="929" spans="1:6" x14ac:dyDescent="0.35">
      <c r="A929">
        <f t="shared" si="43"/>
        <v>927</v>
      </c>
      <c r="B929" s="1">
        <f ca="1">NORMINV(RAND(),'Solver Optimal Portfolio '!$C$3,'Solver Optimal Portfolio '!$D$3)</f>
        <v>-0.11064258031513091</v>
      </c>
      <c r="C929" s="1">
        <f ca="1">NORMINV(RAND(),'Solver Optimal Portfolio '!$C$4,'Solver Optimal Portfolio '!$D$4)</f>
        <v>0.1155694456276955</v>
      </c>
      <c r="D929" s="1">
        <f ca="1">NORMINV(RAND(),'Solver Optimal Portfolio '!$C$5,'Solver Optimal Portfolio '!$D$5)</f>
        <v>-0.14431990406306158</v>
      </c>
      <c r="E929" s="21">
        <f t="shared" ca="1" si="44"/>
        <v>-5.9617634406248322E-2</v>
      </c>
      <c r="F929" s="2">
        <f t="shared" ca="1" si="45"/>
        <v>94038.23655937516</v>
      </c>
    </row>
    <row r="930" spans="1:6" x14ac:dyDescent="0.35">
      <c r="A930">
        <f t="shared" si="43"/>
        <v>928</v>
      </c>
      <c r="B930" s="1">
        <f ca="1">NORMINV(RAND(),'Solver Optimal Portfolio '!$C$3,'Solver Optimal Portfolio '!$D$3)</f>
        <v>-0.28279387055892186</v>
      </c>
      <c r="C930" s="1">
        <f ca="1">NORMINV(RAND(),'Solver Optimal Portfolio '!$C$4,'Solver Optimal Portfolio '!$D$4)</f>
        <v>0.12890246260294297</v>
      </c>
      <c r="D930" s="1">
        <f ca="1">NORMINV(RAND(),'Solver Optimal Portfolio '!$C$5,'Solver Optimal Portfolio '!$D$5)</f>
        <v>-0.11787932339324655</v>
      </c>
      <c r="E930" s="21">
        <f t="shared" ca="1" si="44"/>
        <v>-7.6827697027524761E-2</v>
      </c>
      <c r="F930" s="2">
        <f t="shared" ca="1" si="45"/>
        <v>92317.230297247515</v>
      </c>
    </row>
    <row r="931" spans="1:6" x14ac:dyDescent="0.35">
      <c r="A931">
        <f t="shared" si="43"/>
        <v>929</v>
      </c>
      <c r="B931" s="1">
        <f ca="1">NORMINV(RAND(),'Solver Optimal Portfolio '!$C$3,'Solver Optimal Portfolio '!$D$3)</f>
        <v>0.29436581343264784</v>
      </c>
      <c r="C931" s="1">
        <f ca="1">NORMINV(RAND(),'Solver Optimal Portfolio '!$C$4,'Solver Optimal Portfolio '!$D$4)</f>
        <v>-0.13736008406636255</v>
      </c>
      <c r="D931" s="1">
        <f ca="1">NORMINV(RAND(),'Solver Optimal Portfolio '!$C$5,'Solver Optimal Portfolio '!$D$5)</f>
        <v>-0.13899019300693116</v>
      </c>
      <c r="E931" s="21">
        <f t="shared" ca="1" si="44"/>
        <v>-5.1829959036844772E-2</v>
      </c>
      <c r="F931" s="2">
        <f t="shared" ca="1" si="45"/>
        <v>94817.004096315533</v>
      </c>
    </row>
    <row r="932" spans="1:6" x14ac:dyDescent="0.35">
      <c r="A932">
        <f t="shared" si="43"/>
        <v>930</v>
      </c>
      <c r="B932" s="1">
        <f ca="1">NORMINV(RAND(),'Solver Optimal Portfolio '!$C$3,'Solver Optimal Portfolio '!$D$3)</f>
        <v>-1.8967057819920141E-2</v>
      </c>
      <c r="C932" s="1">
        <f ca="1">NORMINV(RAND(),'Solver Optimal Portfolio '!$C$4,'Solver Optimal Portfolio '!$D$4)</f>
        <v>1.3027891832908534E-3</v>
      </c>
      <c r="D932" s="1">
        <f ca="1">NORMINV(RAND(),'Solver Optimal Portfolio '!$C$5,'Solver Optimal Portfolio '!$D$5)</f>
        <v>-4.6355235458033217E-3</v>
      </c>
      <c r="E932" s="21">
        <f t="shared" ca="1" si="44"/>
        <v>-5.7203365818984334E-3</v>
      </c>
      <c r="F932" s="2">
        <f t="shared" ca="1" si="45"/>
        <v>99427.966341810155</v>
      </c>
    </row>
    <row r="933" spans="1:6" x14ac:dyDescent="0.35">
      <c r="A933">
        <f t="shared" si="43"/>
        <v>931</v>
      </c>
      <c r="B933" s="1">
        <f ca="1">NORMINV(RAND(),'Solver Optimal Portfolio '!$C$3,'Solver Optimal Portfolio '!$D$3)</f>
        <v>0.35814757184960966</v>
      </c>
      <c r="C933" s="1">
        <f ca="1">NORMINV(RAND(),'Solver Optimal Portfolio '!$C$4,'Solver Optimal Portfolio '!$D$4)</f>
        <v>3.2093112735716786E-2</v>
      </c>
      <c r="D933" s="1">
        <f ca="1">NORMINV(RAND(),'Solver Optimal Portfolio '!$C$5,'Solver Optimal Portfolio '!$D$5)</f>
        <v>0.11839766396246393</v>
      </c>
      <c r="E933" s="21">
        <f t="shared" ca="1" si="44"/>
        <v>0.14045628017186892</v>
      </c>
      <c r="F933" s="2">
        <f t="shared" ca="1" si="45"/>
        <v>114045.6280171869</v>
      </c>
    </row>
    <row r="934" spans="1:6" x14ac:dyDescent="0.35">
      <c r="A934">
        <f t="shared" si="43"/>
        <v>932</v>
      </c>
      <c r="B934" s="1">
        <f ca="1">NORMINV(RAND(),'Solver Optimal Portfolio '!$C$3,'Solver Optimal Portfolio '!$D$3)</f>
        <v>0.29883547724939319</v>
      </c>
      <c r="C934" s="1">
        <f ca="1">NORMINV(RAND(),'Solver Optimal Portfolio '!$C$4,'Solver Optimal Portfolio '!$D$4)</f>
        <v>-3.3665769241990495E-2</v>
      </c>
      <c r="D934" s="1">
        <f ca="1">NORMINV(RAND(),'Solver Optimal Portfolio '!$C$5,'Solver Optimal Portfolio '!$D$5)</f>
        <v>8.8278753287237804E-2</v>
      </c>
      <c r="E934" s="21">
        <f t="shared" ca="1" si="44"/>
        <v>9.3806741320900389E-2</v>
      </c>
      <c r="F934" s="2">
        <f t="shared" ca="1" si="45"/>
        <v>109380.67413209005</v>
      </c>
    </row>
    <row r="935" spans="1:6" x14ac:dyDescent="0.35">
      <c r="A935">
        <f t="shared" si="43"/>
        <v>933</v>
      </c>
      <c r="B935" s="1">
        <f ca="1">NORMINV(RAND(),'Solver Optimal Portfolio '!$C$3,'Solver Optimal Portfolio '!$D$3)</f>
        <v>0.12028902122092497</v>
      </c>
      <c r="C935" s="1">
        <f ca="1">NORMINV(RAND(),'Solver Optimal Portfolio '!$C$4,'Solver Optimal Portfolio '!$D$4)</f>
        <v>0.25118223144977214</v>
      </c>
      <c r="D935" s="1">
        <f ca="1">NORMINV(RAND(),'Solver Optimal Portfolio '!$C$5,'Solver Optimal Portfolio '!$D$5)</f>
        <v>-5.5969535406312498E-2</v>
      </c>
      <c r="E935" s="21">
        <f t="shared" ca="1" si="44"/>
        <v>7.142770597596039E-2</v>
      </c>
      <c r="F935" s="2">
        <f t="shared" ca="1" si="45"/>
        <v>107142.77059759604</v>
      </c>
    </row>
    <row r="936" spans="1:6" x14ac:dyDescent="0.35">
      <c r="A936">
        <f t="shared" si="43"/>
        <v>934</v>
      </c>
      <c r="B936" s="1">
        <f ca="1">NORMINV(RAND(),'Solver Optimal Portfolio '!$C$3,'Solver Optimal Portfolio '!$D$3)</f>
        <v>0.48439456190497576</v>
      </c>
      <c r="C936" s="1">
        <f ca="1">NORMINV(RAND(),'Solver Optimal Portfolio '!$C$4,'Solver Optimal Portfolio '!$D$4)</f>
        <v>-9.6422232095549565E-2</v>
      </c>
      <c r="D936" s="1">
        <f ca="1">NORMINV(RAND(),'Solver Optimal Portfolio '!$C$5,'Solver Optimal Portfolio '!$D$5)</f>
        <v>0.31789231582450195</v>
      </c>
      <c r="E936" s="21">
        <f t="shared" ca="1" si="44"/>
        <v>0.22689840066458128</v>
      </c>
      <c r="F936" s="2">
        <f t="shared" ca="1" si="45"/>
        <v>122689.84006645813</v>
      </c>
    </row>
    <row r="937" spans="1:6" x14ac:dyDescent="0.35">
      <c r="A937">
        <f t="shared" si="43"/>
        <v>935</v>
      </c>
      <c r="B937" s="1">
        <f ca="1">NORMINV(RAND(),'Solver Optimal Portfolio '!$C$3,'Solver Optimal Portfolio '!$D$3)</f>
        <v>-9.1258731899069467E-2</v>
      </c>
      <c r="C937" s="1">
        <f ca="1">NORMINV(RAND(),'Solver Optimal Portfolio '!$C$4,'Solver Optimal Portfolio '!$D$4)</f>
        <v>0.20637147130564015</v>
      </c>
      <c r="D937" s="1">
        <f ca="1">NORMINV(RAND(),'Solver Optimal Portfolio '!$C$5,'Solver Optimal Portfolio '!$D$5)</f>
        <v>0.285221212087718</v>
      </c>
      <c r="E937" s="21">
        <f t="shared" ca="1" si="44"/>
        <v>0.18627030105573716</v>
      </c>
      <c r="F937" s="2">
        <f t="shared" ca="1" si="45"/>
        <v>118627.03010557372</v>
      </c>
    </row>
    <row r="938" spans="1:6" x14ac:dyDescent="0.35">
      <c r="A938">
        <f t="shared" si="43"/>
        <v>936</v>
      </c>
      <c r="B938" s="1">
        <f ca="1">NORMINV(RAND(),'Solver Optimal Portfolio '!$C$3,'Solver Optimal Portfolio '!$D$3)</f>
        <v>0.34496259124225509</v>
      </c>
      <c r="C938" s="1">
        <f ca="1">NORMINV(RAND(),'Solver Optimal Portfolio '!$C$4,'Solver Optimal Portfolio '!$D$4)</f>
        <v>-2.0513956126203658E-2</v>
      </c>
      <c r="D938" s="1">
        <f ca="1">NORMINV(RAND(),'Solver Optimal Portfolio '!$C$5,'Solver Optimal Portfolio '!$D$5)</f>
        <v>0.13753534074000862</v>
      </c>
      <c r="E938" s="21">
        <f t="shared" ca="1" si="44"/>
        <v>0.13160600178059423</v>
      </c>
      <c r="F938" s="2">
        <f t="shared" ca="1" si="45"/>
        <v>113160.60017805942</v>
      </c>
    </row>
    <row r="939" spans="1:6" x14ac:dyDescent="0.35">
      <c r="A939">
        <f t="shared" si="43"/>
        <v>937</v>
      </c>
      <c r="B939" s="1">
        <f ca="1">NORMINV(RAND(),'Solver Optimal Portfolio '!$C$3,'Solver Optimal Portfolio '!$D$3)</f>
        <v>0.18331703038724251</v>
      </c>
      <c r="C939" s="1">
        <f ca="1">NORMINV(RAND(),'Solver Optimal Portfolio '!$C$4,'Solver Optimal Portfolio '!$D$4)</f>
        <v>0.11295184186486858</v>
      </c>
      <c r="D939" s="1">
        <f ca="1">NORMINV(RAND(),'Solver Optimal Portfolio '!$C$5,'Solver Optimal Portfolio '!$D$5)</f>
        <v>9.7749180165424596E-2</v>
      </c>
      <c r="E939" s="21">
        <f t="shared" ca="1" si="44"/>
        <v>0.11942354871962138</v>
      </c>
      <c r="F939" s="2">
        <f t="shared" ca="1" si="45"/>
        <v>111942.35487196213</v>
      </c>
    </row>
    <row r="940" spans="1:6" x14ac:dyDescent="0.35">
      <c r="A940">
        <f t="shared" si="43"/>
        <v>938</v>
      </c>
      <c r="B940" s="1">
        <f ca="1">NORMINV(RAND(),'Solver Optimal Portfolio '!$C$3,'Solver Optimal Portfolio '!$D$3)</f>
        <v>-0.19175343770827946</v>
      </c>
      <c r="C940" s="1">
        <f ca="1">NORMINV(RAND(),'Solver Optimal Portfolio '!$C$4,'Solver Optimal Portfolio '!$D$4)</f>
        <v>8.4923770539967969E-2</v>
      </c>
      <c r="D940" s="1">
        <f ca="1">NORMINV(RAND(),'Solver Optimal Portfolio '!$C$5,'Solver Optimal Portfolio '!$D$5)</f>
        <v>-8.3068808462513494E-3</v>
      </c>
      <c r="E940" s="21">
        <f t="shared" ca="1" si="44"/>
        <v>-1.702699680279118E-2</v>
      </c>
      <c r="F940" s="2">
        <f t="shared" ca="1" si="45"/>
        <v>98297.300319720875</v>
      </c>
    </row>
    <row r="941" spans="1:6" x14ac:dyDescent="0.35">
      <c r="A941">
        <f t="shared" si="43"/>
        <v>939</v>
      </c>
      <c r="B941" s="1">
        <f ca="1">NORMINV(RAND(),'Solver Optimal Portfolio '!$C$3,'Solver Optimal Portfolio '!$D$3)</f>
        <v>8.5865864517975066E-2</v>
      </c>
      <c r="C941" s="1">
        <f ca="1">NORMINV(RAND(),'Solver Optimal Portfolio '!$C$4,'Solver Optimal Portfolio '!$D$4)</f>
        <v>0.10128531650162896</v>
      </c>
      <c r="D941" s="1">
        <f ca="1">NORMINV(RAND(),'Solver Optimal Portfolio '!$C$5,'Solver Optimal Portfolio '!$D$5)</f>
        <v>0.14316889629421814</v>
      </c>
      <c r="E941" s="21">
        <f t="shared" ca="1" si="44"/>
        <v>0.11914321600119276</v>
      </c>
      <c r="F941" s="2">
        <f t="shared" ca="1" si="45"/>
        <v>111914.32160011928</v>
      </c>
    </row>
    <row r="942" spans="1:6" x14ac:dyDescent="0.35">
      <c r="A942">
        <f t="shared" si="43"/>
        <v>940</v>
      </c>
      <c r="B942" s="1">
        <f ca="1">NORMINV(RAND(),'Solver Optimal Portfolio '!$C$3,'Solver Optimal Portfolio '!$D$3)</f>
        <v>0.37636908785901724</v>
      </c>
      <c r="C942" s="1">
        <f ca="1">NORMINV(RAND(),'Solver Optimal Portfolio '!$C$4,'Solver Optimal Portfolio '!$D$4)</f>
        <v>-1.0351619093798795E-2</v>
      </c>
      <c r="D942" s="1">
        <f ca="1">NORMINV(RAND(),'Solver Optimal Portfolio '!$C$5,'Solver Optimal Portfolio '!$D$5)</f>
        <v>0.25013641518218133</v>
      </c>
      <c r="E942" s="21">
        <f t="shared" ca="1" si="44"/>
        <v>0.1972365394347545</v>
      </c>
      <c r="F942" s="2">
        <f t="shared" ca="1" si="45"/>
        <v>119723.65394347544</v>
      </c>
    </row>
    <row r="943" spans="1:6" x14ac:dyDescent="0.35">
      <c r="A943">
        <f t="shared" si="43"/>
        <v>941</v>
      </c>
      <c r="B943" s="1">
        <f ca="1">NORMINV(RAND(),'Solver Optimal Portfolio '!$C$3,'Solver Optimal Portfolio '!$D$3)</f>
        <v>0.30390653125883033</v>
      </c>
      <c r="C943" s="1">
        <f ca="1">NORMINV(RAND(),'Solver Optimal Portfolio '!$C$4,'Solver Optimal Portfolio '!$D$4)</f>
        <v>0.20681412560608742</v>
      </c>
      <c r="D943" s="1">
        <f ca="1">NORMINV(RAND(),'Solver Optimal Portfolio '!$C$5,'Solver Optimal Portfolio '!$D$5)</f>
        <v>-3.9074766835716535E-2</v>
      </c>
      <c r="E943" s="21">
        <f t="shared" ca="1" si="44"/>
        <v>0.10328816051573403</v>
      </c>
      <c r="F943" s="2">
        <f t="shared" ca="1" si="45"/>
        <v>110328.81605157341</v>
      </c>
    </row>
    <row r="944" spans="1:6" x14ac:dyDescent="0.35">
      <c r="A944">
        <f t="shared" si="43"/>
        <v>942</v>
      </c>
      <c r="B944" s="1">
        <f ca="1">NORMINV(RAND(),'Solver Optimal Portfolio '!$C$3,'Solver Optimal Portfolio '!$D$3)</f>
        <v>0.207225495745232</v>
      </c>
      <c r="C944" s="1">
        <f ca="1">NORMINV(RAND(),'Solver Optimal Portfolio '!$C$4,'Solver Optimal Portfolio '!$D$4)</f>
        <v>-0.11212301575060854</v>
      </c>
      <c r="D944" s="1">
        <f ca="1">NORMINV(RAND(),'Solver Optimal Portfolio '!$C$5,'Solver Optimal Portfolio '!$D$5)</f>
        <v>-6.0305532769466347E-2</v>
      </c>
      <c r="E944" s="21">
        <f t="shared" ca="1" si="44"/>
        <v>-2.2344571960869336E-2</v>
      </c>
      <c r="F944" s="2">
        <f t="shared" ca="1" si="45"/>
        <v>97765.542803913064</v>
      </c>
    </row>
    <row r="945" spans="1:6" x14ac:dyDescent="0.35">
      <c r="A945">
        <f t="shared" si="43"/>
        <v>943</v>
      </c>
      <c r="B945" s="1">
        <f ca="1">NORMINV(RAND(),'Solver Optimal Portfolio '!$C$3,'Solver Optimal Portfolio '!$D$3)</f>
        <v>0.32025087790561868</v>
      </c>
      <c r="C945" s="1">
        <f ca="1">NORMINV(RAND(),'Solver Optimal Portfolio '!$C$4,'Solver Optimal Portfolio '!$D$4)</f>
        <v>1.1825641943714223E-2</v>
      </c>
      <c r="D945" s="1">
        <f ca="1">NORMINV(RAND(),'Solver Optimal Portfolio '!$C$5,'Solver Optimal Portfolio '!$D$5)</f>
        <v>0.27743242495484299</v>
      </c>
      <c r="E945" s="21">
        <f t="shared" ca="1" si="44"/>
        <v>0.20631408064165951</v>
      </c>
      <c r="F945" s="2">
        <f t="shared" ca="1" si="45"/>
        <v>120631.40806416595</v>
      </c>
    </row>
    <row r="946" spans="1:6" x14ac:dyDescent="0.35">
      <c r="A946">
        <f t="shared" si="43"/>
        <v>944</v>
      </c>
      <c r="B946" s="1">
        <f ca="1">NORMINV(RAND(),'Solver Optimal Portfolio '!$C$3,'Solver Optimal Portfolio '!$D$3)</f>
        <v>0.2058866633444949</v>
      </c>
      <c r="C946" s="1">
        <f ca="1">NORMINV(RAND(),'Solver Optimal Portfolio '!$C$4,'Solver Optimal Portfolio '!$D$4)</f>
        <v>0.24982902233668172</v>
      </c>
      <c r="D946" s="1">
        <f ca="1">NORMINV(RAND(),'Solver Optimal Portfolio '!$C$5,'Solver Optimal Portfolio '!$D$5)</f>
        <v>-0.18054111898103639</v>
      </c>
      <c r="E946" s="21">
        <f t="shared" ca="1" si="44"/>
        <v>2.5855479879385287E-2</v>
      </c>
      <c r="F946" s="2">
        <f t="shared" ca="1" si="45"/>
        <v>102585.54798793852</v>
      </c>
    </row>
    <row r="947" spans="1:6" x14ac:dyDescent="0.35">
      <c r="A947">
        <f t="shared" si="43"/>
        <v>945</v>
      </c>
      <c r="B947" s="1">
        <f ca="1">NORMINV(RAND(),'Solver Optimal Portfolio '!$C$3,'Solver Optimal Portfolio '!$D$3)</f>
        <v>-0.29592862351003285</v>
      </c>
      <c r="C947" s="1">
        <f ca="1">NORMINV(RAND(),'Solver Optimal Portfolio '!$C$4,'Solver Optimal Portfolio '!$D$4)</f>
        <v>0.28701166450996096</v>
      </c>
      <c r="D947" s="1">
        <f ca="1">NORMINV(RAND(),'Solver Optimal Portfolio '!$C$5,'Solver Optimal Portfolio '!$D$5)</f>
        <v>0.28143382133722161</v>
      </c>
      <c r="E947" s="21">
        <f t="shared" ca="1" si="44"/>
        <v>0.16763468531959252</v>
      </c>
      <c r="F947" s="2">
        <f t="shared" ca="1" si="45"/>
        <v>116763.46853195925</v>
      </c>
    </row>
    <row r="948" spans="1:6" x14ac:dyDescent="0.35">
      <c r="A948">
        <f t="shared" si="43"/>
        <v>946</v>
      </c>
      <c r="B948" s="1">
        <f ca="1">NORMINV(RAND(),'Solver Optimal Portfolio '!$C$3,'Solver Optimal Portfolio '!$D$3)</f>
        <v>4.8312915795074879E-2</v>
      </c>
      <c r="C948" s="1">
        <f ca="1">NORMINV(RAND(),'Solver Optimal Portfolio '!$C$4,'Solver Optimal Portfolio '!$D$4)</f>
        <v>0.17150051584521839</v>
      </c>
      <c r="D948" s="1">
        <f ca="1">NORMINV(RAND(),'Solver Optimal Portfolio '!$C$5,'Solver Optimal Portfolio '!$D$5)</f>
        <v>-1.5536107739844859E-2</v>
      </c>
      <c r="E948" s="21">
        <f t="shared" ca="1" si="44"/>
        <v>5.3344684042658061E-2</v>
      </c>
      <c r="F948" s="2">
        <f t="shared" ca="1" si="45"/>
        <v>105334.46840426582</v>
      </c>
    </row>
    <row r="949" spans="1:6" x14ac:dyDescent="0.35">
      <c r="A949">
        <f t="shared" si="43"/>
        <v>947</v>
      </c>
      <c r="B949" s="1">
        <f ca="1">NORMINV(RAND(),'Solver Optimal Portfolio '!$C$3,'Solver Optimal Portfolio '!$D$3)</f>
        <v>2.3925408623986982E-2</v>
      </c>
      <c r="C949" s="1">
        <f ca="1">NORMINV(RAND(),'Solver Optimal Portfolio '!$C$4,'Solver Optimal Portfolio '!$D$4)</f>
        <v>0.21469805134387834</v>
      </c>
      <c r="D949" s="1">
        <f ca="1">NORMINV(RAND(),'Solver Optimal Portfolio '!$C$5,'Solver Optimal Portfolio '!$D$5)</f>
        <v>8.2461381936175443E-2</v>
      </c>
      <c r="E949" s="21">
        <f t="shared" ca="1" si="44"/>
        <v>0.11042518809604862</v>
      </c>
      <c r="F949" s="2">
        <f t="shared" ca="1" si="45"/>
        <v>111042.51880960487</v>
      </c>
    </row>
    <row r="950" spans="1:6" x14ac:dyDescent="0.35">
      <c r="A950">
        <f t="shared" si="43"/>
        <v>948</v>
      </c>
      <c r="B950" s="1">
        <f ca="1">NORMINV(RAND(),'Solver Optimal Portfolio '!$C$3,'Solver Optimal Portfolio '!$D$3)</f>
        <v>-0.11341231951350889</v>
      </c>
      <c r="C950" s="1">
        <f ca="1">NORMINV(RAND(),'Solver Optimal Portfolio '!$C$4,'Solver Optimal Portfolio '!$D$4)</f>
        <v>0.16123689041771927</v>
      </c>
      <c r="D950" s="1">
        <f ca="1">NORMINV(RAND(),'Solver Optimal Portfolio '!$C$5,'Solver Optimal Portfolio '!$D$5)</f>
        <v>2.1213184535303714E-2</v>
      </c>
      <c r="E950" s="21">
        <f t="shared" ca="1" si="44"/>
        <v>3.6295195490265858E-2</v>
      </c>
      <c r="F950" s="2">
        <f t="shared" ca="1" si="45"/>
        <v>103629.51954902659</v>
      </c>
    </row>
    <row r="951" spans="1:6" x14ac:dyDescent="0.35">
      <c r="A951">
        <f t="shared" si="43"/>
        <v>949</v>
      </c>
      <c r="B951" s="1">
        <f ca="1">NORMINV(RAND(),'Solver Optimal Portfolio '!$C$3,'Solver Optimal Portfolio '!$D$3)</f>
        <v>0.13201021862022819</v>
      </c>
      <c r="C951" s="1">
        <f ca="1">NORMINV(RAND(),'Solver Optimal Portfolio '!$C$4,'Solver Optimal Portfolio '!$D$4)</f>
        <v>1.2561993464495963E-2</v>
      </c>
      <c r="D951" s="1">
        <f ca="1">NORMINV(RAND(),'Solver Optimal Portfolio '!$C$5,'Solver Optimal Portfolio '!$D$5)</f>
        <v>0.20140976539205407</v>
      </c>
      <c r="E951" s="21">
        <f t="shared" ca="1" si="44"/>
        <v>0.13087552445942147</v>
      </c>
      <c r="F951" s="2">
        <f t="shared" ca="1" si="45"/>
        <v>113087.55244594216</v>
      </c>
    </row>
    <row r="952" spans="1:6" x14ac:dyDescent="0.35">
      <c r="A952">
        <f t="shared" si="43"/>
        <v>950</v>
      </c>
      <c r="B952" s="1">
        <f ca="1">NORMINV(RAND(),'Solver Optimal Portfolio '!$C$3,'Solver Optimal Portfolio '!$D$3)</f>
        <v>0.27044744580316621</v>
      </c>
      <c r="C952" s="1">
        <f ca="1">NORMINV(RAND(),'Solver Optimal Portfolio '!$C$4,'Solver Optimal Portfolio '!$D$4)</f>
        <v>0.17626435075688654</v>
      </c>
      <c r="D952" s="1">
        <f ca="1">NORMINV(RAND(),'Solver Optimal Portfolio '!$C$5,'Solver Optimal Portfolio '!$D$5)</f>
        <v>6.5730441309148596E-2</v>
      </c>
      <c r="E952" s="21">
        <f t="shared" ca="1" si="44"/>
        <v>0.1398340150422735</v>
      </c>
      <c r="F952" s="2">
        <f t="shared" ca="1" si="45"/>
        <v>113983.40150422734</v>
      </c>
    </row>
    <row r="953" spans="1:6" x14ac:dyDescent="0.35">
      <c r="A953">
        <f t="shared" si="43"/>
        <v>951</v>
      </c>
      <c r="B953" s="1">
        <f ca="1">NORMINV(RAND(),'Solver Optimal Portfolio '!$C$3,'Solver Optimal Portfolio '!$D$3)</f>
        <v>0.12844229207918059</v>
      </c>
      <c r="C953" s="1">
        <f ca="1">NORMINV(RAND(),'Solver Optimal Portfolio '!$C$4,'Solver Optimal Portfolio '!$D$4)</f>
        <v>-0.13305808732084401</v>
      </c>
      <c r="D953" s="1">
        <f ca="1">NORMINV(RAND(),'Solver Optimal Portfolio '!$C$5,'Solver Optimal Portfolio '!$D$5)</f>
        <v>4.7343442949173864E-2</v>
      </c>
      <c r="E953" s="21">
        <f t="shared" ca="1" si="44"/>
        <v>9.4427536941698517E-3</v>
      </c>
      <c r="F953" s="2">
        <f t="shared" ca="1" si="45"/>
        <v>100944.275369417</v>
      </c>
    </row>
    <row r="954" spans="1:6" x14ac:dyDescent="0.35">
      <c r="A954">
        <f t="shared" si="43"/>
        <v>952</v>
      </c>
      <c r="B954" s="1">
        <f ca="1">NORMINV(RAND(),'Solver Optimal Portfolio '!$C$3,'Solver Optimal Portfolio '!$D$3)</f>
        <v>0.47715173146639284</v>
      </c>
      <c r="C954" s="1">
        <f ca="1">NORMINV(RAND(),'Solver Optimal Portfolio '!$C$4,'Solver Optimal Portfolio '!$D$4)</f>
        <v>0.23937263361916616</v>
      </c>
      <c r="D954" s="1">
        <f ca="1">NORMINV(RAND(),'Solver Optimal Portfolio '!$C$5,'Solver Optimal Portfolio '!$D$5)</f>
        <v>0.21491472275952056</v>
      </c>
      <c r="E954" s="21">
        <f t="shared" ca="1" si="44"/>
        <v>0.27469949775878866</v>
      </c>
      <c r="F954" s="2">
        <f t="shared" ca="1" si="45"/>
        <v>127469.94977587886</v>
      </c>
    </row>
    <row r="955" spans="1:6" x14ac:dyDescent="0.35">
      <c r="A955">
        <f t="shared" si="43"/>
        <v>953</v>
      </c>
      <c r="B955" s="1">
        <f ca="1">NORMINV(RAND(),'Solver Optimal Portfolio '!$C$3,'Solver Optimal Portfolio '!$D$3)</f>
        <v>-0.15353444893562657</v>
      </c>
      <c r="C955" s="1">
        <f ca="1">NORMINV(RAND(),'Solver Optimal Portfolio '!$C$4,'Solver Optimal Portfolio '!$D$4)</f>
        <v>0.18309856722952506</v>
      </c>
      <c r="D955" s="1">
        <f ca="1">NORMINV(RAND(),'Solver Optimal Portfolio '!$C$5,'Solver Optimal Portfolio '!$D$5)</f>
        <v>0.27544891305477981</v>
      </c>
      <c r="E955" s="21">
        <f t="shared" ca="1" si="44"/>
        <v>0.1619471369091221</v>
      </c>
      <c r="F955" s="2">
        <f t="shared" ca="1" si="45"/>
        <v>116194.71369091221</v>
      </c>
    </row>
    <row r="956" spans="1:6" x14ac:dyDescent="0.35">
      <c r="A956">
        <f t="shared" si="43"/>
        <v>954</v>
      </c>
      <c r="B956" s="1">
        <f ca="1">NORMINV(RAND(),'Solver Optimal Portfolio '!$C$3,'Solver Optimal Portfolio '!$D$3)</f>
        <v>0.36216441415757972</v>
      </c>
      <c r="C956" s="1">
        <f ca="1">NORMINV(RAND(),'Solver Optimal Portfolio '!$C$4,'Solver Optimal Portfolio '!$D$4)</f>
        <v>0.23607177852060504</v>
      </c>
      <c r="D956" s="1">
        <f ca="1">NORMINV(RAND(),'Solver Optimal Portfolio '!$C$5,'Solver Optimal Portfolio '!$D$5)</f>
        <v>-6.8318004872668342E-2</v>
      </c>
      <c r="E956" s="21">
        <f t="shared" ca="1" si="44"/>
        <v>0.10909541395136328</v>
      </c>
      <c r="F956" s="2">
        <f t="shared" ca="1" si="45"/>
        <v>110909.54139513633</v>
      </c>
    </row>
    <row r="957" spans="1:6" x14ac:dyDescent="0.35">
      <c r="A957">
        <f t="shared" si="43"/>
        <v>955</v>
      </c>
      <c r="B957" s="1">
        <f ca="1">NORMINV(RAND(),'Solver Optimal Portfolio '!$C$3,'Solver Optimal Portfolio '!$D$3)</f>
        <v>-6.8818903848935686E-2</v>
      </c>
      <c r="C957" s="1">
        <f ca="1">NORMINV(RAND(),'Solver Optimal Portfolio '!$C$4,'Solver Optimal Portfolio '!$D$4)</f>
        <v>1.0775701234493493E-2</v>
      </c>
      <c r="D957" s="1">
        <f ca="1">NORMINV(RAND(),'Solver Optimal Portfolio '!$C$5,'Solver Optimal Portfolio '!$D$5)</f>
        <v>2.0431707884795577E-2</v>
      </c>
      <c r="E957" s="21">
        <f t="shared" ca="1" si="44"/>
        <v>-3.1521645704130248E-4</v>
      </c>
      <c r="F957" s="2">
        <f t="shared" ca="1" si="45"/>
        <v>99968.478354295861</v>
      </c>
    </row>
    <row r="958" spans="1:6" x14ac:dyDescent="0.35">
      <c r="A958">
        <f t="shared" si="43"/>
        <v>956</v>
      </c>
      <c r="B958" s="1">
        <f ca="1">NORMINV(RAND(),'Solver Optimal Portfolio '!$C$3,'Solver Optimal Portfolio '!$D$3)</f>
        <v>-2.8616350900482673E-2</v>
      </c>
      <c r="C958" s="1">
        <f ca="1">NORMINV(RAND(),'Solver Optimal Portfolio '!$C$4,'Solver Optimal Portfolio '!$D$4)</f>
        <v>3.0781909922023405E-2</v>
      </c>
      <c r="D958" s="1">
        <f ca="1">NORMINV(RAND(),'Solver Optimal Portfolio '!$C$5,'Solver Optimal Portfolio '!$D$5)</f>
        <v>-8.038614381364842E-3</v>
      </c>
      <c r="E958" s="21">
        <f t="shared" ca="1" si="44"/>
        <v>-5.0800439417193494E-4</v>
      </c>
      <c r="F958" s="2">
        <f t="shared" ca="1" si="45"/>
        <v>99949.199560582798</v>
      </c>
    </row>
    <row r="959" spans="1:6" x14ac:dyDescent="0.35">
      <c r="A959">
        <f t="shared" si="43"/>
        <v>957</v>
      </c>
      <c r="B959" s="1">
        <f ca="1">NORMINV(RAND(),'Solver Optimal Portfolio '!$C$3,'Solver Optimal Portfolio '!$D$3)</f>
        <v>9.5840835330133586E-2</v>
      </c>
      <c r="C959" s="1">
        <f ca="1">NORMINV(RAND(),'Solver Optimal Portfolio '!$C$4,'Solver Optimal Portfolio '!$D$4)</f>
        <v>0.11764570001912653</v>
      </c>
      <c r="D959" s="1">
        <f ca="1">NORMINV(RAND(),'Solver Optimal Portfolio '!$C$5,'Solver Optimal Portfolio '!$D$5)</f>
        <v>2.8510137724522516E-2</v>
      </c>
      <c r="E959" s="21">
        <f t="shared" ca="1" si="44"/>
        <v>6.8716945934025941E-2</v>
      </c>
      <c r="F959" s="2">
        <f t="shared" ca="1" si="45"/>
        <v>106871.6945934026</v>
      </c>
    </row>
    <row r="960" spans="1:6" x14ac:dyDescent="0.35">
      <c r="A960">
        <f t="shared" si="43"/>
        <v>958</v>
      </c>
      <c r="B960" s="1">
        <f ca="1">NORMINV(RAND(),'Solver Optimal Portfolio '!$C$3,'Solver Optimal Portfolio '!$D$3)</f>
        <v>0.4336053791238626</v>
      </c>
      <c r="C960" s="1">
        <f ca="1">NORMINV(RAND(),'Solver Optimal Portfolio '!$C$4,'Solver Optimal Portfolio '!$D$4)</f>
        <v>0.11052590865374839</v>
      </c>
      <c r="D960" s="1">
        <f ca="1">NORMINV(RAND(),'Solver Optimal Portfolio '!$C$5,'Solver Optimal Portfolio '!$D$5)</f>
        <v>9.977505414543944E-2</v>
      </c>
      <c r="E960" s="21">
        <f t="shared" ca="1" si="44"/>
        <v>0.16976637549361678</v>
      </c>
      <c r="F960" s="2">
        <f t="shared" ca="1" si="45"/>
        <v>116976.63754936168</v>
      </c>
    </row>
    <row r="961" spans="1:6" x14ac:dyDescent="0.35">
      <c r="A961">
        <f t="shared" si="43"/>
        <v>959</v>
      </c>
      <c r="B961" s="1">
        <f ca="1">NORMINV(RAND(),'Solver Optimal Portfolio '!$C$3,'Solver Optimal Portfolio '!$D$3)</f>
        <v>0.3508990242259668</v>
      </c>
      <c r="C961" s="1">
        <f ca="1">NORMINV(RAND(),'Solver Optimal Portfolio '!$C$4,'Solver Optimal Portfolio '!$D$4)</f>
        <v>0.16008886203595529</v>
      </c>
      <c r="D961" s="1">
        <f ca="1">NORMINV(RAND(),'Solver Optimal Portfolio '!$C$5,'Solver Optimal Portfolio '!$D$5)</f>
        <v>0.20768825284894632</v>
      </c>
      <c r="E961" s="21">
        <f t="shared" ca="1" si="44"/>
        <v>0.22205058988045312</v>
      </c>
      <c r="F961" s="2">
        <f t="shared" ca="1" si="45"/>
        <v>122205.05898804532</v>
      </c>
    </row>
    <row r="962" spans="1:6" x14ac:dyDescent="0.35">
      <c r="A962">
        <f t="shared" si="43"/>
        <v>960</v>
      </c>
      <c r="B962" s="1">
        <f ca="1">NORMINV(RAND(),'Solver Optimal Portfolio '!$C$3,'Solver Optimal Portfolio '!$D$3)</f>
        <v>0.18857276484918745</v>
      </c>
      <c r="C962" s="1">
        <f ca="1">NORMINV(RAND(),'Solver Optimal Portfolio '!$C$4,'Solver Optimal Portfolio '!$D$4)</f>
        <v>-7.6783068467989685E-2</v>
      </c>
      <c r="D962" s="1">
        <f ca="1">NORMINV(RAND(),'Solver Optimal Portfolio '!$C$5,'Solver Optimal Portfolio '!$D$5)</f>
        <v>5.0638663097383019E-2</v>
      </c>
      <c r="E962" s="21">
        <f t="shared" ca="1" si="44"/>
        <v>3.9998963978132102E-2</v>
      </c>
      <c r="F962" s="2">
        <f t="shared" ca="1" si="45"/>
        <v>103999.89639781322</v>
      </c>
    </row>
    <row r="963" spans="1:6" x14ac:dyDescent="0.35">
      <c r="A963">
        <f t="shared" si="43"/>
        <v>961</v>
      </c>
      <c r="B963" s="1">
        <f ca="1">NORMINV(RAND(),'Solver Optimal Portfolio '!$C$3,'Solver Optimal Portfolio '!$D$3)</f>
        <v>0.20330285278705687</v>
      </c>
      <c r="C963" s="1">
        <f ca="1">NORMINV(RAND(),'Solver Optimal Portfolio '!$C$4,'Solver Optimal Portfolio '!$D$4)</f>
        <v>0.25463794958170283</v>
      </c>
      <c r="D963" s="1">
        <f ca="1">NORMINV(RAND(),'Solver Optimal Portfolio '!$C$5,'Solver Optimal Portfolio '!$D$5)</f>
        <v>0.10287475038579175</v>
      </c>
      <c r="E963" s="21">
        <f t="shared" ca="1" si="44"/>
        <v>0.16848933062481808</v>
      </c>
      <c r="F963" s="2">
        <f t="shared" ca="1" si="45"/>
        <v>116848.93306248181</v>
      </c>
    </row>
    <row r="964" spans="1:6" x14ac:dyDescent="0.35">
      <c r="A964">
        <f t="shared" ref="A964:A1002" si="46">ROW()-2</f>
        <v>962</v>
      </c>
      <c r="B964" s="1">
        <f ca="1">NORMINV(RAND(),'Solver Optimal Portfolio '!$C$3,'Solver Optimal Portfolio '!$D$3)</f>
        <v>-0.188605694752706</v>
      </c>
      <c r="C964" s="1">
        <f ca="1">NORMINV(RAND(),'Solver Optimal Portfolio '!$C$4,'Solver Optimal Portfolio '!$D$4)</f>
        <v>0.27202744387437328</v>
      </c>
      <c r="D964" s="1">
        <f ca="1">NORMINV(RAND(),'Solver Optimal Portfolio '!$C$5,'Solver Optimal Portfolio '!$D$5)</f>
        <v>0.26023902364992679</v>
      </c>
      <c r="E964" s="21">
        <f t="shared" ref="E964:E1002" ca="1" si="47">B964*$K$10+C964*$K$11+D964*$K$12</f>
        <v>0.17400660603673418</v>
      </c>
      <c r="F964" s="2">
        <f t="shared" ref="F964:F1002" ca="1" si="48">100000*(1+E964)</f>
        <v>117400.66060367343</v>
      </c>
    </row>
    <row r="965" spans="1:6" x14ac:dyDescent="0.35">
      <c r="A965">
        <f t="shared" si="46"/>
        <v>963</v>
      </c>
      <c r="B965" s="1">
        <f ca="1">NORMINV(RAND(),'Solver Optimal Portfolio '!$C$3,'Solver Optimal Portfolio '!$D$3)</f>
        <v>0.21256727676690459</v>
      </c>
      <c r="C965" s="1">
        <f ca="1">NORMINV(RAND(),'Solver Optimal Portfolio '!$C$4,'Solver Optimal Portfolio '!$D$4)</f>
        <v>-8.5890544061543728E-3</v>
      </c>
      <c r="D965" s="1">
        <f ca="1">NORMINV(RAND(),'Solver Optimal Portfolio '!$C$5,'Solver Optimal Portfolio '!$D$5)</f>
        <v>0.16375234004775835</v>
      </c>
      <c r="E965" s="21">
        <f t="shared" ca="1" si="47"/>
        <v>0.12181290905541378</v>
      </c>
      <c r="F965" s="2">
        <f t="shared" ca="1" si="48"/>
        <v>112181.29090554139</v>
      </c>
    </row>
    <row r="966" spans="1:6" x14ac:dyDescent="0.35">
      <c r="A966">
        <f t="shared" si="46"/>
        <v>964</v>
      </c>
      <c r="B966" s="1">
        <f ca="1">NORMINV(RAND(),'Solver Optimal Portfolio '!$C$3,'Solver Optimal Portfolio '!$D$3)</f>
        <v>0.64358988605679635</v>
      </c>
      <c r="C966" s="1">
        <f ca="1">NORMINV(RAND(),'Solver Optimal Portfolio '!$C$4,'Solver Optimal Portfolio '!$D$4)</f>
        <v>0.17589262490745194</v>
      </c>
      <c r="D966" s="1">
        <f ca="1">NORMINV(RAND(),'Solver Optimal Portfolio '!$C$5,'Solver Optimal Portfolio '!$D$5)</f>
        <v>-8.7624089699105123E-3</v>
      </c>
      <c r="E966" s="21">
        <f t="shared" ca="1" si="47"/>
        <v>0.17710456019863957</v>
      </c>
      <c r="F966" s="2">
        <f t="shared" ca="1" si="48"/>
        <v>117710.45601986397</v>
      </c>
    </row>
    <row r="967" spans="1:6" x14ac:dyDescent="0.35">
      <c r="A967">
        <f t="shared" si="46"/>
        <v>965</v>
      </c>
      <c r="B967" s="1">
        <f ca="1">NORMINV(RAND(),'Solver Optimal Portfolio '!$C$3,'Solver Optimal Portfolio '!$D$3)</f>
        <v>0.53361238610416417</v>
      </c>
      <c r="C967" s="1">
        <f ca="1">NORMINV(RAND(),'Solver Optimal Portfolio '!$C$4,'Solver Optimal Portfolio '!$D$4)</f>
        <v>0.21292249447096437</v>
      </c>
      <c r="D967" s="1">
        <f ca="1">NORMINV(RAND(),'Solver Optimal Portfolio '!$C$5,'Solver Optimal Portfolio '!$D$5)</f>
        <v>-0.13580201760912722</v>
      </c>
      <c r="E967" s="21">
        <f t="shared" ca="1" si="47"/>
        <v>0.10269821675755854</v>
      </c>
      <c r="F967" s="2">
        <f t="shared" ca="1" si="48"/>
        <v>110269.82167575585</v>
      </c>
    </row>
    <row r="968" spans="1:6" x14ac:dyDescent="0.35">
      <c r="A968">
        <f t="shared" si="46"/>
        <v>966</v>
      </c>
      <c r="B968" s="1">
        <f ca="1">NORMINV(RAND(),'Solver Optimal Portfolio '!$C$3,'Solver Optimal Portfolio '!$D$3)</f>
        <v>-6.3428645697113095E-3</v>
      </c>
      <c r="C968" s="1">
        <f ca="1">NORMINV(RAND(),'Solver Optimal Portfolio '!$C$4,'Solver Optimal Portfolio '!$D$4)</f>
        <v>7.1118023480027714E-2</v>
      </c>
      <c r="D968" s="1">
        <f ca="1">NORMINV(RAND(),'Solver Optimal Portfolio '!$C$5,'Solver Optimal Portfolio '!$D$5)</f>
        <v>-0.12369430257737934</v>
      </c>
      <c r="E968" s="21">
        <f t="shared" ca="1" si="47"/>
        <v>-4.1780317158623619E-2</v>
      </c>
      <c r="F968" s="2">
        <f t="shared" ca="1" si="48"/>
        <v>95821.968284137634</v>
      </c>
    </row>
    <row r="969" spans="1:6" x14ac:dyDescent="0.35">
      <c r="A969">
        <f t="shared" si="46"/>
        <v>967</v>
      </c>
      <c r="B969" s="1">
        <f ca="1">NORMINV(RAND(),'Solver Optimal Portfolio '!$C$3,'Solver Optimal Portfolio '!$D$3)</f>
        <v>0.17036478456437015</v>
      </c>
      <c r="C969" s="1">
        <f ca="1">NORMINV(RAND(),'Solver Optimal Portfolio '!$C$4,'Solver Optimal Portfolio '!$D$4)</f>
        <v>0.15811031374206397</v>
      </c>
      <c r="D969" s="1">
        <f ca="1">NORMINV(RAND(),'Solver Optimal Portfolio '!$C$5,'Solver Optimal Portfolio '!$D$5)</f>
        <v>3.2878999174321709E-2</v>
      </c>
      <c r="E969" s="21">
        <f t="shared" ca="1" si="47"/>
        <v>9.7945550622654073E-2</v>
      </c>
      <c r="F969" s="2">
        <f t="shared" ca="1" si="48"/>
        <v>109794.55506226541</v>
      </c>
    </row>
    <row r="970" spans="1:6" x14ac:dyDescent="0.35">
      <c r="A970">
        <f t="shared" si="46"/>
        <v>968</v>
      </c>
      <c r="B970" s="1">
        <f ca="1">NORMINV(RAND(),'Solver Optimal Portfolio '!$C$3,'Solver Optimal Portfolio '!$D$3)</f>
        <v>0.29719383637774366</v>
      </c>
      <c r="C970" s="1">
        <f ca="1">NORMINV(RAND(),'Solver Optimal Portfolio '!$C$4,'Solver Optimal Portfolio '!$D$4)</f>
        <v>-6.1224250894680005E-2</v>
      </c>
      <c r="D970" s="1">
        <f ca="1">NORMINV(RAND(),'Solver Optimal Portfolio '!$C$5,'Solver Optimal Portfolio '!$D$5)</f>
        <v>7.8481487294020602E-2</v>
      </c>
      <c r="E970" s="21">
        <f t="shared" ca="1" si="47"/>
        <v>8.0312235654155031E-2</v>
      </c>
      <c r="F970" s="2">
        <f t="shared" ca="1" si="48"/>
        <v>108031.22356541551</v>
      </c>
    </row>
    <row r="971" spans="1:6" x14ac:dyDescent="0.35">
      <c r="A971">
        <f t="shared" si="46"/>
        <v>969</v>
      </c>
      <c r="B971" s="1">
        <f ca="1">NORMINV(RAND(),'Solver Optimal Portfolio '!$C$3,'Solver Optimal Portfolio '!$D$3)</f>
        <v>0.37296513091516614</v>
      </c>
      <c r="C971" s="1">
        <f ca="1">NORMINV(RAND(),'Solver Optimal Portfolio '!$C$4,'Solver Optimal Portfolio '!$D$4)</f>
        <v>8.2004144525199579E-2</v>
      </c>
      <c r="D971" s="1">
        <f ca="1">NORMINV(RAND(),'Solver Optimal Portfolio '!$C$5,'Solver Optimal Portfolio '!$D$5)</f>
        <v>0.27856540778021655</v>
      </c>
      <c r="E971" s="21">
        <f t="shared" ca="1" si="47"/>
        <v>0.23847697343070137</v>
      </c>
      <c r="F971" s="2">
        <f t="shared" ca="1" si="48"/>
        <v>123847.69734307013</v>
      </c>
    </row>
    <row r="972" spans="1:6" x14ac:dyDescent="0.35">
      <c r="A972">
        <f t="shared" si="46"/>
        <v>970</v>
      </c>
      <c r="B972" s="1">
        <f ca="1">NORMINV(RAND(),'Solver Optimal Portfolio '!$C$3,'Solver Optimal Portfolio '!$D$3)</f>
        <v>-9.215989770142613E-2</v>
      </c>
      <c r="C972" s="1">
        <f ca="1">NORMINV(RAND(),'Solver Optimal Portfolio '!$C$4,'Solver Optimal Portfolio '!$D$4)</f>
        <v>7.9510590270916268E-2</v>
      </c>
      <c r="D972" s="1">
        <f ca="1">NORMINV(RAND(),'Solver Optimal Portfolio '!$C$5,'Solver Optimal Portfolio '!$D$5)</f>
        <v>5.0209210279032135E-2</v>
      </c>
      <c r="E972" s="21">
        <f t="shared" ca="1" si="47"/>
        <v>3.0525802680505719E-2</v>
      </c>
      <c r="F972" s="2">
        <f t="shared" ca="1" si="48"/>
        <v>103052.58026805057</v>
      </c>
    </row>
    <row r="973" spans="1:6" x14ac:dyDescent="0.35">
      <c r="A973">
        <f t="shared" si="46"/>
        <v>971</v>
      </c>
      <c r="B973" s="1">
        <f ca="1">NORMINV(RAND(),'Solver Optimal Portfolio '!$C$3,'Solver Optimal Portfolio '!$D$3)</f>
        <v>-6.8930167558874877E-2</v>
      </c>
      <c r="C973" s="1">
        <f ca="1">NORMINV(RAND(),'Solver Optimal Portfolio '!$C$4,'Solver Optimal Portfolio '!$D$4)</f>
        <v>-3.8663114792344008E-2</v>
      </c>
      <c r="D973" s="1">
        <f ca="1">NORMINV(RAND(),'Solver Optimal Portfolio '!$C$5,'Solver Optimal Portfolio '!$D$5)</f>
        <v>-0.12397890118248156</v>
      </c>
      <c r="E973" s="21">
        <f t="shared" ca="1" si="47"/>
        <v>-8.7374418540718951E-2</v>
      </c>
      <c r="F973" s="2">
        <f t="shared" ca="1" si="48"/>
        <v>91262.558145928109</v>
      </c>
    </row>
    <row r="974" spans="1:6" x14ac:dyDescent="0.35">
      <c r="A974">
        <f t="shared" si="46"/>
        <v>972</v>
      </c>
      <c r="B974" s="1">
        <f ca="1">NORMINV(RAND(),'Solver Optimal Portfolio '!$C$3,'Solver Optimal Portfolio '!$D$3)</f>
        <v>0.44693989052262556</v>
      </c>
      <c r="C974" s="1">
        <f ca="1">NORMINV(RAND(),'Solver Optimal Portfolio '!$C$4,'Solver Optimal Portfolio '!$D$4)</f>
        <v>-9.0078240317407271E-2</v>
      </c>
      <c r="D974" s="1">
        <f ca="1">NORMINV(RAND(),'Solver Optimal Portfolio '!$C$5,'Solver Optimal Portfolio '!$D$5)</f>
        <v>0.1417305307391315</v>
      </c>
      <c r="E974" s="21">
        <f t="shared" ca="1" si="47"/>
        <v>0.13322977137886868</v>
      </c>
      <c r="F974" s="2">
        <f t="shared" ca="1" si="48"/>
        <v>113322.97713788686</v>
      </c>
    </row>
    <row r="975" spans="1:6" x14ac:dyDescent="0.35">
      <c r="A975">
        <f t="shared" si="46"/>
        <v>973</v>
      </c>
      <c r="B975" s="1">
        <f ca="1">NORMINV(RAND(),'Solver Optimal Portfolio '!$C$3,'Solver Optimal Portfolio '!$D$3)</f>
        <v>0.26599058925184282</v>
      </c>
      <c r="C975" s="1">
        <f ca="1">NORMINV(RAND(),'Solver Optimal Portfolio '!$C$4,'Solver Optimal Portfolio '!$D$4)</f>
        <v>0.11448034133285138</v>
      </c>
      <c r="D975" s="1">
        <f ca="1">NORMINV(RAND(),'Solver Optimal Portfolio '!$C$5,'Solver Optimal Portfolio '!$D$5)</f>
        <v>6.2787943637108892E-2</v>
      </c>
      <c r="E975" s="21">
        <f t="shared" ca="1" si="47"/>
        <v>0.11893619206877842</v>
      </c>
      <c r="F975" s="2">
        <f t="shared" ca="1" si="48"/>
        <v>111893.61920687783</v>
      </c>
    </row>
    <row r="976" spans="1:6" x14ac:dyDescent="0.35">
      <c r="A976">
        <f t="shared" si="46"/>
        <v>974</v>
      </c>
      <c r="B976" s="1">
        <f ca="1">NORMINV(RAND(),'Solver Optimal Portfolio '!$C$3,'Solver Optimal Portfolio '!$D$3)</f>
        <v>-0.2390819175073215</v>
      </c>
      <c r="C976" s="1">
        <f ca="1">NORMINV(RAND(),'Solver Optimal Portfolio '!$C$4,'Solver Optimal Portfolio '!$D$4)</f>
        <v>9.9593825021875151E-2</v>
      </c>
      <c r="D976" s="1">
        <f ca="1">NORMINV(RAND(),'Solver Optimal Portfolio '!$C$5,'Solver Optimal Portfolio '!$D$5)</f>
        <v>0.12862459676513693</v>
      </c>
      <c r="E976" s="21">
        <f t="shared" ca="1" si="47"/>
        <v>4.6374062387666705E-2</v>
      </c>
      <c r="F976" s="2">
        <f t="shared" ca="1" si="48"/>
        <v>104637.40623876668</v>
      </c>
    </row>
    <row r="977" spans="1:6" x14ac:dyDescent="0.35">
      <c r="A977">
        <f t="shared" si="46"/>
        <v>975</v>
      </c>
      <c r="B977" s="1">
        <f ca="1">NORMINV(RAND(),'Solver Optimal Portfolio '!$C$3,'Solver Optimal Portfolio '!$D$3)</f>
        <v>7.958766686478401E-2</v>
      </c>
      <c r="C977" s="1">
        <f ca="1">NORMINV(RAND(),'Solver Optimal Portfolio '!$C$4,'Solver Optimal Portfolio '!$D$4)</f>
        <v>4.3549016288033454E-2</v>
      </c>
      <c r="D977" s="1">
        <f ca="1">NORMINV(RAND(),'Solver Optimal Portfolio '!$C$5,'Solver Optimal Portfolio '!$D$5)</f>
        <v>-3.7029706615773955E-2</v>
      </c>
      <c r="E977" s="21">
        <f t="shared" ca="1" si="47"/>
        <v>1.046738495147986E-2</v>
      </c>
      <c r="F977" s="2">
        <f t="shared" ca="1" si="48"/>
        <v>101046.73849514798</v>
      </c>
    </row>
    <row r="978" spans="1:6" x14ac:dyDescent="0.35">
      <c r="A978">
        <f t="shared" si="46"/>
        <v>976</v>
      </c>
      <c r="B978" s="1">
        <f ca="1">NORMINV(RAND(),'Solver Optimal Portfolio '!$C$3,'Solver Optimal Portfolio '!$D$3)</f>
        <v>0.32634559333388602</v>
      </c>
      <c r="C978" s="1">
        <f ca="1">NORMINV(RAND(),'Solver Optimal Portfolio '!$C$4,'Solver Optimal Portfolio '!$D$4)</f>
        <v>6.9315575245119693E-2</v>
      </c>
      <c r="D978" s="1">
        <f ca="1">NORMINV(RAND(),'Solver Optimal Portfolio '!$C$5,'Solver Optimal Portfolio '!$D$5)</f>
        <v>-3.0862877503635505E-2</v>
      </c>
      <c r="E978" s="21">
        <f t="shared" ca="1" si="47"/>
        <v>7.0632352488495351E-2</v>
      </c>
      <c r="F978" s="2">
        <f t="shared" ca="1" si="48"/>
        <v>107063.23524884954</v>
      </c>
    </row>
    <row r="979" spans="1:6" x14ac:dyDescent="0.35">
      <c r="A979">
        <f t="shared" si="46"/>
        <v>977</v>
      </c>
      <c r="B979" s="1">
        <f ca="1">NORMINV(RAND(),'Solver Optimal Portfolio '!$C$3,'Solver Optimal Portfolio '!$D$3)</f>
        <v>0.34321962147667973</v>
      </c>
      <c r="C979" s="1">
        <f ca="1">NORMINV(RAND(),'Solver Optimal Portfolio '!$C$4,'Solver Optimal Portfolio '!$D$4)</f>
        <v>0.13530844846918616</v>
      </c>
      <c r="D979" s="1">
        <f ca="1">NORMINV(RAND(),'Solver Optimal Portfolio '!$C$5,'Solver Optimal Portfolio '!$D$5)</f>
        <v>0.32884300409376671</v>
      </c>
      <c r="E979" s="21">
        <f t="shared" ca="1" si="47"/>
        <v>0.27365796088297512</v>
      </c>
      <c r="F979" s="2">
        <f t="shared" ca="1" si="48"/>
        <v>127365.7960882975</v>
      </c>
    </row>
    <row r="980" spans="1:6" x14ac:dyDescent="0.35">
      <c r="A980">
        <f t="shared" si="46"/>
        <v>978</v>
      </c>
      <c r="B980" s="1">
        <f ca="1">NORMINV(RAND(),'Solver Optimal Portfolio '!$C$3,'Solver Optimal Portfolio '!$D$3)</f>
        <v>0.19305355437323857</v>
      </c>
      <c r="C980" s="1">
        <f ca="1">NORMINV(RAND(),'Solver Optimal Portfolio '!$C$4,'Solver Optimal Portfolio '!$D$4)</f>
        <v>4.3273223824775303E-3</v>
      </c>
      <c r="D980" s="1">
        <f ca="1">NORMINV(RAND(),'Solver Optimal Portfolio '!$C$5,'Solver Optimal Portfolio '!$D$5)</f>
        <v>0.16111313203056149</v>
      </c>
      <c r="E980" s="21">
        <f t="shared" ca="1" si="47"/>
        <v>0.12046547360467172</v>
      </c>
      <c r="F980" s="2">
        <f t="shared" ca="1" si="48"/>
        <v>112046.54736046717</v>
      </c>
    </row>
    <row r="981" spans="1:6" x14ac:dyDescent="0.35">
      <c r="A981">
        <f t="shared" si="46"/>
        <v>979</v>
      </c>
      <c r="B981" s="1">
        <f ca="1">NORMINV(RAND(),'Solver Optimal Portfolio '!$C$3,'Solver Optimal Portfolio '!$D$3)</f>
        <v>0.33324668032375443</v>
      </c>
      <c r="C981" s="1">
        <f ca="1">NORMINV(RAND(),'Solver Optimal Portfolio '!$C$4,'Solver Optimal Portfolio '!$D$4)</f>
        <v>-1.8533748694919944E-2</v>
      </c>
      <c r="D981" s="1">
        <f ca="1">NORMINV(RAND(),'Solver Optimal Portfolio '!$C$5,'Solver Optimal Portfolio '!$D$5)</f>
        <v>0.22126034586067164</v>
      </c>
      <c r="E981" s="21">
        <f t="shared" ca="1" si="47"/>
        <v>0.17171938438661072</v>
      </c>
      <c r="F981" s="2">
        <f t="shared" ca="1" si="48"/>
        <v>117171.93843866108</v>
      </c>
    </row>
    <row r="982" spans="1:6" x14ac:dyDescent="0.35">
      <c r="A982">
        <f t="shared" si="46"/>
        <v>980</v>
      </c>
      <c r="B982" s="1">
        <f ca="1">NORMINV(RAND(),'Solver Optimal Portfolio '!$C$3,'Solver Optimal Portfolio '!$D$3)</f>
        <v>0.20049330645196295</v>
      </c>
      <c r="C982" s="1">
        <f ca="1">NORMINV(RAND(),'Solver Optimal Portfolio '!$C$4,'Solver Optimal Portfolio '!$D$4)</f>
        <v>-1.8614971902993216E-3</v>
      </c>
      <c r="D982" s="1">
        <f ca="1">NORMINV(RAND(),'Solver Optimal Portfolio '!$C$5,'Solver Optimal Portfolio '!$D$5)</f>
        <v>4.8476205840556563E-2</v>
      </c>
      <c r="E982" s="21">
        <f t="shared" ca="1" si="47"/>
        <v>6.3778315053581086E-2</v>
      </c>
      <c r="F982" s="2">
        <f t="shared" ca="1" si="48"/>
        <v>106377.83150535812</v>
      </c>
    </row>
    <row r="983" spans="1:6" x14ac:dyDescent="0.35">
      <c r="A983">
        <f t="shared" si="46"/>
        <v>981</v>
      </c>
      <c r="B983" s="1">
        <f ca="1">NORMINV(RAND(),'Solver Optimal Portfolio '!$C$3,'Solver Optimal Portfolio '!$D$3)</f>
        <v>0.25063428440591762</v>
      </c>
      <c r="C983" s="1">
        <f ca="1">NORMINV(RAND(),'Solver Optimal Portfolio '!$C$4,'Solver Optimal Portfolio '!$D$4)</f>
        <v>7.7511225750398829E-2</v>
      </c>
      <c r="D983" s="1">
        <f ca="1">NORMINV(RAND(),'Solver Optimal Portfolio '!$C$5,'Solver Optimal Portfolio '!$D$5)</f>
        <v>-6.0780114125138063E-2</v>
      </c>
      <c r="E983" s="21">
        <f t="shared" ca="1" si="47"/>
        <v>4.2990167543734137E-2</v>
      </c>
      <c r="F983" s="2">
        <f t="shared" ca="1" si="48"/>
        <v>104299.01675437341</v>
      </c>
    </row>
    <row r="984" spans="1:6" x14ac:dyDescent="0.35">
      <c r="A984">
        <f t="shared" si="46"/>
        <v>982</v>
      </c>
      <c r="B984" s="1">
        <f ca="1">NORMINV(RAND(),'Solver Optimal Portfolio '!$C$3,'Solver Optimal Portfolio '!$D$3)</f>
        <v>0.30448913305537251</v>
      </c>
      <c r="C984" s="1">
        <f ca="1">NORMINV(RAND(),'Solver Optimal Portfolio '!$C$4,'Solver Optimal Portfolio '!$D$4)</f>
        <v>-4.4623841250128055E-3</v>
      </c>
      <c r="D984" s="1">
        <f ca="1">NORMINV(RAND(),'Solver Optimal Portfolio '!$C$5,'Solver Optimal Portfolio '!$D$5)</f>
        <v>-2.4070798176796443E-2</v>
      </c>
      <c r="E984" s="21">
        <f t="shared" ca="1" si="47"/>
        <v>4.7523712285172444E-2</v>
      </c>
      <c r="F984" s="2">
        <f t="shared" ca="1" si="48"/>
        <v>104752.37122851724</v>
      </c>
    </row>
    <row r="985" spans="1:6" x14ac:dyDescent="0.35">
      <c r="A985">
        <f t="shared" si="46"/>
        <v>983</v>
      </c>
      <c r="B985" s="1">
        <f ca="1">NORMINV(RAND(),'Solver Optimal Portfolio '!$C$3,'Solver Optimal Portfolio '!$D$3)</f>
        <v>0.28228533194760685</v>
      </c>
      <c r="C985" s="1">
        <f ca="1">NORMINV(RAND(),'Solver Optimal Portfolio '!$C$4,'Solver Optimal Portfolio '!$D$4)</f>
        <v>7.8046789560547156E-2</v>
      </c>
      <c r="D985" s="1">
        <f ca="1">NORMINV(RAND(),'Solver Optimal Portfolio '!$C$5,'Solver Optimal Portfolio '!$D$5)</f>
        <v>-4.4144926028240744E-3</v>
      </c>
      <c r="E985" s="21">
        <f t="shared" ca="1" si="47"/>
        <v>7.766385695627348E-2</v>
      </c>
      <c r="F985" s="2">
        <f t="shared" ca="1" si="48"/>
        <v>107766.38569562735</v>
      </c>
    </row>
    <row r="986" spans="1:6" x14ac:dyDescent="0.35">
      <c r="A986">
        <f t="shared" si="46"/>
        <v>984</v>
      </c>
      <c r="B986" s="1">
        <f ca="1">NORMINV(RAND(),'Solver Optimal Portfolio '!$C$3,'Solver Optimal Portfolio '!$D$3)</f>
        <v>0.12667674986947935</v>
      </c>
      <c r="C986" s="1">
        <f ca="1">NORMINV(RAND(),'Solver Optimal Portfolio '!$C$4,'Solver Optimal Portfolio '!$D$4)</f>
        <v>0.11488768217734538</v>
      </c>
      <c r="D986" s="1">
        <f ca="1">NORMINV(RAND(),'Solver Optimal Portfolio '!$C$5,'Solver Optimal Portfolio '!$D$5)</f>
        <v>-6.214640377381242E-2</v>
      </c>
      <c r="E986" s="21">
        <f t="shared" ca="1" si="47"/>
        <v>2.8728452740193276E-2</v>
      </c>
      <c r="F986" s="2">
        <f t="shared" ca="1" si="48"/>
        <v>102872.84527401932</v>
      </c>
    </row>
    <row r="987" spans="1:6" x14ac:dyDescent="0.35">
      <c r="A987">
        <f t="shared" si="46"/>
        <v>985</v>
      </c>
      <c r="B987" s="1">
        <f ca="1">NORMINV(RAND(),'Solver Optimal Portfolio '!$C$3,'Solver Optimal Portfolio '!$D$3)</f>
        <v>0.18225463737191208</v>
      </c>
      <c r="C987" s="1">
        <f ca="1">NORMINV(RAND(),'Solver Optimal Portfolio '!$C$4,'Solver Optimal Portfolio '!$D$4)</f>
        <v>0.22359092150817711</v>
      </c>
      <c r="D987" s="1">
        <f ca="1">NORMINV(RAND(),'Solver Optimal Portfolio '!$C$5,'Solver Optimal Portfolio '!$D$5)</f>
        <v>0.14623925272482491</v>
      </c>
      <c r="E987" s="21">
        <f t="shared" ca="1" si="47"/>
        <v>0.17664783028924802</v>
      </c>
      <c r="F987" s="2">
        <f t="shared" ca="1" si="48"/>
        <v>117664.78302892481</v>
      </c>
    </row>
    <row r="988" spans="1:6" x14ac:dyDescent="0.35">
      <c r="A988">
        <f t="shared" si="46"/>
        <v>986</v>
      </c>
      <c r="B988" s="1">
        <f ca="1">NORMINV(RAND(),'Solver Optimal Portfolio '!$C$3,'Solver Optimal Portfolio '!$D$3)</f>
        <v>-2.8197350891861456E-2</v>
      </c>
      <c r="C988" s="1">
        <f ca="1">NORMINV(RAND(),'Solver Optimal Portfolio '!$C$4,'Solver Optimal Portfolio '!$D$4)</f>
        <v>0.15284518780065243</v>
      </c>
      <c r="D988" s="1">
        <f ca="1">NORMINV(RAND(),'Solver Optimal Portfolio '!$C$5,'Solver Optimal Portfolio '!$D$5)</f>
        <v>7.2352266105181168E-2</v>
      </c>
      <c r="E988" s="21">
        <f t="shared" ca="1" si="47"/>
        <v>7.6390219214414024E-2</v>
      </c>
      <c r="F988" s="2">
        <f t="shared" ca="1" si="48"/>
        <v>107639.02192144141</v>
      </c>
    </row>
    <row r="989" spans="1:6" x14ac:dyDescent="0.35">
      <c r="A989">
        <f t="shared" si="46"/>
        <v>987</v>
      </c>
      <c r="B989" s="1">
        <f ca="1">NORMINV(RAND(),'Solver Optimal Portfolio '!$C$3,'Solver Optimal Portfolio '!$D$3)</f>
        <v>6.2976079208237154E-2</v>
      </c>
      <c r="C989" s="1">
        <f ca="1">NORMINV(RAND(),'Solver Optimal Portfolio '!$C$4,'Solver Optimal Portfolio '!$D$4)</f>
        <v>-0.10516278140108032</v>
      </c>
      <c r="D989" s="1">
        <f ca="1">NORMINV(RAND(),'Solver Optimal Portfolio '!$C$5,'Solver Optimal Portfolio '!$D$5)</f>
        <v>-6.0679325585627233E-2</v>
      </c>
      <c r="E989" s="21">
        <f t="shared" ca="1" si="47"/>
        <v>-4.9293281371490277E-2</v>
      </c>
      <c r="F989" s="2">
        <f t="shared" ca="1" si="48"/>
        <v>95070.67186285097</v>
      </c>
    </row>
    <row r="990" spans="1:6" x14ac:dyDescent="0.35">
      <c r="A990">
        <f t="shared" si="46"/>
        <v>988</v>
      </c>
      <c r="B990" s="1">
        <f ca="1">NORMINV(RAND(),'Solver Optimal Portfolio '!$C$3,'Solver Optimal Portfolio '!$D$3)</f>
        <v>0.34873517034223411</v>
      </c>
      <c r="C990" s="1">
        <f ca="1">NORMINV(RAND(),'Solver Optimal Portfolio '!$C$4,'Solver Optimal Portfolio '!$D$4)</f>
        <v>-0.16423599458734292</v>
      </c>
      <c r="D990" s="1">
        <f ca="1">NORMINV(RAND(),'Solver Optimal Portfolio '!$C$5,'Solver Optimal Portfolio '!$D$5)</f>
        <v>0.13134782251326113</v>
      </c>
      <c r="E990" s="21">
        <f t="shared" ca="1" si="47"/>
        <v>8.6150146948874518E-2</v>
      </c>
      <c r="F990" s="2">
        <f t="shared" ca="1" si="48"/>
        <v>108615.01469488746</v>
      </c>
    </row>
    <row r="991" spans="1:6" x14ac:dyDescent="0.35">
      <c r="A991">
        <f t="shared" si="46"/>
        <v>989</v>
      </c>
      <c r="B991" s="1">
        <f ca="1">NORMINV(RAND(),'Solver Optimal Portfolio '!$C$3,'Solver Optimal Portfolio '!$D$3)</f>
        <v>-0.17408383780393705</v>
      </c>
      <c r="C991" s="1">
        <f ca="1">NORMINV(RAND(),'Solver Optimal Portfolio '!$C$4,'Solver Optimal Portfolio '!$D$4)</f>
        <v>-0.1557468642425458</v>
      </c>
      <c r="D991" s="1">
        <f ca="1">NORMINV(RAND(),'Solver Optimal Portfolio '!$C$5,'Solver Optimal Portfolio '!$D$5)</f>
        <v>0.14430278488348913</v>
      </c>
      <c r="E991" s="21">
        <f t="shared" ca="1" si="47"/>
        <v>-9.3894343918065892E-3</v>
      </c>
      <c r="F991" s="2">
        <f t="shared" ca="1" si="48"/>
        <v>99061.056560819343</v>
      </c>
    </row>
    <row r="992" spans="1:6" x14ac:dyDescent="0.35">
      <c r="A992">
        <f t="shared" si="46"/>
        <v>990</v>
      </c>
      <c r="B992" s="1">
        <f ca="1">NORMINV(RAND(),'Solver Optimal Portfolio '!$C$3,'Solver Optimal Portfolio '!$D$3)</f>
        <v>0.19265978215768631</v>
      </c>
      <c r="C992" s="1">
        <f ca="1">NORMINV(RAND(),'Solver Optimal Portfolio '!$C$4,'Solver Optimal Portfolio '!$D$4)</f>
        <v>7.3902373444038966E-2</v>
      </c>
      <c r="D992" s="1">
        <f ca="1">NORMINV(RAND(),'Solver Optimal Portfolio '!$C$5,'Solver Optimal Portfolio '!$D$5)</f>
        <v>0.35133485639861967</v>
      </c>
      <c r="E992" s="21">
        <f t="shared" ca="1" si="47"/>
        <v>0.23637009666405878</v>
      </c>
      <c r="F992" s="2">
        <f t="shared" ca="1" si="48"/>
        <v>123637.00966640587</v>
      </c>
    </row>
    <row r="993" spans="1:6" x14ac:dyDescent="0.35">
      <c r="A993">
        <f t="shared" si="46"/>
        <v>991</v>
      </c>
      <c r="B993" s="1">
        <f ca="1">NORMINV(RAND(),'Solver Optimal Portfolio '!$C$3,'Solver Optimal Portfolio '!$D$3)</f>
        <v>-1.8890962543067213E-3</v>
      </c>
      <c r="C993" s="1">
        <f ca="1">NORMINV(RAND(),'Solver Optimal Portfolio '!$C$4,'Solver Optimal Portfolio '!$D$4)</f>
        <v>0.12671368248057779</v>
      </c>
      <c r="D993" s="1">
        <f ca="1">NORMINV(RAND(),'Solver Optimal Portfolio '!$C$5,'Solver Optimal Portfolio '!$D$5)</f>
        <v>0.33357718230625438</v>
      </c>
      <c r="E993" s="21">
        <f t="shared" ca="1" si="47"/>
        <v>0.20442487664643919</v>
      </c>
      <c r="F993" s="2">
        <f t="shared" ca="1" si="48"/>
        <v>120442.48766464392</v>
      </c>
    </row>
    <row r="994" spans="1:6" x14ac:dyDescent="0.35">
      <c r="A994">
        <f t="shared" si="46"/>
        <v>992</v>
      </c>
      <c r="B994" s="1">
        <f ca="1">NORMINV(RAND(),'Solver Optimal Portfolio '!$C$3,'Solver Optimal Portfolio '!$D$3)</f>
        <v>0.37943707036140317</v>
      </c>
      <c r="C994" s="1">
        <f ca="1">NORMINV(RAND(),'Solver Optimal Portfolio '!$C$4,'Solver Optimal Portfolio '!$D$4)</f>
        <v>6.7488745148669205E-2</v>
      </c>
      <c r="D994" s="1">
        <f ca="1">NORMINV(RAND(),'Solver Optimal Portfolio '!$C$5,'Solver Optimal Portfolio '!$D$5)</f>
        <v>0.11607269543568541</v>
      </c>
      <c r="E994" s="21">
        <f t="shared" ca="1" si="47"/>
        <v>0.1541703853347241</v>
      </c>
      <c r="F994" s="2">
        <f t="shared" ca="1" si="48"/>
        <v>115417.0385334724</v>
      </c>
    </row>
    <row r="995" spans="1:6" x14ac:dyDescent="0.35">
      <c r="A995">
        <f t="shared" si="46"/>
        <v>993</v>
      </c>
      <c r="B995" s="1">
        <f ca="1">NORMINV(RAND(),'Solver Optimal Portfolio '!$C$3,'Solver Optimal Portfolio '!$D$3)</f>
        <v>0.1569490862108556</v>
      </c>
      <c r="C995" s="1">
        <f ca="1">NORMINV(RAND(),'Solver Optimal Portfolio '!$C$4,'Solver Optimal Portfolio '!$D$4)</f>
        <v>0.15068875714763241</v>
      </c>
      <c r="D995" s="1">
        <f ca="1">NORMINV(RAND(),'Solver Optimal Portfolio '!$C$5,'Solver Optimal Portfolio '!$D$5)</f>
        <v>-2.9173564969184287E-2</v>
      </c>
      <c r="E995" s="21">
        <f t="shared" ca="1" si="47"/>
        <v>6.2009661901868705E-2</v>
      </c>
      <c r="F995" s="2">
        <f t="shared" ca="1" si="48"/>
        <v>106200.96619018687</v>
      </c>
    </row>
    <row r="996" spans="1:6" x14ac:dyDescent="0.35">
      <c r="A996">
        <f t="shared" si="46"/>
        <v>994</v>
      </c>
      <c r="B996" s="1">
        <f ca="1">NORMINV(RAND(),'Solver Optimal Portfolio '!$C$3,'Solver Optimal Portfolio '!$D$3)</f>
        <v>0.16193213513758442</v>
      </c>
      <c r="C996" s="1">
        <f ca="1">NORMINV(RAND(),'Solver Optimal Portfolio '!$C$4,'Solver Optimal Portfolio '!$D$4)</f>
        <v>7.7184497195419199E-2</v>
      </c>
      <c r="D996" s="1">
        <f ca="1">NORMINV(RAND(),'Solver Optimal Portfolio '!$C$5,'Solver Optimal Portfolio '!$D$5)</f>
        <v>9.4901031266248298E-2</v>
      </c>
      <c r="E996" s="21">
        <f t="shared" ca="1" si="47"/>
        <v>0.10299229181926679</v>
      </c>
      <c r="F996" s="2">
        <f t="shared" ca="1" si="48"/>
        <v>110299.22918192667</v>
      </c>
    </row>
    <row r="997" spans="1:6" x14ac:dyDescent="0.35">
      <c r="A997">
        <f t="shared" si="46"/>
        <v>995</v>
      </c>
      <c r="B997" s="1">
        <f ca="1">NORMINV(RAND(),'Solver Optimal Portfolio '!$C$3,'Solver Optimal Portfolio '!$D$3)</f>
        <v>0.13332278568431943</v>
      </c>
      <c r="C997" s="1">
        <f ca="1">NORMINV(RAND(),'Solver Optimal Portfolio '!$C$4,'Solver Optimal Portfolio '!$D$4)</f>
        <v>0.1665348178975844</v>
      </c>
      <c r="D997" s="1">
        <f ca="1">NORMINV(RAND(),'Solver Optimal Portfolio '!$C$5,'Solver Optimal Portfolio '!$D$5)</f>
        <v>-0.18528772204428856</v>
      </c>
      <c r="E997" s="21">
        <f t="shared" ca="1" si="47"/>
        <v>-1.6018858516005069E-2</v>
      </c>
      <c r="F997" s="2">
        <f t="shared" ca="1" si="48"/>
        <v>98398.114148399502</v>
      </c>
    </row>
    <row r="998" spans="1:6" x14ac:dyDescent="0.35">
      <c r="A998">
        <f t="shared" si="46"/>
        <v>996</v>
      </c>
      <c r="B998" s="1">
        <f ca="1">NORMINV(RAND(),'Solver Optimal Portfolio '!$C$3,'Solver Optimal Portfolio '!$D$3)</f>
        <v>0.16679615581424073</v>
      </c>
      <c r="C998" s="1">
        <f ca="1">NORMINV(RAND(),'Solver Optimal Portfolio '!$C$4,'Solver Optimal Portfolio '!$D$4)</f>
        <v>0.21148860981226056</v>
      </c>
      <c r="D998" s="1">
        <f ca="1">NORMINV(RAND(),'Solver Optimal Portfolio '!$C$5,'Solver Optimal Portfolio '!$D$5)</f>
        <v>0.13008194699448775</v>
      </c>
      <c r="E998" s="21">
        <f t="shared" ca="1" si="47"/>
        <v>0.16184678760377019</v>
      </c>
      <c r="F998" s="2">
        <f t="shared" ca="1" si="48"/>
        <v>116184.67876037702</v>
      </c>
    </row>
    <row r="999" spans="1:6" x14ac:dyDescent="0.35">
      <c r="A999">
        <f t="shared" si="46"/>
        <v>997</v>
      </c>
      <c r="B999" s="1">
        <f ca="1">NORMINV(RAND(),'Solver Optimal Portfolio '!$C$3,'Solver Optimal Portfolio '!$D$3)</f>
        <v>0.2925673322308649</v>
      </c>
      <c r="C999" s="1">
        <f ca="1">NORMINV(RAND(),'Solver Optimal Portfolio '!$C$4,'Solver Optimal Portfolio '!$D$4)</f>
        <v>9.6659816975569218E-2</v>
      </c>
      <c r="D999" s="1">
        <f ca="1">NORMINV(RAND(),'Solver Optimal Portfolio '!$C$5,'Solver Optimal Portfolio '!$D$5)</f>
        <v>0.16415515455256463</v>
      </c>
      <c r="E999" s="21">
        <f t="shared" ca="1" si="47"/>
        <v>0.16958898881512607</v>
      </c>
      <c r="F999" s="2">
        <f t="shared" ca="1" si="48"/>
        <v>116958.89888151261</v>
      </c>
    </row>
    <row r="1000" spans="1:6" x14ac:dyDescent="0.35">
      <c r="A1000">
        <f t="shared" si="46"/>
        <v>998</v>
      </c>
      <c r="B1000" s="1">
        <f ca="1">NORMINV(RAND(),'Solver Optimal Portfolio '!$C$3,'Solver Optimal Portfolio '!$D$3)</f>
        <v>-0.41050623521412488</v>
      </c>
      <c r="C1000" s="1">
        <f ca="1">NORMINV(RAND(),'Solver Optimal Portfolio '!$C$4,'Solver Optimal Portfolio '!$D$4)</f>
        <v>0.10554474818490182</v>
      </c>
      <c r="D1000" s="1">
        <f ca="1">NORMINV(RAND(),'Solver Optimal Portfolio '!$C$5,'Solver Optimal Portfolio '!$D$5)</f>
        <v>5.4478295938712513E-2</v>
      </c>
      <c r="E1000" s="21">
        <f t="shared" ca="1" si="47"/>
        <v>-2.3198674617998179E-2</v>
      </c>
      <c r="F1000" s="2">
        <f t="shared" ca="1" si="48"/>
        <v>97680.132538200181</v>
      </c>
    </row>
    <row r="1001" spans="1:6" x14ac:dyDescent="0.35">
      <c r="A1001">
        <f t="shared" si="46"/>
        <v>999</v>
      </c>
      <c r="B1001" s="1">
        <f ca="1">NORMINV(RAND(),'Solver Optimal Portfolio '!$C$3,'Solver Optimal Portfolio '!$D$3)</f>
        <v>0.26431920528039293</v>
      </c>
      <c r="C1001" s="1">
        <f ca="1">NORMINV(RAND(),'Solver Optimal Portfolio '!$C$4,'Solver Optimal Portfolio '!$D$4)</f>
        <v>0.20328832362972216</v>
      </c>
      <c r="D1001" s="1">
        <f ca="1">NORMINV(RAND(),'Solver Optimal Portfolio '!$C$5,'Solver Optimal Portfolio '!$D$5)</f>
        <v>0.24207210382915792</v>
      </c>
      <c r="E1001" s="21">
        <f t="shared" ca="1" si="47"/>
        <v>0.23488639005957418</v>
      </c>
      <c r="F1001" s="2">
        <f t="shared" ca="1" si="48"/>
        <v>123488.63900595742</v>
      </c>
    </row>
    <row r="1002" spans="1:6" x14ac:dyDescent="0.35">
      <c r="A1002">
        <f t="shared" si="46"/>
        <v>1000</v>
      </c>
      <c r="B1002" s="1">
        <f ca="1">NORMINV(RAND(),'Solver Optimal Portfolio '!$C$3,'Solver Optimal Portfolio '!$D$3)</f>
        <v>8.1497428322044971E-2</v>
      </c>
      <c r="C1002" s="1">
        <f ca="1">NORMINV(RAND(),'Solver Optimal Portfolio '!$C$4,'Solver Optimal Portfolio '!$D$4)</f>
        <v>0.27869238968289844</v>
      </c>
      <c r="D1002" s="1">
        <f ca="1">NORMINV(RAND(),'Solver Optimal Portfolio '!$C$5,'Solver Optimal Portfolio '!$D$5)</f>
        <v>0.20944601639312863</v>
      </c>
      <c r="E1002" s="21">
        <f t="shared" ca="1" si="47"/>
        <v>0.20463021076584281</v>
      </c>
      <c r="F1002" s="2">
        <f t="shared" ca="1" si="48"/>
        <v>120463.02107658429</v>
      </c>
    </row>
  </sheetData>
  <mergeCells count="2">
    <mergeCell ref="B1:D1"/>
    <mergeCell ref="J9:L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0DFD-8FF3-4B3C-B9ED-A6831CDCF166}">
  <sheetPr>
    <tabColor theme="8" tint="0.39997558519241921"/>
  </sheetPr>
  <dimension ref="B1:M17"/>
  <sheetViews>
    <sheetView workbookViewId="0"/>
  </sheetViews>
  <sheetFormatPr defaultRowHeight="14.5" x14ac:dyDescent="0.35"/>
  <cols>
    <col min="2" max="2" width="12.453125" bestFit="1" customWidth="1"/>
    <col min="3" max="5" width="12.453125" customWidth="1"/>
    <col min="6" max="6" width="17.81640625" customWidth="1"/>
    <col min="7" max="7" width="19.6328125" bestFit="1" customWidth="1"/>
    <col min="8" max="8" width="14" customWidth="1"/>
    <col min="9" max="9" width="21.6328125" bestFit="1" customWidth="1"/>
  </cols>
  <sheetData>
    <row r="1" spans="2:13" x14ac:dyDescent="0.35">
      <c r="F1" s="40"/>
    </row>
    <row r="2" spans="2:13" x14ac:dyDescent="0.35">
      <c r="B2" s="49" t="s">
        <v>30</v>
      </c>
      <c r="C2" s="49" t="s">
        <v>43</v>
      </c>
      <c r="D2" s="49" t="s">
        <v>44</v>
      </c>
      <c r="E2" s="49" t="s">
        <v>45</v>
      </c>
      <c r="F2" s="49" t="s">
        <v>57</v>
      </c>
      <c r="G2" s="49" t="s">
        <v>58</v>
      </c>
      <c r="H2" s="49" t="s">
        <v>46</v>
      </c>
      <c r="I2" s="49" t="s">
        <v>63</v>
      </c>
      <c r="L2" s="24"/>
      <c r="M2" s="24"/>
    </row>
    <row r="3" spans="2:13" x14ac:dyDescent="0.35">
      <c r="B3" s="50" t="s">
        <v>31</v>
      </c>
      <c r="C3" s="51">
        <f>LP_Optimized!K10</f>
        <v>0.5</v>
      </c>
      <c r="D3" s="52">
        <f>LP_Optimized!K11</f>
        <v>4.4303793453022627E-2</v>
      </c>
      <c r="E3" s="51">
        <f>LP_Optimized!K12</f>
        <v>0.45569620654697729</v>
      </c>
      <c r="F3" s="53">
        <f ca="1">LP_Optimized!K2</f>
        <v>0.12239324624154277</v>
      </c>
      <c r="G3" s="53">
        <f ca="1">LP_Optimized!K3</f>
        <v>0.11856148521339252</v>
      </c>
      <c r="H3" s="54">
        <f ca="1">LP_Optimized!K5</f>
        <v>0.57299999999999995</v>
      </c>
      <c r="I3" s="55">
        <f ca="1">LP_Optimized!K4</f>
        <v>112239.32462415437</v>
      </c>
      <c r="M3" s="31"/>
    </row>
    <row r="4" spans="2:13" x14ac:dyDescent="0.35">
      <c r="B4" s="50" t="s">
        <v>32</v>
      </c>
      <c r="C4" s="56">
        <v>0.7</v>
      </c>
      <c r="D4" s="56">
        <v>0.15</v>
      </c>
      <c r="E4" s="56">
        <v>0.15</v>
      </c>
      <c r="F4" s="53">
        <f ca="1">'Aggressive '!K2</f>
        <v>0.14895856826273468</v>
      </c>
      <c r="G4" s="53">
        <f ca="1">'Aggressive '!K3</f>
        <v>0.14794703575194404</v>
      </c>
      <c r="H4" s="54">
        <f ca="1">'Aggressive '!K5</f>
        <v>0.622</v>
      </c>
      <c r="I4" s="55">
        <f ca="1">'Aggressive '!K4</f>
        <v>114895.85682627346</v>
      </c>
      <c r="M4" s="31"/>
    </row>
    <row r="5" spans="2:13" x14ac:dyDescent="0.35">
      <c r="B5" s="50" t="s">
        <v>33</v>
      </c>
      <c r="C5" s="56">
        <v>0.33300000000000002</v>
      </c>
      <c r="D5" s="56">
        <v>0.33300000000000002</v>
      </c>
      <c r="E5" s="56">
        <v>0.33300000000000002</v>
      </c>
      <c r="F5" s="53">
        <f ca="1">Balanced!K2</f>
        <v>0.10474519589565658</v>
      </c>
      <c r="G5" s="53">
        <f ca="1">Balanced!K3</f>
        <v>9.6675632442321316E-2</v>
      </c>
      <c r="H5" s="54">
        <f ca="1">Balanced!K5</f>
        <v>0.52500000000000002</v>
      </c>
      <c r="I5" s="55">
        <f ca="1">Balanced!K4</f>
        <v>110474.51958956564</v>
      </c>
      <c r="M5" s="31"/>
    </row>
    <row r="6" spans="2:13" x14ac:dyDescent="0.35">
      <c r="B6" s="50" t="s">
        <v>34</v>
      </c>
      <c r="C6" s="56">
        <v>0.2</v>
      </c>
      <c r="D6" s="56">
        <v>0.3</v>
      </c>
      <c r="E6" s="56">
        <v>0.5</v>
      </c>
      <c r="F6" s="53">
        <f ca="1">Conservative!K2</f>
        <v>8.7284754541206211E-2</v>
      </c>
      <c r="G6" s="53">
        <f ca="1">Conservative!K3</f>
        <v>9.0402351703605943E-2</v>
      </c>
      <c r="H6" s="54">
        <f ca="1">Conservative!K5</f>
        <v>0.46800000000000003</v>
      </c>
      <c r="I6" s="55">
        <f ca="1">Conservative!K4</f>
        <v>108728.47545412059</v>
      </c>
    </row>
    <row r="8" spans="2:13" x14ac:dyDescent="0.35">
      <c r="B8" s="40" t="s">
        <v>59</v>
      </c>
    </row>
    <row r="9" spans="2:13" s="57" customFormat="1" ht="5" customHeight="1" x14ac:dyDescent="0.35"/>
    <row r="11" spans="2:13" x14ac:dyDescent="0.35">
      <c r="B11" s="29" t="s">
        <v>30</v>
      </c>
      <c r="C11" s="29" t="s">
        <v>43</v>
      </c>
      <c r="D11" s="29" t="s">
        <v>44</v>
      </c>
      <c r="E11" s="29" t="s">
        <v>45</v>
      </c>
      <c r="F11" s="29" t="s">
        <v>57</v>
      </c>
      <c r="G11" s="29" t="s">
        <v>58</v>
      </c>
      <c r="H11" s="29" t="s">
        <v>65</v>
      </c>
      <c r="I11" s="29" t="s">
        <v>63</v>
      </c>
      <c r="L11" s="38" t="s">
        <v>47</v>
      </c>
      <c r="M11" s="38" t="s">
        <v>48</v>
      </c>
    </row>
    <row r="12" spans="2:13" x14ac:dyDescent="0.35">
      <c r="B12" s="32" t="s">
        <v>31</v>
      </c>
      <c r="C12" s="33">
        <v>0.5</v>
      </c>
      <c r="D12" s="34">
        <v>4.4303793453022627E-2</v>
      </c>
      <c r="E12" s="33">
        <v>0.45569620654697729</v>
      </c>
      <c r="F12" s="35">
        <v>0.1294733540643084</v>
      </c>
      <c r="G12" s="35">
        <v>0.1235956889953809</v>
      </c>
      <c r="H12" s="36">
        <v>0.59499999999999997</v>
      </c>
      <c r="I12" s="37">
        <v>112947.33540643081</v>
      </c>
      <c r="L12" t="s">
        <v>3</v>
      </c>
      <c r="M12" s="31">
        <f>C12</f>
        <v>0.5</v>
      </c>
    </row>
    <row r="13" spans="2:13" x14ac:dyDescent="0.35">
      <c r="B13" t="s">
        <v>32</v>
      </c>
      <c r="C13" s="7">
        <v>0.7</v>
      </c>
      <c r="D13" s="7">
        <v>0.15</v>
      </c>
      <c r="E13" s="7">
        <v>0.15</v>
      </c>
      <c r="F13" s="12">
        <v>0.13942121858173909</v>
      </c>
      <c r="G13" s="12">
        <v>0.14651042828083019</v>
      </c>
      <c r="H13" s="8">
        <v>0.59399999999999997</v>
      </c>
      <c r="I13" s="2">
        <v>113942.12185817376</v>
      </c>
      <c r="L13" t="s">
        <v>4</v>
      </c>
      <c r="M13" s="31">
        <f>D12</f>
        <v>4.4303793453022627E-2</v>
      </c>
    </row>
    <row r="14" spans="2:13" x14ac:dyDescent="0.35">
      <c r="B14" t="s">
        <v>33</v>
      </c>
      <c r="C14" s="7">
        <v>0.33300000000000002</v>
      </c>
      <c r="D14" s="7">
        <v>0.33300000000000002</v>
      </c>
      <c r="E14" s="7">
        <v>0.33300000000000002</v>
      </c>
      <c r="F14" s="12">
        <v>0.10417955064864987</v>
      </c>
      <c r="G14" s="12">
        <v>9.3040202912095069E-2</v>
      </c>
      <c r="H14" s="8">
        <v>0.50800000000000001</v>
      </c>
      <c r="I14" s="2">
        <v>110417.95506486521</v>
      </c>
      <c r="L14" t="s">
        <v>13</v>
      </c>
      <c r="M14" s="31">
        <f>E12</f>
        <v>0.45569620654697729</v>
      </c>
    </row>
    <row r="15" spans="2:13" x14ac:dyDescent="0.35">
      <c r="B15" t="s">
        <v>34</v>
      </c>
      <c r="C15" s="7">
        <v>0.2</v>
      </c>
      <c r="D15" s="7">
        <v>0.3</v>
      </c>
      <c r="E15" s="7">
        <v>0.5</v>
      </c>
      <c r="F15" s="12">
        <v>8.3254639999104554E-2</v>
      </c>
      <c r="G15" s="12">
        <v>9.0497641985344393E-2</v>
      </c>
      <c r="H15" s="8">
        <v>0.437</v>
      </c>
      <c r="I15" s="2">
        <v>108325.46399991047</v>
      </c>
    </row>
    <row r="17" spans="2:2" x14ac:dyDescent="0.35">
      <c r="B17" s="40" t="s">
        <v>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3397-94CC-4CC9-B084-9DF8196E28D4}">
  <sheetPr>
    <tabColor theme="3"/>
  </sheetPr>
  <dimension ref="A2:U62"/>
  <sheetViews>
    <sheetView zoomScale="70" zoomScaleNormal="70" workbookViewId="0"/>
  </sheetViews>
  <sheetFormatPr defaultRowHeight="14.5" x14ac:dyDescent="0.35"/>
  <sheetData>
    <row r="2" spans="21:21" x14ac:dyDescent="0.35">
      <c r="U2" s="24" t="s">
        <v>62</v>
      </c>
    </row>
    <row r="4" spans="21:21" x14ac:dyDescent="0.35">
      <c r="U4" t="s">
        <v>67</v>
      </c>
    </row>
    <row r="60" spans="1:1" ht="18.5" x14ac:dyDescent="0.45">
      <c r="A60" s="47" t="s">
        <v>60</v>
      </c>
    </row>
    <row r="61" spans="1:1" ht="18.5" x14ac:dyDescent="0.45">
      <c r="A61" s="47" t="s">
        <v>61</v>
      </c>
    </row>
    <row r="62" spans="1:1" ht="18.5" x14ac:dyDescent="0.45">
      <c r="A62" s="47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Yahoo Finance Data</vt:lpstr>
      <vt:lpstr>Monthly and Annual Returns</vt:lpstr>
      <vt:lpstr>Solver Optimal Portfolio </vt:lpstr>
      <vt:lpstr>LP_Optimized</vt:lpstr>
      <vt:lpstr>Aggressive </vt:lpstr>
      <vt:lpstr>Balanced</vt:lpstr>
      <vt:lpstr>Conservative</vt:lpstr>
      <vt:lpstr>Summary Table</vt:lpstr>
      <vt:lpstr>Decision Tree Analysis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Norby, Christian</dc:creator>
  <cp:lastModifiedBy>Norby, Christian</cp:lastModifiedBy>
  <dcterms:created xsi:type="dcterms:W3CDTF">2025-07-12T21:11:08Z</dcterms:created>
  <dcterms:modified xsi:type="dcterms:W3CDTF">2025-08-05T01:03:19Z</dcterms:modified>
</cp:coreProperties>
</file>