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github/TeamAiR-MRDC/Documentation/"/>
    </mc:Choice>
  </mc:AlternateContent>
  <xr:revisionPtr revIDLastSave="0" documentId="13_ncr:1_{9C6FAE8D-DC24-E148-B051-225ED06DD264}" xr6:coauthVersionLast="47" xr6:coauthVersionMax="47" xr10:uidLastSave="{00000000-0000-0000-0000-000000000000}"/>
  <bookViews>
    <workbookView xWindow="0" yWindow="500" windowWidth="28800" windowHeight="17500" xr2:uid="{8AF1CD26-C814-49C7-A263-52867A0104F1}"/>
  </bookViews>
  <sheets>
    <sheet name="Sheet1" sheetId="1" r:id="rId1"/>
  </sheets>
  <definedNames>
    <definedName name="_xlchart.v1.0" hidden="1">Sheet1!$K$2:$K$69</definedName>
    <definedName name="_xlchart.v1.1" hidden="1">Sheet1!$L$2:$L$69</definedName>
    <definedName name="_xlchart.v1.2" hidden="1">Sheet1!$H$2:$H$67</definedName>
    <definedName name="_xlchart.v1.3" hidden="1">Sheet1!$H$2:$H$67</definedName>
    <definedName name="_xlchart.v1.4" hidden="1">Sheet1!$I$2:$I$67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7" i="1" l="1"/>
  <c r="L78" i="1"/>
  <c r="L79" i="1"/>
  <c r="L80" i="1"/>
  <c r="L81" i="1"/>
  <c r="L76" i="1"/>
  <c r="K77" i="1"/>
  <c r="K78" i="1"/>
  <c r="K79" i="1"/>
  <c r="K80" i="1"/>
  <c r="K81" i="1"/>
  <c r="K76" i="1"/>
  <c r="L73" i="1"/>
  <c r="L72" i="1"/>
  <c r="L71" i="1"/>
  <c r="K73" i="1"/>
  <c r="K74" i="1" s="1"/>
  <c r="K72" i="1"/>
  <c r="K71" i="1"/>
  <c r="L70" i="1"/>
  <c r="K70" i="1"/>
  <c r="I71" i="1"/>
  <c r="I72" i="1" s="1"/>
  <c r="I70" i="1"/>
  <c r="I69" i="1"/>
  <c r="I68" i="1"/>
  <c r="H71" i="1"/>
  <c r="H70" i="1"/>
  <c r="H69" i="1"/>
  <c r="H68" i="1"/>
  <c r="F59" i="1"/>
  <c r="F58" i="1"/>
  <c r="F57" i="1"/>
  <c r="F56" i="1"/>
  <c r="F55" i="1"/>
  <c r="E58" i="1"/>
  <c r="E57" i="1"/>
  <c r="E59" i="1" s="1"/>
  <c r="E56" i="1"/>
  <c r="E55" i="1"/>
  <c r="C47" i="1"/>
  <c r="C48" i="1" s="1"/>
  <c r="C46" i="1"/>
  <c r="C45" i="1"/>
  <c r="C44" i="1"/>
  <c r="B48" i="1"/>
  <c r="B47" i="1"/>
  <c r="B46" i="1"/>
  <c r="B45" i="1"/>
  <c r="B44" i="1"/>
  <c r="L74" i="1" l="1"/>
  <c r="H72" i="1"/>
</calcChain>
</file>

<file path=xl/sharedStrings.xml><?xml version="1.0" encoding="utf-8"?>
<sst xmlns="http://schemas.openxmlformats.org/spreadsheetml/2006/main" count="39" uniqueCount="16">
  <si>
    <t>hue</t>
  </si>
  <si>
    <t>temp</t>
  </si>
  <si>
    <t>red</t>
  </si>
  <si>
    <t>orange</t>
  </si>
  <si>
    <t>yellow</t>
  </si>
  <si>
    <t>green</t>
  </si>
  <si>
    <t>light blue</t>
  </si>
  <si>
    <t>blue</t>
  </si>
  <si>
    <t>purple</t>
  </si>
  <si>
    <t>light green</t>
  </si>
  <si>
    <t>std dev</t>
  </si>
  <si>
    <t>mean</t>
  </si>
  <si>
    <t>range</t>
  </si>
  <si>
    <t>min</t>
  </si>
  <si>
    <t>max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</si>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</sst>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B1BD2F5B-1176-4E4C-BEC2-C0E6D5283938}">
          <cx:dataPt idx="3"/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0861C257-4DB4-A246-9629-D1DBCE59C00A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584200</xdr:colOff>
      <xdr:row>49</xdr:row>
      <xdr:rowOff>114300</xdr:rowOff>
    </xdr:from>
    <xdr:to>
      <xdr:col>19</xdr:col>
      <xdr:colOff>444500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5F22230-17C8-6F42-BACE-513C4254C8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1400" y="9448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558800</xdr:colOff>
      <xdr:row>34</xdr:row>
      <xdr:rowOff>50800</xdr:rowOff>
    </xdr:from>
    <xdr:to>
      <xdr:col>19</xdr:col>
      <xdr:colOff>419100</xdr:colOff>
      <xdr:row>48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27BBB90-BF5D-1541-BF58-162B4EEA0C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6000" y="6527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3C63-7B2E-4F92-87C5-3660C4C0EE2F}">
  <dimension ref="A1:V81"/>
  <sheetViews>
    <sheetView tabSelected="1" workbookViewId="0">
      <selection activeCell="T18" sqref="T18"/>
    </sheetView>
  </sheetViews>
  <sheetFormatPr baseColWidth="10" defaultColWidth="8.83203125" defaultRowHeight="15" x14ac:dyDescent="0.2"/>
  <sheetData>
    <row r="1" spans="1:22" x14ac:dyDescent="0.2">
      <c r="B1" t="s">
        <v>0</v>
      </c>
      <c r="C1" t="s">
        <v>1</v>
      </c>
      <c r="E1" t="s">
        <v>0</v>
      </c>
      <c r="F1" t="s">
        <v>1</v>
      </c>
      <c r="H1" t="s">
        <v>0</v>
      </c>
      <c r="I1" t="s">
        <v>1</v>
      </c>
      <c r="K1" t="s">
        <v>0</v>
      </c>
      <c r="L1" t="s">
        <v>1</v>
      </c>
      <c r="N1" t="s">
        <v>0</v>
      </c>
      <c r="O1" t="s">
        <v>1</v>
      </c>
    </row>
    <row r="2" spans="1:22" x14ac:dyDescent="0.2">
      <c r="A2" t="s">
        <v>2</v>
      </c>
      <c r="B2">
        <v>0</v>
      </c>
      <c r="C2">
        <v>2227</v>
      </c>
      <c r="D2" t="s">
        <v>3</v>
      </c>
      <c r="E2">
        <v>7</v>
      </c>
      <c r="F2">
        <v>2454</v>
      </c>
      <c r="G2" t="s">
        <v>4</v>
      </c>
      <c r="H2">
        <v>35</v>
      </c>
      <c r="I2">
        <v>2466</v>
      </c>
      <c r="J2" t="s">
        <v>9</v>
      </c>
      <c r="K2">
        <v>115</v>
      </c>
      <c r="L2">
        <v>4439</v>
      </c>
      <c r="M2" t="s">
        <v>5</v>
      </c>
      <c r="N2">
        <v>123</v>
      </c>
      <c r="O2">
        <v>5663</v>
      </c>
      <c r="P2" t="s">
        <v>6</v>
      </c>
      <c r="S2" t="s">
        <v>7</v>
      </c>
      <c r="V2" t="s">
        <v>8</v>
      </c>
    </row>
    <row r="3" spans="1:22" x14ac:dyDescent="0.2">
      <c r="B3">
        <v>0</v>
      </c>
      <c r="C3">
        <v>2241</v>
      </c>
      <c r="E3">
        <v>7</v>
      </c>
      <c r="F3">
        <v>2422</v>
      </c>
      <c r="H3">
        <v>36</v>
      </c>
      <c r="I3">
        <v>2486</v>
      </c>
      <c r="K3">
        <v>113</v>
      </c>
      <c r="L3">
        <v>4399</v>
      </c>
      <c r="N3">
        <v>120</v>
      </c>
      <c r="O3">
        <v>5095</v>
      </c>
    </row>
    <row r="4" spans="1:22" x14ac:dyDescent="0.2">
      <c r="B4">
        <v>0</v>
      </c>
      <c r="C4">
        <v>2241</v>
      </c>
      <c r="E4">
        <v>8</v>
      </c>
      <c r="F4">
        <v>2521</v>
      </c>
      <c r="H4">
        <v>36</v>
      </c>
      <c r="I4">
        <v>2500</v>
      </c>
      <c r="K4">
        <v>106</v>
      </c>
      <c r="L4">
        <v>4192</v>
      </c>
      <c r="N4">
        <v>116</v>
      </c>
      <c r="O4">
        <v>4693</v>
      </c>
    </row>
    <row r="5" spans="1:22" x14ac:dyDescent="0.2">
      <c r="B5">
        <v>0</v>
      </c>
      <c r="C5">
        <v>2059</v>
      </c>
      <c r="E5">
        <v>7</v>
      </c>
      <c r="F5">
        <v>2445</v>
      </c>
      <c r="H5">
        <v>34</v>
      </c>
      <c r="I5">
        <v>2466</v>
      </c>
      <c r="K5">
        <v>101</v>
      </c>
      <c r="L5">
        <v>3953</v>
      </c>
      <c r="N5">
        <v>118</v>
      </c>
      <c r="O5">
        <v>5095</v>
      </c>
    </row>
    <row r="6" spans="1:22" x14ac:dyDescent="0.2">
      <c r="B6">
        <v>0</v>
      </c>
      <c r="C6">
        <v>2071</v>
      </c>
      <c r="E6">
        <v>8</v>
      </c>
      <c r="F6">
        <v>2485</v>
      </c>
      <c r="H6">
        <v>33</v>
      </c>
      <c r="I6">
        <v>2430</v>
      </c>
      <c r="K6">
        <v>101</v>
      </c>
      <c r="L6">
        <v>4058</v>
      </c>
      <c r="N6">
        <v>122</v>
      </c>
      <c r="O6">
        <v>5663</v>
      </c>
    </row>
    <row r="7" spans="1:22" x14ac:dyDescent="0.2">
      <c r="B7">
        <v>0</v>
      </c>
      <c r="C7">
        <v>2099</v>
      </c>
      <c r="E7">
        <v>8</v>
      </c>
      <c r="F7">
        <v>2417</v>
      </c>
      <c r="H7">
        <v>32</v>
      </c>
      <c r="I7">
        <v>2430</v>
      </c>
      <c r="K7">
        <v>108</v>
      </c>
      <c r="L7">
        <v>4202</v>
      </c>
      <c r="N7">
        <v>123</v>
      </c>
      <c r="O7">
        <v>5907</v>
      </c>
    </row>
    <row r="8" spans="1:22" x14ac:dyDescent="0.2">
      <c r="B8">
        <v>0</v>
      </c>
      <c r="C8">
        <v>2112</v>
      </c>
      <c r="E8">
        <v>6</v>
      </c>
      <c r="F8">
        <v>2437</v>
      </c>
      <c r="H8">
        <v>31</v>
      </c>
      <c r="I8">
        <v>2430</v>
      </c>
      <c r="K8">
        <v>111</v>
      </c>
      <c r="L8">
        <v>4233</v>
      </c>
      <c r="N8">
        <v>126</v>
      </c>
      <c r="O8">
        <v>6195</v>
      </c>
    </row>
    <row r="9" spans="1:22" x14ac:dyDescent="0.2">
      <c r="B9">
        <v>0</v>
      </c>
      <c r="C9">
        <v>2112</v>
      </c>
      <c r="E9">
        <v>6</v>
      </c>
      <c r="F9">
        <v>2427</v>
      </c>
      <c r="H9">
        <v>31</v>
      </c>
      <c r="I9">
        <v>2430</v>
      </c>
      <c r="K9">
        <v>112</v>
      </c>
      <c r="L9">
        <v>4439</v>
      </c>
      <c r="N9">
        <v>126</v>
      </c>
      <c r="O9">
        <v>6344</v>
      </c>
    </row>
    <row r="10" spans="1:22" x14ac:dyDescent="0.2">
      <c r="B10">
        <v>-2</v>
      </c>
      <c r="C10">
        <v>2139</v>
      </c>
      <c r="E10">
        <v>6</v>
      </c>
      <c r="F10">
        <v>2469</v>
      </c>
      <c r="H10">
        <v>30</v>
      </c>
      <c r="I10">
        <v>2430</v>
      </c>
      <c r="K10">
        <v>111</v>
      </c>
      <c r="L10">
        <v>4363</v>
      </c>
      <c r="N10">
        <v>125</v>
      </c>
      <c r="O10">
        <v>6471</v>
      </c>
    </row>
    <row r="11" spans="1:22" x14ac:dyDescent="0.2">
      <c r="B11">
        <v>0</v>
      </c>
      <c r="C11">
        <v>2112</v>
      </c>
      <c r="E11">
        <v>7</v>
      </c>
      <c r="F11">
        <v>2458</v>
      </c>
      <c r="H11">
        <v>30</v>
      </c>
      <c r="I11">
        <v>2430</v>
      </c>
      <c r="K11">
        <v>111</v>
      </c>
      <c r="L11">
        <v>4226</v>
      </c>
      <c r="N11">
        <v>124</v>
      </c>
      <c r="O11">
        <v>6067</v>
      </c>
    </row>
    <row r="12" spans="1:22" x14ac:dyDescent="0.2">
      <c r="B12">
        <v>0</v>
      </c>
      <c r="C12">
        <v>2112</v>
      </c>
      <c r="E12">
        <v>8</v>
      </c>
      <c r="F12">
        <v>2438</v>
      </c>
      <c r="H12">
        <v>32</v>
      </c>
      <c r="I12">
        <v>2430</v>
      </c>
      <c r="K12">
        <v>111</v>
      </c>
      <c r="L12">
        <v>4126</v>
      </c>
      <c r="N12">
        <v>124</v>
      </c>
      <c r="O12">
        <v>6268</v>
      </c>
    </row>
    <row r="13" spans="1:22" x14ac:dyDescent="0.2">
      <c r="B13">
        <v>2</v>
      </c>
      <c r="C13">
        <v>2757</v>
      </c>
      <c r="E13">
        <v>7</v>
      </c>
      <c r="F13">
        <v>2454</v>
      </c>
      <c r="H13">
        <v>39</v>
      </c>
      <c r="I13">
        <v>2512</v>
      </c>
      <c r="K13">
        <v>111</v>
      </c>
      <c r="L13">
        <v>4198</v>
      </c>
      <c r="N13">
        <v>122</v>
      </c>
      <c r="O13">
        <v>5677</v>
      </c>
    </row>
    <row r="14" spans="1:22" x14ac:dyDescent="0.2">
      <c r="B14">
        <v>1</v>
      </c>
      <c r="C14">
        <v>2685</v>
      </c>
      <c r="E14">
        <v>7</v>
      </c>
      <c r="F14">
        <v>2500</v>
      </c>
      <c r="H14">
        <v>43</v>
      </c>
      <c r="I14">
        <v>2661</v>
      </c>
      <c r="K14">
        <v>111</v>
      </c>
      <c r="L14">
        <v>4272</v>
      </c>
      <c r="N14">
        <v>122</v>
      </c>
      <c r="O14">
        <v>5307</v>
      </c>
    </row>
    <row r="15" spans="1:22" x14ac:dyDescent="0.2">
      <c r="B15">
        <v>0</v>
      </c>
      <c r="C15">
        <v>2586</v>
      </c>
      <c r="E15">
        <v>4</v>
      </c>
      <c r="F15">
        <v>2387</v>
      </c>
      <c r="H15">
        <v>47</v>
      </c>
      <c r="I15">
        <v>2699</v>
      </c>
      <c r="K15">
        <v>114</v>
      </c>
      <c r="L15">
        <v>4529</v>
      </c>
      <c r="N15">
        <v>120</v>
      </c>
      <c r="O15">
        <v>5201</v>
      </c>
    </row>
    <row r="16" spans="1:22" x14ac:dyDescent="0.2">
      <c r="B16">
        <v>0</v>
      </c>
      <c r="C16">
        <v>2238</v>
      </c>
      <c r="E16">
        <v>3</v>
      </c>
      <c r="F16">
        <v>2344</v>
      </c>
      <c r="H16">
        <v>51</v>
      </c>
      <c r="I16">
        <v>2724</v>
      </c>
      <c r="K16">
        <v>111</v>
      </c>
      <c r="L16">
        <v>4098</v>
      </c>
      <c r="N16">
        <v>123</v>
      </c>
      <c r="O16">
        <v>6017</v>
      </c>
    </row>
    <row r="17" spans="2:15" x14ac:dyDescent="0.2">
      <c r="B17">
        <v>0</v>
      </c>
      <c r="C17">
        <v>2251</v>
      </c>
      <c r="E17">
        <v>10</v>
      </c>
      <c r="F17">
        <v>2560</v>
      </c>
      <c r="H17">
        <v>53</v>
      </c>
      <c r="I17">
        <v>2711</v>
      </c>
      <c r="K17">
        <v>111</v>
      </c>
      <c r="L17">
        <v>4153</v>
      </c>
      <c r="N17">
        <v>123</v>
      </c>
      <c r="O17">
        <v>6067</v>
      </c>
    </row>
    <row r="18" spans="2:15" x14ac:dyDescent="0.2">
      <c r="B18">
        <v>1</v>
      </c>
      <c r="C18">
        <v>2685</v>
      </c>
      <c r="E18">
        <v>11</v>
      </c>
      <c r="F18">
        <v>2560</v>
      </c>
      <c r="H18">
        <v>51</v>
      </c>
      <c r="I18">
        <v>2713</v>
      </c>
      <c r="K18">
        <v>111</v>
      </c>
      <c r="L18">
        <v>4373</v>
      </c>
      <c r="N18">
        <v>126</v>
      </c>
      <c r="O18">
        <v>6344</v>
      </c>
    </row>
    <row r="19" spans="2:15" x14ac:dyDescent="0.2">
      <c r="B19">
        <v>2</v>
      </c>
      <c r="C19">
        <v>2820</v>
      </c>
      <c r="E19">
        <v>11</v>
      </c>
      <c r="F19">
        <v>2616</v>
      </c>
      <c r="H19">
        <v>68</v>
      </c>
      <c r="I19">
        <v>2836</v>
      </c>
      <c r="K19">
        <v>111</v>
      </c>
      <c r="L19">
        <v>4423</v>
      </c>
      <c r="N19">
        <v>127</v>
      </c>
      <c r="O19">
        <v>6154</v>
      </c>
    </row>
    <row r="20" spans="2:15" x14ac:dyDescent="0.2">
      <c r="B20">
        <v>2</v>
      </c>
      <c r="C20">
        <v>2743</v>
      </c>
      <c r="E20">
        <v>12</v>
      </c>
      <c r="F20">
        <v>2572</v>
      </c>
      <c r="H20">
        <v>65</v>
      </c>
      <c r="I20">
        <v>2854</v>
      </c>
      <c r="K20">
        <v>112</v>
      </c>
      <c r="L20">
        <v>4385</v>
      </c>
      <c r="N20">
        <v>123</v>
      </c>
      <c r="O20">
        <v>6217</v>
      </c>
    </row>
    <row r="21" spans="2:15" x14ac:dyDescent="0.2">
      <c r="B21">
        <v>3</v>
      </c>
      <c r="C21">
        <v>2752</v>
      </c>
      <c r="E21">
        <v>12</v>
      </c>
      <c r="F21">
        <v>2591</v>
      </c>
      <c r="H21">
        <v>65</v>
      </c>
      <c r="I21">
        <v>2849</v>
      </c>
      <c r="K21">
        <v>111</v>
      </c>
      <c r="L21">
        <v>4264</v>
      </c>
      <c r="N21">
        <v>124</v>
      </c>
      <c r="O21">
        <v>6204</v>
      </c>
    </row>
    <row r="22" spans="2:15" x14ac:dyDescent="0.2">
      <c r="B22">
        <v>3</v>
      </c>
      <c r="C22">
        <v>2661</v>
      </c>
      <c r="E22">
        <v>11</v>
      </c>
      <c r="F22">
        <v>2597</v>
      </c>
      <c r="H22">
        <v>60</v>
      </c>
      <c r="I22">
        <v>2864</v>
      </c>
      <c r="K22">
        <v>108</v>
      </c>
      <c r="L22">
        <v>4234</v>
      </c>
      <c r="N22">
        <v>126</v>
      </c>
      <c r="O22">
        <v>6413</v>
      </c>
    </row>
    <row r="23" spans="2:15" x14ac:dyDescent="0.2">
      <c r="B23">
        <v>3</v>
      </c>
      <c r="C23">
        <v>2716</v>
      </c>
      <c r="E23">
        <v>11</v>
      </c>
      <c r="F23">
        <v>2646</v>
      </c>
      <c r="H23">
        <v>63</v>
      </c>
      <c r="I23">
        <v>2862</v>
      </c>
      <c r="K23">
        <v>106</v>
      </c>
      <c r="L23">
        <v>4033</v>
      </c>
      <c r="N23">
        <v>123</v>
      </c>
      <c r="O23">
        <v>6080</v>
      </c>
    </row>
    <row r="24" spans="2:15" x14ac:dyDescent="0.2">
      <c r="B24">
        <v>2</v>
      </c>
      <c r="C24">
        <v>2724</v>
      </c>
      <c r="E24">
        <v>8</v>
      </c>
      <c r="F24">
        <v>2548</v>
      </c>
      <c r="H24">
        <v>63</v>
      </c>
      <c r="I24">
        <v>2820</v>
      </c>
      <c r="K24">
        <v>101</v>
      </c>
      <c r="L24">
        <v>3976</v>
      </c>
      <c r="N24">
        <v>123</v>
      </c>
      <c r="O24">
        <v>5547</v>
      </c>
    </row>
    <row r="25" spans="2:15" x14ac:dyDescent="0.2">
      <c r="B25">
        <v>2</v>
      </c>
      <c r="C25">
        <v>2776</v>
      </c>
      <c r="E25">
        <v>3</v>
      </c>
      <c r="F25">
        <v>2359</v>
      </c>
      <c r="H25">
        <v>60</v>
      </c>
      <c r="I25">
        <v>2732</v>
      </c>
      <c r="K25">
        <v>99</v>
      </c>
      <c r="L25">
        <v>3931</v>
      </c>
      <c r="N25">
        <v>122</v>
      </c>
      <c r="O25">
        <v>5537</v>
      </c>
    </row>
    <row r="26" spans="2:15" x14ac:dyDescent="0.2">
      <c r="B26">
        <v>3</v>
      </c>
      <c r="C26">
        <v>2661</v>
      </c>
      <c r="E26">
        <v>2</v>
      </c>
      <c r="F26">
        <v>2327</v>
      </c>
      <c r="H26">
        <v>57</v>
      </c>
      <c r="I26">
        <v>2734</v>
      </c>
      <c r="K26">
        <v>101</v>
      </c>
      <c r="L26">
        <v>3906</v>
      </c>
      <c r="N26">
        <v>123</v>
      </c>
      <c r="O26">
        <v>5709</v>
      </c>
    </row>
    <row r="27" spans="2:15" x14ac:dyDescent="0.2">
      <c r="B27">
        <v>3</v>
      </c>
      <c r="C27">
        <v>2661</v>
      </c>
      <c r="E27">
        <v>5</v>
      </c>
      <c r="F27">
        <v>2512</v>
      </c>
      <c r="H27">
        <v>45</v>
      </c>
      <c r="I27">
        <v>2661</v>
      </c>
      <c r="K27">
        <v>103</v>
      </c>
      <c r="L27">
        <v>4095</v>
      </c>
      <c r="N27">
        <v>126</v>
      </c>
      <c r="O27">
        <v>6290</v>
      </c>
    </row>
    <row r="28" spans="2:15" x14ac:dyDescent="0.2">
      <c r="B28">
        <v>2</v>
      </c>
      <c r="C28">
        <v>2638</v>
      </c>
      <c r="E28">
        <v>7</v>
      </c>
      <c r="F28">
        <v>2439</v>
      </c>
      <c r="H28">
        <v>43</v>
      </c>
      <c r="I28">
        <v>2599</v>
      </c>
      <c r="K28">
        <v>109</v>
      </c>
      <c r="L28">
        <v>4233</v>
      </c>
      <c r="N28">
        <v>128</v>
      </c>
      <c r="O28">
        <v>6322</v>
      </c>
    </row>
    <row r="29" spans="2:15" x14ac:dyDescent="0.2">
      <c r="B29">
        <v>1</v>
      </c>
      <c r="C29">
        <v>2489</v>
      </c>
      <c r="E29">
        <v>6</v>
      </c>
      <c r="F29">
        <v>2464</v>
      </c>
      <c r="H29">
        <v>33</v>
      </c>
      <c r="I29">
        <v>2509</v>
      </c>
      <c r="K29">
        <v>111</v>
      </c>
      <c r="L29">
        <v>4373</v>
      </c>
      <c r="N29">
        <v>124</v>
      </c>
      <c r="O29">
        <v>6290</v>
      </c>
    </row>
    <row r="30" spans="2:15" x14ac:dyDescent="0.2">
      <c r="B30">
        <v>1</v>
      </c>
      <c r="C30">
        <v>2546</v>
      </c>
      <c r="E30">
        <v>6</v>
      </c>
      <c r="F30">
        <v>2385</v>
      </c>
      <c r="H30">
        <v>35</v>
      </c>
      <c r="I30">
        <v>2487</v>
      </c>
      <c r="K30">
        <v>111</v>
      </c>
      <c r="L30">
        <v>4153</v>
      </c>
      <c r="N30">
        <v>124</v>
      </c>
      <c r="O30">
        <v>6017</v>
      </c>
    </row>
    <row r="31" spans="2:15" x14ac:dyDescent="0.2">
      <c r="B31">
        <v>2</v>
      </c>
      <c r="C31">
        <v>2463</v>
      </c>
      <c r="E31">
        <v>6</v>
      </c>
      <c r="F31">
        <v>2391</v>
      </c>
      <c r="H31">
        <v>42</v>
      </c>
      <c r="I31">
        <v>2559</v>
      </c>
      <c r="K31">
        <v>110</v>
      </c>
      <c r="L31">
        <v>4143</v>
      </c>
      <c r="N31">
        <v>124</v>
      </c>
      <c r="O31">
        <v>6290</v>
      </c>
    </row>
    <row r="32" spans="2:15" x14ac:dyDescent="0.2">
      <c r="B32">
        <v>2</v>
      </c>
      <c r="C32">
        <v>2469</v>
      </c>
      <c r="E32">
        <v>4</v>
      </c>
      <c r="F32">
        <v>2329</v>
      </c>
      <c r="H32">
        <v>42</v>
      </c>
      <c r="I32">
        <v>2594</v>
      </c>
      <c r="K32">
        <v>115</v>
      </c>
      <c r="L32">
        <v>4501</v>
      </c>
      <c r="N32">
        <v>125</v>
      </c>
      <c r="O32">
        <v>5881</v>
      </c>
    </row>
    <row r="33" spans="1:15" x14ac:dyDescent="0.2">
      <c r="B33">
        <v>1</v>
      </c>
      <c r="C33">
        <v>2404</v>
      </c>
      <c r="E33">
        <v>4</v>
      </c>
      <c r="F33">
        <v>2361</v>
      </c>
      <c r="H33">
        <v>47</v>
      </c>
      <c r="I33">
        <v>2612</v>
      </c>
      <c r="K33">
        <v>114</v>
      </c>
      <c r="L33">
        <v>4578</v>
      </c>
      <c r="N33">
        <v>122</v>
      </c>
      <c r="O33">
        <v>5310</v>
      </c>
    </row>
    <row r="34" spans="1:15" x14ac:dyDescent="0.2">
      <c r="B34">
        <v>4</v>
      </c>
      <c r="C34">
        <v>2897</v>
      </c>
      <c r="E34">
        <v>4</v>
      </c>
      <c r="F34">
        <v>2383</v>
      </c>
      <c r="H34">
        <v>43</v>
      </c>
      <c r="I34">
        <v>2612</v>
      </c>
      <c r="K34">
        <v>114</v>
      </c>
      <c r="L34">
        <v>4599</v>
      </c>
      <c r="N34">
        <v>118</v>
      </c>
      <c r="O34">
        <v>5095</v>
      </c>
    </row>
    <row r="35" spans="1:15" x14ac:dyDescent="0.2">
      <c r="B35">
        <v>3</v>
      </c>
      <c r="C35">
        <v>2752</v>
      </c>
      <c r="E35">
        <v>6</v>
      </c>
      <c r="F35">
        <v>2354</v>
      </c>
      <c r="H35">
        <v>39</v>
      </c>
      <c r="I35">
        <v>2509</v>
      </c>
      <c r="K35">
        <v>116</v>
      </c>
      <c r="L35">
        <v>4657</v>
      </c>
      <c r="N35">
        <v>123</v>
      </c>
      <c r="O35">
        <v>5570</v>
      </c>
    </row>
    <row r="36" spans="1:15" x14ac:dyDescent="0.2">
      <c r="B36">
        <v>4</v>
      </c>
      <c r="C36">
        <v>2901</v>
      </c>
      <c r="E36">
        <v>8</v>
      </c>
      <c r="F36">
        <v>2424</v>
      </c>
      <c r="H36">
        <v>39</v>
      </c>
      <c r="I36">
        <v>2597</v>
      </c>
      <c r="K36">
        <v>112</v>
      </c>
      <c r="L36">
        <v>4566</v>
      </c>
      <c r="N36">
        <v>124</v>
      </c>
      <c r="O36">
        <v>6115</v>
      </c>
    </row>
    <row r="37" spans="1:15" x14ac:dyDescent="0.2">
      <c r="B37">
        <v>2</v>
      </c>
      <c r="C37">
        <v>2559</v>
      </c>
      <c r="E37">
        <v>7</v>
      </c>
      <c r="F37">
        <v>2492</v>
      </c>
      <c r="H37">
        <v>52</v>
      </c>
      <c r="I37">
        <v>2716</v>
      </c>
      <c r="K37">
        <v>114</v>
      </c>
      <c r="L37">
        <v>4626</v>
      </c>
      <c r="N37">
        <v>123</v>
      </c>
      <c r="O37">
        <v>6290</v>
      </c>
    </row>
    <row r="38" spans="1:15" x14ac:dyDescent="0.2">
      <c r="B38">
        <v>2</v>
      </c>
      <c r="C38">
        <v>2622</v>
      </c>
      <c r="E38">
        <v>6</v>
      </c>
      <c r="F38">
        <v>2486</v>
      </c>
      <c r="H38">
        <v>43</v>
      </c>
      <c r="I38">
        <v>2546</v>
      </c>
      <c r="K38">
        <v>114</v>
      </c>
      <c r="L38">
        <v>4657</v>
      </c>
      <c r="N38">
        <v>124</v>
      </c>
      <c r="O38">
        <v>6154</v>
      </c>
    </row>
    <row r="39" spans="1:15" x14ac:dyDescent="0.2">
      <c r="B39">
        <v>2</v>
      </c>
      <c r="C39">
        <v>2506</v>
      </c>
      <c r="E39">
        <v>7</v>
      </c>
      <c r="F39">
        <v>2480</v>
      </c>
      <c r="H39">
        <v>63</v>
      </c>
      <c r="I39">
        <v>2793</v>
      </c>
      <c r="K39">
        <v>109</v>
      </c>
      <c r="L39">
        <v>4068</v>
      </c>
      <c r="N39">
        <v>126</v>
      </c>
      <c r="O39">
        <v>6259</v>
      </c>
    </row>
    <row r="40" spans="1:15" x14ac:dyDescent="0.2">
      <c r="B40">
        <v>2</v>
      </c>
      <c r="C40">
        <v>2540</v>
      </c>
      <c r="E40">
        <v>12</v>
      </c>
      <c r="F40">
        <v>2582</v>
      </c>
      <c r="H40">
        <v>60</v>
      </c>
      <c r="I40">
        <v>2806</v>
      </c>
      <c r="K40">
        <v>108</v>
      </c>
      <c r="L40">
        <v>3931</v>
      </c>
    </row>
    <row r="41" spans="1:15" x14ac:dyDescent="0.2">
      <c r="B41">
        <v>2</v>
      </c>
      <c r="C41">
        <v>2458</v>
      </c>
      <c r="E41">
        <v>12</v>
      </c>
      <c r="F41">
        <v>2614</v>
      </c>
      <c r="H41">
        <v>60</v>
      </c>
      <c r="I41">
        <v>2806</v>
      </c>
      <c r="K41">
        <v>111</v>
      </c>
      <c r="L41">
        <v>4335</v>
      </c>
    </row>
    <row r="42" spans="1:15" x14ac:dyDescent="0.2">
      <c r="B42">
        <v>3</v>
      </c>
      <c r="C42">
        <v>2502</v>
      </c>
      <c r="E42">
        <v>6</v>
      </c>
      <c r="F42">
        <v>2464</v>
      </c>
      <c r="H42">
        <v>65</v>
      </c>
      <c r="I42">
        <v>2820</v>
      </c>
      <c r="K42">
        <v>114</v>
      </c>
      <c r="L42">
        <v>4379</v>
      </c>
    </row>
    <row r="43" spans="1:15" x14ac:dyDescent="0.2">
      <c r="B43">
        <v>3</v>
      </c>
      <c r="C43">
        <v>2449</v>
      </c>
      <c r="E43">
        <v>4</v>
      </c>
      <c r="F43">
        <v>2359</v>
      </c>
      <c r="H43">
        <v>63</v>
      </c>
      <c r="I43">
        <v>2864</v>
      </c>
      <c r="K43">
        <v>112</v>
      </c>
      <c r="L43">
        <v>4338</v>
      </c>
    </row>
    <row r="44" spans="1:15" x14ac:dyDescent="0.2">
      <c r="A44" t="s">
        <v>10</v>
      </c>
      <c r="B44">
        <f>_xlfn.STDEV.S(B2:B43)</f>
        <v>1.3651120020587777</v>
      </c>
      <c r="C44">
        <f>_xlfn.STDEV.S(C2:C43)</f>
        <v>254.72664859654316</v>
      </c>
      <c r="E44">
        <v>5</v>
      </c>
      <c r="F44">
        <v>2435</v>
      </c>
      <c r="H44">
        <v>58</v>
      </c>
      <c r="I44">
        <v>2859</v>
      </c>
      <c r="K44">
        <v>101</v>
      </c>
      <c r="L44">
        <v>4033</v>
      </c>
    </row>
    <row r="45" spans="1:15" x14ac:dyDescent="0.2">
      <c r="A45" t="s">
        <v>11</v>
      </c>
      <c r="B45">
        <f>AVERAGE(B2:B43)</f>
        <v>1.4523809523809523</v>
      </c>
      <c r="C45">
        <f>AVERAGE(C2:C43)</f>
        <v>2486.5714285714284</v>
      </c>
      <c r="E45">
        <v>7</v>
      </c>
      <c r="F45">
        <v>2379</v>
      </c>
      <c r="H45">
        <v>49</v>
      </c>
      <c r="I45">
        <v>2829</v>
      </c>
      <c r="K45">
        <v>101</v>
      </c>
      <c r="L45">
        <v>3906</v>
      </c>
    </row>
    <row r="46" spans="1:15" x14ac:dyDescent="0.2">
      <c r="A46" t="s">
        <v>13</v>
      </c>
      <c r="B46">
        <f>MIN(B2:B43)</f>
        <v>-2</v>
      </c>
      <c r="C46">
        <f>MIN(C2:C43)</f>
        <v>2059</v>
      </c>
      <c r="E46">
        <v>6</v>
      </c>
      <c r="F46">
        <v>2420</v>
      </c>
      <c r="H46">
        <v>47</v>
      </c>
      <c r="I46">
        <v>2825</v>
      </c>
      <c r="K46">
        <v>99</v>
      </c>
      <c r="L46">
        <v>3846</v>
      </c>
    </row>
    <row r="47" spans="1:15" x14ac:dyDescent="0.2">
      <c r="A47" t="s">
        <v>14</v>
      </c>
      <c r="B47">
        <f>MAX(B2:B43)</f>
        <v>4</v>
      </c>
      <c r="C47">
        <f>MAX(C2:C43)</f>
        <v>2901</v>
      </c>
      <c r="E47">
        <v>5</v>
      </c>
      <c r="F47">
        <v>2394</v>
      </c>
      <c r="H47">
        <v>43</v>
      </c>
      <c r="I47">
        <v>2814</v>
      </c>
      <c r="K47">
        <v>95</v>
      </c>
      <c r="L47">
        <v>3807</v>
      </c>
    </row>
    <row r="48" spans="1:15" x14ac:dyDescent="0.2">
      <c r="A48" t="s">
        <v>12</v>
      </c>
      <c r="B48">
        <f>B47-B46</f>
        <v>6</v>
      </c>
      <c r="C48">
        <f>C47-C46</f>
        <v>842</v>
      </c>
      <c r="E48">
        <v>4</v>
      </c>
      <c r="F48">
        <v>2391</v>
      </c>
      <c r="H48">
        <v>43</v>
      </c>
      <c r="I48">
        <v>2776</v>
      </c>
      <c r="K48">
        <v>101</v>
      </c>
      <c r="L48">
        <v>3955</v>
      </c>
    </row>
    <row r="49" spans="4:12" x14ac:dyDescent="0.2">
      <c r="E49">
        <v>5</v>
      </c>
      <c r="F49">
        <v>2403</v>
      </c>
      <c r="H49">
        <v>43</v>
      </c>
      <c r="I49">
        <v>2820</v>
      </c>
      <c r="K49">
        <v>108</v>
      </c>
      <c r="L49">
        <v>4129</v>
      </c>
    </row>
    <row r="50" spans="4:12" x14ac:dyDescent="0.2">
      <c r="E50">
        <v>4</v>
      </c>
      <c r="F50">
        <v>2344</v>
      </c>
      <c r="H50">
        <v>48</v>
      </c>
      <c r="I50">
        <v>2828</v>
      </c>
      <c r="K50">
        <v>111</v>
      </c>
      <c r="L50">
        <v>4332</v>
      </c>
    </row>
    <row r="51" spans="4:12" x14ac:dyDescent="0.2">
      <c r="E51">
        <v>6</v>
      </c>
      <c r="F51">
        <v>2465</v>
      </c>
      <c r="H51">
        <v>53</v>
      </c>
      <c r="I51">
        <v>2824</v>
      </c>
      <c r="K51">
        <v>111</v>
      </c>
      <c r="L51">
        <v>4439</v>
      </c>
    </row>
    <row r="52" spans="4:12" x14ac:dyDescent="0.2">
      <c r="E52">
        <v>7</v>
      </c>
      <c r="F52">
        <v>2480</v>
      </c>
      <c r="H52">
        <v>55</v>
      </c>
      <c r="I52">
        <v>2828</v>
      </c>
      <c r="K52">
        <v>111</v>
      </c>
      <c r="L52">
        <v>4098</v>
      </c>
    </row>
    <row r="53" spans="4:12" x14ac:dyDescent="0.2">
      <c r="E53">
        <v>5</v>
      </c>
      <c r="F53">
        <v>2487</v>
      </c>
      <c r="H53">
        <v>58</v>
      </c>
      <c r="I53">
        <v>2782</v>
      </c>
      <c r="K53">
        <v>115</v>
      </c>
      <c r="L53">
        <v>4471</v>
      </c>
    </row>
    <row r="54" spans="4:12" x14ac:dyDescent="0.2">
      <c r="E54">
        <v>10</v>
      </c>
      <c r="F54">
        <v>2616</v>
      </c>
      <c r="H54">
        <v>60</v>
      </c>
      <c r="I54">
        <v>2786</v>
      </c>
      <c r="K54">
        <v>112</v>
      </c>
      <c r="L54">
        <v>4515</v>
      </c>
    </row>
    <row r="55" spans="4:12" x14ac:dyDescent="0.2">
      <c r="D55" t="s">
        <v>10</v>
      </c>
      <c r="E55">
        <f>_xlfn.STDEV.S(E2:E54)</f>
        <v>2.5497943797117975</v>
      </c>
      <c r="F55">
        <f>_xlfn.STDEV.S(F2:F54)</f>
        <v>83.611948368726075</v>
      </c>
      <c r="H55">
        <v>40</v>
      </c>
      <c r="I55">
        <v>2631</v>
      </c>
      <c r="K55">
        <v>110</v>
      </c>
      <c r="L55">
        <v>4419</v>
      </c>
    </row>
    <row r="56" spans="4:12" x14ac:dyDescent="0.2">
      <c r="D56" t="s">
        <v>11</v>
      </c>
      <c r="E56">
        <f>AVERAGE(E2:E54)</f>
        <v>6.867924528301887</v>
      </c>
      <c r="F56">
        <f>AVERAGE(F2:F54)</f>
        <v>2459.7547169811319</v>
      </c>
      <c r="H56">
        <v>60</v>
      </c>
      <c r="I56">
        <v>2770</v>
      </c>
      <c r="K56">
        <v>114</v>
      </c>
      <c r="L56">
        <v>4647</v>
      </c>
    </row>
    <row r="57" spans="4:12" x14ac:dyDescent="0.2">
      <c r="D57" t="s">
        <v>13</v>
      </c>
      <c r="E57">
        <f>MIN(E2:E54)</f>
        <v>2</v>
      </c>
      <c r="F57">
        <f>MIN(F2:F54)</f>
        <v>2327</v>
      </c>
      <c r="H57">
        <v>31</v>
      </c>
      <c r="I57">
        <v>2452</v>
      </c>
      <c r="K57">
        <v>111</v>
      </c>
      <c r="L57">
        <v>4312</v>
      </c>
    </row>
    <row r="58" spans="4:12" x14ac:dyDescent="0.2">
      <c r="D58" t="s">
        <v>14</v>
      </c>
      <c r="E58">
        <f>MAX(E2:E54)</f>
        <v>12</v>
      </c>
      <c r="F58">
        <f>MAX(F2:F54)</f>
        <v>2646</v>
      </c>
      <c r="H58">
        <v>30</v>
      </c>
      <c r="I58">
        <v>2417</v>
      </c>
      <c r="K58">
        <v>101</v>
      </c>
      <c r="L58">
        <v>3882</v>
      </c>
    </row>
    <row r="59" spans="4:12" x14ac:dyDescent="0.2">
      <c r="D59" t="s">
        <v>12</v>
      </c>
      <c r="E59">
        <f>E58-E57</f>
        <v>10</v>
      </c>
      <c r="F59">
        <f>F58-F57</f>
        <v>319</v>
      </c>
      <c r="H59">
        <v>30</v>
      </c>
      <c r="I59">
        <v>2430</v>
      </c>
      <c r="K59">
        <v>97</v>
      </c>
      <c r="L59">
        <v>3807</v>
      </c>
    </row>
    <row r="60" spans="4:12" x14ac:dyDescent="0.2">
      <c r="H60">
        <v>38</v>
      </c>
      <c r="I60">
        <v>2486</v>
      </c>
      <c r="K60">
        <v>92</v>
      </c>
      <c r="L60">
        <v>3856</v>
      </c>
    </row>
    <row r="61" spans="4:12" x14ac:dyDescent="0.2">
      <c r="H61">
        <v>45</v>
      </c>
      <c r="I61">
        <v>2631</v>
      </c>
      <c r="K61">
        <v>108</v>
      </c>
      <c r="L61">
        <v>4189</v>
      </c>
    </row>
    <row r="62" spans="4:12" x14ac:dyDescent="0.2">
      <c r="H62">
        <v>31</v>
      </c>
      <c r="I62">
        <v>2444</v>
      </c>
      <c r="K62">
        <v>114</v>
      </c>
      <c r="L62">
        <v>4423</v>
      </c>
    </row>
    <row r="63" spans="4:12" x14ac:dyDescent="0.2">
      <c r="H63">
        <v>33</v>
      </c>
      <c r="I63">
        <v>2500</v>
      </c>
      <c r="K63">
        <v>108</v>
      </c>
      <c r="L63">
        <v>4143</v>
      </c>
    </row>
    <row r="64" spans="4:12" x14ac:dyDescent="0.2">
      <c r="H64">
        <v>48</v>
      </c>
      <c r="I64">
        <v>2688</v>
      </c>
      <c r="K64">
        <v>112</v>
      </c>
      <c r="L64">
        <v>4578</v>
      </c>
    </row>
    <row r="65" spans="7:12" x14ac:dyDescent="0.2">
      <c r="H65">
        <v>58</v>
      </c>
      <c r="I65">
        <v>2759</v>
      </c>
      <c r="K65">
        <v>110</v>
      </c>
      <c r="L65">
        <v>4475</v>
      </c>
    </row>
    <row r="66" spans="7:12" x14ac:dyDescent="0.2">
      <c r="H66">
        <v>55</v>
      </c>
      <c r="I66">
        <v>2694</v>
      </c>
      <c r="K66">
        <v>114</v>
      </c>
      <c r="L66">
        <v>4578</v>
      </c>
    </row>
    <row r="67" spans="7:12" x14ac:dyDescent="0.2">
      <c r="H67">
        <v>53</v>
      </c>
      <c r="I67">
        <v>2796</v>
      </c>
      <c r="K67">
        <v>114</v>
      </c>
      <c r="L67">
        <v>4502</v>
      </c>
    </row>
    <row r="68" spans="7:12" x14ac:dyDescent="0.2">
      <c r="G68" t="s">
        <v>10</v>
      </c>
      <c r="H68">
        <f>_xlfn.STDEV.S(H2:H67)</f>
        <v>11.505506941316849</v>
      </c>
      <c r="I68">
        <f>_xlfn.STDEV.S(I2:I67)</f>
        <v>155.71641488552791</v>
      </c>
      <c r="K68">
        <v>111</v>
      </c>
      <c r="L68">
        <v>4232</v>
      </c>
    </row>
    <row r="69" spans="7:12" x14ac:dyDescent="0.2">
      <c r="G69" t="s">
        <v>11</v>
      </c>
      <c r="H69">
        <f>AVERAGE(H2:H67)</f>
        <v>46.484848484848484</v>
      </c>
      <c r="I69">
        <f>AVERAGE(I2:I67)</f>
        <v>2655.4242424242425</v>
      </c>
      <c r="K69">
        <v>98</v>
      </c>
      <c r="L69">
        <v>3852</v>
      </c>
    </row>
    <row r="70" spans="7:12" x14ac:dyDescent="0.2">
      <c r="G70" t="s">
        <v>13</v>
      </c>
      <c r="H70">
        <f>MIN(H2:H67)</f>
        <v>30</v>
      </c>
      <c r="I70">
        <f>MIN(I2:I67)</f>
        <v>2417</v>
      </c>
      <c r="J70" t="s">
        <v>10</v>
      </c>
      <c r="K70">
        <f>_xlfn.STDEV.S(K2:K69)</f>
        <v>5.5627160955746149</v>
      </c>
      <c r="L70">
        <f>_xlfn.STDEV.S(L2:L69)</f>
        <v>240.82583761915845</v>
      </c>
    </row>
    <row r="71" spans="7:12" x14ac:dyDescent="0.2">
      <c r="G71" t="s">
        <v>14</v>
      </c>
      <c r="H71">
        <f>MAX(H2:H67)</f>
        <v>68</v>
      </c>
      <c r="I71">
        <f>MAX(I2:I67)</f>
        <v>2864</v>
      </c>
      <c r="J71" t="s">
        <v>11</v>
      </c>
      <c r="K71">
        <f>AVERAGE(K2:K69)</f>
        <v>108.73529411764706</v>
      </c>
      <c r="L71">
        <f>AVERAGE(L2:L69)</f>
        <v>4250.9264705882351</v>
      </c>
    </row>
    <row r="72" spans="7:12" x14ac:dyDescent="0.2">
      <c r="G72" t="s">
        <v>12</v>
      </c>
      <c r="H72">
        <f>H71-H70</f>
        <v>38</v>
      </c>
      <c r="I72">
        <f>I71-I70</f>
        <v>447</v>
      </c>
      <c r="J72" t="s">
        <v>13</v>
      </c>
      <c r="K72">
        <f>MIN(K2:K69)</f>
        <v>92</v>
      </c>
      <c r="L72">
        <f>MIN(L2:L69)</f>
        <v>3807</v>
      </c>
    </row>
    <row r="73" spans="7:12" x14ac:dyDescent="0.2">
      <c r="J73" t="s">
        <v>14</v>
      </c>
      <c r="K73">
        <f>MAX(K2:K69)</f>
        <v>116</v>
      </c>
      <c r="L73">
        <f>MAX(L2:L69)</f>
        <v>4657</v>
      </c>
    </row>
    <row r="74" spans="7:12" x14ac:dyDescent="0.2">
      <c r="J74" t="s">
        <v>12</v>
      </c>
      <c r="K74">
        <f>K73-K72</f>
        <v>24</v>
      </c>
      <c r="L74">
        <f>L73-L72</f>
        <v>850</v>
      </c>
    </row>
    <row r="75" spans="7:12" x14ac:dyDescent="0.2">
      <c r="J75" t="s">
        <v>15</v>
      </c>
    </row>
    <row r="76" spans="7:12" x14ac:dyDescent="0.2">
      <c r="J76">
        <v>-1</v>
      </c>
      <c r="K76">
        <f>$K$71+J76*$K$70</f>
        <v>103.17257802207244</v>
      </c>
      <c r="L76">
        <f>$L$71+J76*$L$70</f>
        <v>4010.1006329690767</v>
      </c>
    </row>
    <row r="77" spans="7:12" x14ac:dyDescent="0.2">
      <c r="J77">
        <v>1</v>
      </c>
      <c r="K77">
        <f t="shared" ref="K77:K81" si="0">$K$71+J77*$K$70</f>
        <v>114.29801021322167</v>
      </c>
      <c r="L77">
        <f t="shared" ref="L77:L81" si="1">$L$71+J77*$L$70</f>
        <v>4491.752308207394</v>
      </c>
    </row>
    <row r="78" spans="7:12" x14ac:dyDescent="0.2">
      <c r="J78">
        <v>-2</v>
      </c>
      <c r="K78">
        <f t="shared" si="0"/>
        <v>97.609861926497828</v>
      </c>
      <c r="L78">
        <f t="shared" si="1"/>
        <v>3769.2747953499183</v>
      </c>
    </row>
    <row r="79" spans="7:12" x14ac:dyDescent="0.2">
      <c r="J79">
        <v>2</v>
      </c>
      <c r="K79">
        <f t="shared" si="0"/>
        <v>119.86072630879629</v>
      </c>
      <c r="L79">
        <f t="shared" si="1"/>
        <v>4732.5781458265519</v>
      </c>
    </row>
    <row r="80" spans="7:12" x14ac:dyDescent="0.2">
      <c r="J80">
        <v>-3</v>
      </c>
      <c r="K80">
        <f t="shared" si="0"/>
        <v>92.047145830923213</v>
      </c>
      <c r="L80">
        <f t="shared" si="1"/>
        <v>3528.4489577307595</v>
      </c>
    </row>
    <row r="81" spans="10:12" x14ac:dyDescent="0.2">
      <c r="J81">
        <v>3</v>
      </c>
      <c r="K81">
        <f t="shared" si="0"/>
        <v>125.4234424043709</v>
      </c>
      <c r="L81">
        <f t="shared" si="1"/>
        <v>4973.4039834457108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Beigel</dc:creator>
  <cp:lastModifiedBy>Beigel, Adam Richard</cp:lastModifiedBy>
  <dcterms:created xsi:type="dcterms:W3CDTF">2021-12-04T22:53:58Z</dcterms:created>
  <dcterms:modified xsi:type="dcterms:W3CDTF">2022-02-16T16:08:31Z</dcterms:modified>
</cp:coreProperties>
</file>