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k\Desktop\"/>
    </mc:Choice>
  </mc:AlternateContent>
  <bookViews>
    <workbookView xWindow="0" yWindow="0" windowWidth="23040" windowHeight="9408"/>
  </bookViews>
  <sheets>
    <sheet name="PSM Storage Calculator" sheetId="1" r:id="rId1"/>
  </sheets>
  <calcPr calcId="152511"/>
</workbook>
</file>

<file path=xl/calcChain.xml><?xml version="1.0" encoding="utf-8"?>
<calcChain xmlns="http://schemas.openxmlformats.org/spreadsheetml/2006/main">
  <c r="D16" i="1" l="1"/>
  <c r="E16" i="1" s="1"/>
  <c r="D15" i="1"/>
  <c r="E15" i="1" s="1"/>
  <c r="D14" i="1"/>
  <c r="E14" i="1" s="1"/>
  <c r="E17" i="1" l="1"/>
  <c r="E18" i="1" s="1"/>
  <c r="D17" i="1"/>
</calcChain>
</file>

<file path=xl/sharedStrings.xml><?xml version="1.0" encoding="utf-8"?>
<sst xmlns="http://schemas.openxmlformats.org/spreadsheetml/2006/main" count="34" uniqueCount="27">
  <si>
    <t>PSM Storage Calculator</t>
  </si>
  <si>
    <t>Session Type</t>
  </si>
  <si>
    <r>
      <rPr>
        <b/>
        <sz val="10"/>
        <rFont val="Arial"/>
        <family val="2"/>
      </rPr>
      <t>Graphical Sessions</t>
    </r>
    <r>
      <rPr>
        <sz val="10"/>
        <rFont val="Arial"/>
        <family val="2"/>
      </rPr>
      <t xml:space="preserve"> - RDP, MS SQL Management Studio, vSphere Client, etc.</t>
    </r>
  </si>
  <si>
    <t>PSM SSH Proxy Sessions</t>
  </si>
  <si>
    <r>
      <rPr>
        <b/>
        <sz val="10"/>
        <rFont val="Arial"/>
        <family val="2"/>
      </rPr>
      <t>Non-Graphical Sessions</t>
    </r>
    <r>
      <rPr>
        <sz val="10"/>
        <rFont val="Arial"/>
        <family val="2"/>
      </rPr>
      <t xml:space="preserve"> - SSH</t>
    </r>
  </si>
  <si>
    <t>Estimated Number of Sessions Per Day</t>
  </si>
  <si>
    <t>Estimated Average Session Length  - (minutes)</t>
  </si>
  <si>
    <t>Standard PSM Estimated Session Volume</t>
  </si>
  <si>
    <t>Estimated Average Number of Commands per Session</t>
  </si>
  <si>
    <t>Audit Retention</t>
  </si>
  <si>
    <t>Units</t>
  </si>
  <si>
    <t>PSM SSH Proxy</t>
  </si>
  <si>
    <t>KB per minute</t>
  </si>
  <si>
    <t>TOTAL</t>
  </si>
  <si>
    <t>Storage Per Day (GB)</t>
  </si>
  <si>
    <t>Total Storage (GB)</t>
  </si>
  <si>
    <t>CALCULATED STORAGE REQUIRMENTS</t>
  </si>
  <si>
    <t>PSM SSH Proxy Estimated Session Volumes*</t>
  </si>
  <si>
    <t>*optional</t>
  </si>
  <si>
    <t>Notes</t>
  </si>
  <si>
    <t>Mandatory fields for completion are highlighted in light blue</t>
  </si>
  <si>
    <t>Usage per command (KB)</t>
  </si>
  <si>
    <t>Optional fields for completion are highlighted in light orange. Leave as 0 if not needed</t>
  </si>
  <si>
    <t>DO NOT CHANGE unless advised by CyberArk personnel</t>
  </si>
  <si>
    <r>
      <t xml:space="preserve">PSM SSH Storage requirements calculated here are purely indicative, based on normal user activity. Heavy text output, such as reading a large file in a session, will increase the session recording. </t>
    </r>
    <r>
      <rPr>
        <b/>
        <sz val="11"/>
        <rFont val="Calibri"/>
        <family val="2"/>
        <scheme val="minor"/>
      </rPr>
      <t>These are purely estimates shown</t>
    </r>
  </si>
  <si>
    <r>
      <t xml:space="preserve">In </t>
    </r>
    <r>
      <rPr>
        <b/>
        <u/>
        <sz val="11"/>
        <color theme="0"/>
        <rFont val="Calibri"/>
        <family val="2"/>
        <scheme val="minor"/>
      </rPr>
      <t>Days,</t>
    </r>
    <r>
      <rPr>
        <b/>
        <sz val="11"/>
        <color theme="0"/>
        <rFont val="Calibri"/>
        <family val="2"/>
        <scheme val="minor"/>
      </rPr>
      <t xml:space="preserve"> how long do Session Recordings need to be retained in the Vault</t>
    </r>
  </si>
  <si>
    <r>
      <rPr>
        <b/>
        <sz val="10"/>
        <rFont val="Arial"/>
        <family val="2"/>
      </rPr>
      <t>Non-Graphical Sessions</t>
    </r>
    <r>
      <rPr>
        <sz val="10"/>
        <rFont val="Arial"/>
        <family val="2"/>
      </rPr>
      <t xml:space="preserve"> - SSH, Telnet,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</si>
</sst>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&quot;days&quot;"/>
    <numFmt numFmtId="165" formatCode="#\ &quot;GB&quot;"/>
    <numFmt numFmtId="166" formatCode="#0\ &quot;mins&quot;"/>
    <numFmt numFmtId="167" formatCode="#0.0#\ &quot;GB&quot;"/>
    <numFmt numFmtId="168" formatCode="#0.0##\ &quot;GB&quot;"/>
    <numFmt numFmtId="169" formatCode="#0.0#\ &quot;TB&quot;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3" fillId="2" borderId="0" xfId="0" applyFont="1" applyFill="1" applyAlignment="1">
      <alignment horizontal="left" vertical="center" indent="18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wrapText="1" indent="1"/>
    </xf>
    <xf numFmtId="0" fontId="0" fillId="3" borderId="0" xfId="0" applyFill="1" applyBorder="1"/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wrapText="1" indent="1"/>
    </xf>
    <xf numFmtId="0" fontId="0" fillId="5" borderId="1" xfId="0" applyFill="1" applyBorder="1"/>
    <xf numFmtId="0" fontId="5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indent="1"/>
    </xf>
    <xf numFmtId="0" fontId="0" fillId="5" borderId="3" xfId="0" applyFill="1" applyBorder="1"/>
    <xf numFmtId="0" fontId="0" fillId="4" borderId="0" xfId="0" applyFill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4" xfId="0" applyFill="1" applyBorder="1" applyAlignment="1">
      <alignment vertical="center"/>
    </xf>
    <xf numFmtId="0" fontId="7" fillId="0" borderId="8" xfId="0" applyFont="1" applyFill="1" applyBorder="1" applyAlignment="1">
      <alignment horizontal="left" vertical="center" indent="1"/>
    </xf>
    <xf numFmtId="0" fontId="0" fillId="5" borderId="7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 wrapText="1" indent="1"/>
    </xf>
    <xf numFmtId="0" fontId="7" fillId="0" borderId="9" xfId="0" applyFont="1" applyFill="1" applyBorder="1" applyAlignment="1">
      <alignment horizontal="left" vertical="center" indent="1"/>
    </xf>
    <xf numFmtId="0" fontId="5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 indent="1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horizontal="left" vertical="center" indent="1"/>
    </xf>
    <xf numFmtId="0" fontId="7" fillId="5" borderId="12" xfId="0" applyFont="1" applyFill="1" applyBorder="1" applyAlignment="1">
      <alignment horizontal="left" vertical="center" indent="1"/>
    </xf>
    <xf numFmtId="0" fontId="7" fillId="5" borderId="12" xfId="0" applyFont="1" applyFill="1" applyBorder="1" applyAlignment="1">
      <alignment horizontal="left" vertical="center" wrapText="1" indent="1"/>
    </xf>
    <xf numFmtId="0" fontId="0" fillId="5" borderId="13" xfId="0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 indent="1"/>
    </xf>
    <xf numFmtId="0" fontId="0" fillId="6" borderId="0" xfId="0" applyFill="1" applyAlignment="1">
      <alignment horizontal="left" wrapText="1" indent="1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 wrapText="1" indent="1"/>
    </xf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wrapText="1" indent="1"/>
    </xf>
    <xf numFmtId="0" fontId="1" fillId="7" borderId="5" xfId="0" applyFont="1" applyFill="1" applyBorder="1" applyAlignment="1">
      <alignment horizontal="left" vertical="center" wrapText="1" indent="1"/>
    </xf>
    <xf numFmtId="0" fontId="1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 indent="1"/>
    </xf>
    <xf numFmtId="0" fontId="1" fillId="7" borderId="5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1" fillId="7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indent="1"/>
    </xf>
    <xf numFmtId="0" fontId="0" fillId="8" borderId="1" xfId="0" applyFill="1" applyBorder="1"/>
    <xf numFmtId="0" fontId="0" fillId="8" borderId="4" xfId="0" applyFill="1" applyBorder="1" applyAlignment="1">
      <alignment horizontal="left" vertical="center"/>
    </xf>
    <xf numFmtId="0" fontId="0" fillId="8" borderId="11" xfId="0" applyFill="1" applyBorder="1" applyAlignment="1">
      <alignment vertical="center"/>
    </xf>
    <xf numFmtId="0" fontId="0" fillId="8" borderId="12" xfId="0" applyFill="1" applyBorder="1" applyAlignment="1">
      <alignment horizontal="left" vertical="center" indent="1"/>
    </xf>
    <xf numFmtId="0" fontId="0" fillId="8" borderId="13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7" xfId="0" applyFill="1" applyBorder="1" applyAlignment="1">
      <alignment horizontal="left" vertical="center"/>
    </xf>
    <xf numFmtId="0" fontId="0" fillId="8" borderId="3" xfId="0" applyFill="1" applyBorder="1"/>
    <xf numFmtId="0" fontId="0" fillId="8" borderId="4" xfId="0" applyFill="1" applyBorder="1" applyAlignment="1">
      <alignment vertical="center"/>
    </xf>
    <xf numFmtId="0" fontId="7" fillId="8" borderId="12" xfId="0" applyFont="1" applyFill="1" applyBorder="1" applyAlignment="1">
      <alignment horizontal="left" vertical="center" indent="1"/>
    </xf>
    <xf numFmtId="0" fontId="7" fillId="8" borderId="12" xfId="0" applyFont="1" applyFill="1" applyBorder="1" applyAlignment="1">
      <alignment horizontal="left" vertical="center" wrapText="1" indent="1"/>
    </xf>
    <xf numFmtId="0" fontId="6" fillId="8" borderId="2" xfId="0" applyFont="1" applyFill="1" applyBorder="1" applyAlignment="1">
      <alignment horizontal="left" vertical="center" indent="1"/>
    </xf>
    <xf numFmtId="0" fontId="8" fillId="9" borderId="5" xfId="0" applyFont="1" applyFill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 indent="1"/>
    </xf>
    <xf numFmtId="0" fontId="0" fillId="10" borderId="9" xfId="0" applyFill="1" applyBorder="1" applyAlignment="1">
      <alignment horizontal="left" vertical="center" indent="1"/>
    </xf>
    <xf numFmtId="164" fontId="7" fillId="10" borderId="8" xfId="0" applyNumberFormat="1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left" vertical="center" indent="1"/>
    </xf>
    <xf numFmtId="0" fontId="0" fillId="11" borderId="9" xfId="0" applyFill="1" applyBorder="1" applyAlignment="1">
      <alignment horizontal="left" vertical="center" wrapText="1" indent="1"/>
    </xf>
    <xf numFmtId="0" fontId="8" fillId="8" borderId="0" xfId="0" applyFont="1" applyFill="1" applyBorder="1" applyAlignment="1">
      <alignment horizontal="left" vertical="center" indent="1"/>
    </xf>
    <xf numFmtId="165" fontId="1" fillId="8" borderId="0" xfId="0" applyNumberFormat="1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vertical="center" wrapText="1"/>
    </xf>
    <xf numFmtId="164" fontId="11" fillId="11" borderId="0" xfId="0" applyNumberFormat="1" applyFont="1" applyFill="1" applyBorder="1" applyAlignment="1">
      <alignment vertical="center" wrapText="1"/>
    </xf>
    <xf numFmtId="166" fontId="0" fillId="10" borderId="9" xfId="0" applyNumberFormat="1" applyFill="1" applyBorder="1" applyAlignment="1">
      <alignment horizontal="left" vertical="center" wrapText="1" indent="1"/>
    </xf>
    <xf numFmtId="167" fontId="1" fillId="9" borderId="6" xfId="0" applyNumberFormat="1" applyFont="1" applyFill="1" applyBorder="1" applyAlignment="1">
      <alignment horizontal="center" vertical="center" wrapText="1"/>
    </xf>
    <xf numFmtId="168" fontId="0" fillId="0" borderId="9" xfId="0" applyNumberFormat="1" applyFill="1" applyBorder="1" applyAlignment="1">
      <alignment horizontal="center" vertical="center"/>
    </xf>
    <xf numFmtId="168" fontId="0" fillId="0" borderId="9" xfId="0" applyNumberFormat="1" applyFill="1" applyBorder="1" applyAlignment="1">
      <alignment horizontal="center" vertical="center" wrapText="1"/>
    </xf>
    <xf numFmtId="167" fontId="0" fillId="0" borderId="9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 wrapText="1"/>
    </xf>
    <xf numFmtId="169" fontId="13" fillId="12" borderId="0" xfId="0" applyNumberFormat="1" applyFont="1" applyFill="1" applyBorder="1" applyAlignment="1">
      <alignment horizontal="center" vertical="center" wrapText="1"/>
    </xf>
    <xf numFmtId="164" fontId="11" fillId="3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314324</xdr:colOff>
      <xdr:row>0</xdr:row>
      <xdr:rowOff>114299</xdr:rowOff>
    </xdr:from>
    <xdr:to>
      <xdr:col>2</xdr:col>
      <xdr:colOff>941990</xdr:colOff>
      <xdr:row>0</xdr:row>
      <xdr:rowOff>828674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114299"/>
          <a:ext cx="1256316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topLeftCell="A4" zoomScale="90" zoomScaleNormal="90" workbookViewId="0">
      <selection activeCell="D8" sqref="D8"/>
    </sheetView>
  </sheetViews>
  <sheetFormatPr defaultRowHeight="14.4" x14ac:dyDescent="0.3"/>
  <cols>
    <col min="1" max="2" width="4.6640625" style="43" customWidth="1"/>
    <col min="3" max="3" width="43.88671875" style="44" bestFit="1" customWidth="1"/>
    <col min="4" max="4" width="30" style="44" customWidth="1"/>
    <col min="5" max="5" width="30.88671875" style="45" customWidth="1"/>
    <col min="6" max="8" width="4.6640625" style="43" customWidth="1"/>
    <col min="9" max="9" width="45.6640625" style="43" customWidth="1"/>
    <col min="10" max="10" width="6.33203125" style="43" customWidth="1"/>
    <col min="11" max="28" width="4.6640625" style="43" customWidth="1"/>
    <col min="29" max="264" width="9.109375" style="7"/>
    <col min="265" max="266" width="4.6640625" style="7" customWidth="1"/>
    <col min="267" max="267" width="43.88671875" style="7" bestFit="1" customWidth="1"/>
    <col min="268" max="268" width="18.88671875" style="7" customWidth="1"/>
    <col min="269" max="269" width="22.88671875" style="7" customWidth="1"/>
    <col min="270" max="270" width="26.33203125" style="7" bestFit="1" customWidth="1"/>
    <col min="271" max="271" width="20.33203125" style="7" customWidth="1"/>
    <col min="272" max="272" width="17.5546875" style="7" customWidth="1"/>
    <col min="273" max="273" width="13.88671875" style="7" customWidth="1"/>
    <col min="274" max="274" width="14.5546875" style="7" customWidth="1"/>
    <col min="275" max="275" width="12.33203125" style="7" customWidth="1"/>
    <col min="276" max="276" width="17.5546875" style="7" customWidth="1"/>
    <col min="277" max="277" width="19.109375" style="7" bestFit="1" customWidth="1"/>
    <col min="278" max="280" width="15.33203125" style="7" customWidth="1"/>
    <col min="281" max="281" width="34.88671875" style="7" customWidth="1"/>
    <col min="282" max="282" width="17" style="7" bestFit="1" customWidth="1"/>
    <col min="283" max="284" width="4.6640625" style="7" customWidth="1"/>
    <col min="285" max="520" width="9.109375" style="7"/>
    <col min="521" max="522" width="4.6640625" style="7" customWidth="1"/>
    <col min="523" max="523" width="43.88671875" style="7" bestFit="1" customWidth="1"/>
    <col min="524" max="524" width="18.88671875" style="7" customWidth="1"/>
    <col min="525" max="525" width="22.88671875" style="7" customWidth="1"/>
    <col min="526" max="526" width="26.33203125" style="7" bestFit="1" customWidth="1"/>
    <col min="527" max="527" width="20.33203125" style="7" customWidth="1"/>
    <col min="528" max="528" width="17.5546875" style="7" customWidth="1"/>
    <col min="529" max="529" width="13.88671875" style="7" customWidth="1"/>
    <col min="530" max="530" width="14.5546875" style="7" customWidth="1"/>
    <col min="531" max="531" width="12.33203125" style="7" customWidth="1"/>
    <col min="532" max="532" width="17.5546875" style="7" customWidth="1"/>
    <col min="533" max="533" width="19.109375" style="7" bestFit="1" customWidth="1"/>
    <col min="534" max="536" width="15.33203125" style="7" customWidth="1"/>
    <col min="537" max="537" width="34.88671875" style="7" customWidth="1"/>
    <col min="538" max="538" width="17" style="7" bestFit="1" customWidth="1"/>
    <col min="539" max="540" width="4.6640625" style="7" customWidth="1"/>
    <col min="541" max="776" width="9.109375" style="7"/>
    <col min="777" max="778" width="4.6640625" style="7" customWidth="1"/>
    <col min="779" max="779" width="43.88671875" style="7" bestFit="1" customWidth="1"/>
    <col min="780" max="780" width="18.88671875" style="7" customWidth="1"/>
    <col min="781" max="781" width="22.88671875" style="7" customWidth="1"/>
    <col min="782" max="782" width="26.33203125" style="7" bestFit="1" customWidth="1"/>
    <col min="783" max="783" width="20.33203125" style="7" customWidth="1"/>
    <col min="784" max="784" width="17.5546875" style="7" customWidth="1"/>
    <col min="785" max="785" width="13.88671875" style="7" customWidth="1"/>
    <col min="786" max="786" width="14.5546875" style="7" customWidth="1"/>
    <col min="787" max="787" width="12.33203125" style="7" customWidth="1"/>
    <col min="788" max="788" width="17.5546875" style="7" customWidth="1"/>
    <col min="789" max="789" width="19.109375" style="7" bestFit="1" customWidth="1"/>
    <col min="790" max="792" width="15.33203125" style="7" customWidth="1"/>
    <col min="793" max="793" width="34.88671875" style="7" customWidth="1"/>
    <col min="794" max="794" width="17" style="7" bestFit="1" customWidth="1"/>
    <col min="795" max="796" width="4.6640625" style="7" customWidth="1"/>
    <col min="797" max="1032" width="9.109375" style="7"/>
    <col min="1033" max="1034" width="4.6640625" style="7" customWidth="1"/>
    <col min="1035" max="1035" width="43.88671875" style="7" bestFit="1" customWidth="1"/>
    <col min="1036" max="1036" width="18.88671875" style="7" customWidth="1"/>
    <col min="1037" max="1037" width="22.88671875" style="7" customWidth="1"/>
    <col min="1038" max="1038" width="26.33203125" style="7" bestFit="1" customWidth="1"/>
    <col min="1039" max="1039" width="20.33203125" style="7" customWidth="1"/>
    <col min="1040" max="1040" width="17.5546875" style="7" customWidth="1"/>
    <col min="1041" max="1041" width="13.88671875" style="7" customWidth="1"/>
    <col min="1042" max="1042" width="14.5546875" style="7" customWidth="1"/>
    <col min="1043" max="1043" width="12.33203125" style="7" customWidth="1"/>
    <col min="1044" max="1044" width="17.5546875" style="7" customWidth="1"/>
    <col min="1045" max="1045" width="19.109375" style="7" bestFit="1" customWidth="1"/>
    <col min="1046" max="1048" width="15.33203125" style="7" customWidth="1"/>
    <col min="1049" max="1049" width="34.88671875" style="7" customWidth="1"/>
    <col min="1050" max="1050" width="17" style="7" bestFit="1" customWidth="1"/>
    <col min="1051" max="1052" width="4.6640625" style="7" customWidth="1"/>
    <col min="1053" max="1288" width="9.109375" style="7"/>
    <col min="1289" max="1290" width="4.6640625" style="7" customWidth="1"/>
    <col min="1291" max="1291" width="43.88671875" style="7" bestFit="1" customWidth="1"/>
    <col min="1292" max="1292" width="18.88671875" style="7" customWidth="1"/>
    <col min="1293" max="1293" width="22.88671875" style="7" customWidth="1"/>
    <col min="1294" max="1294" width="26.33203125" style="7" bestFit="1" customWidth="1"/>
    <col min="1295" max="1295" width="20.33203125" style="7" customWidth="1"/>
    <col min="1296" max="1296" width="17.5546875" style="7" customWidth="1"/>
    <col min="1297" max="1297" width="13.88671875" style="7" customWidth="1"/>
    <col min="1298" max="1298" width="14.5546875" style="7" customWidth="1"/>
    <col min="1299" max="1299" width="12.33203125" style="7" customWidth="1"/>
    <col min="1300" max="1300" width="17.5546875" style="7" customWidth="1"/>
    <col min="1301" max="1301" width="19.109375" style="7" bestFit="1" customWidth="1"/>
    <col min="1302" max="1304" width="15.33203125" style="7" customWidth="1"/>
    <col min="1305" max="1305" width="34.88671875" style="7" customWidth="1"/>
    <col min="1306" max="1306" width="17" style="7" bestFit="1" customWidth="1"/>
    <col min="1307" max="1308" width="4.6640625" style="7" customWidth="1"/>
    <col min="1309" max="1544" width="9.109375" style="7"/>
    <col min="1545" max="1546" width="4.6640625" style="7" customWidth="1"/>
    <col min="1547" max="1547" width="43.88671875" style="7" bestFit="1" customWidth="1"/>
    <col min="1548" max="1548" width="18.88671875" style="7" customWidth="1"/>
    <col min="1549" max="1549" width="22.88671875" style="7" customWidth="1"/>
    <col min="1550" max="1550" width="26.33203125" style="7" bestFit="1" customWidth="1"/>
    <col min="1551" max="1551" width="20.33203125" style="7" customWidth="1"/>
    <col min="1552" max="1552" width="17.5546875" style="7" customWidth="1"/>
    <col min="1553" max="1553" width="13.88671875" style="7" customWidth="1"/>
    <col min="1554" max="1554" width="14.5546875" style="7" customWidth="1"/>
    <col min="1555" max="1555" width="12.33203125" style="7" customWidth="1"/>
    <col min="1556" max="1556" width="17.5546875" style="7" customWidth="1"/>
    <col min="1557" max="1557" width="19.109375" style="7" bestFit="1" customWidth="1"/>
    <col min="1558" max="1560" width="15.33203125" style="7" customWidth="1"/>
    <col min="1561" max="1561" width="34.88671875" style="7" customWidth="1"/>
    <col min="1562" max="1562" width="17" style="7" bestFit="1" customWidth="1"/>
    <col min="1563" max="1564" width="4.6640625" style="7" customWidth="1"/>
    <col min="1565" max="1800" width="9.109375" style="7"/>
    <col min="1801" max="1802" width="4.6640625" style="7" customWidth="1"/>
    <col min="1803" max="1803" width="43.88671875" style="7" bestFit="1" customWidth="1"/>
    <col min="1804" max="1804" width="18.88671875" style="7" customWidth="1"/>
    <col min="1805" max="1805" width="22.88671875" style="7" customWidth="1"/>
    <col min="1806" max="1806" width="26.33203125" style="7" bestFit="1" customWidth="1"/>
    <col min="1807" max="1807" width="20.33203125" style="7" customWidth="1"/>
    <col min="1808" max="1808" width="17.5546875" style="7" customWidth="1"/>
    <col min="1809" max="1809" width="13.88671875" style="7" customWidth="1"/>
    <col min="1810" max="1810" width="14.5546875" style="7" customWidth="1"/>
    <col min="1811" max="1811" width="12.33203125" style="7" customWidth="1"/>
    <col min="1812" max="1812" width="17.5546875" style="7" customWidth="1"/>
    <col min="1813" max="1813" width="19.109375" style="7" bestFit="1" customWidth="1"/>
    <col min="1814" max="1816" width="15.33203125" style="7" customWidth="1"/>
    <col min="1817" max="1817" width="34.88671875" style="7" customWidth="1"/>
    <col min="1818" max="1818" width="17" style="7" bestFit="1" customWidth="1"/>
    <col min="1819" max="1820" width="4.6640625" style="7" customWidth="1"/>
    <col min="1821" max="2056" width="9.109375" style="7"/>
    <col min="2057" max="2058" width="4.6640625" style="7" customWidth="1"/>
    <col min="2059" max="2059" width="43.88671875" style="7" bestFit="1" customWidth="1"/>
    <col min="2060" max="2060" width="18.88671875" style="7" customWidth="1"/>
    <col min="2061" max="2061" width="22.88671875" style="7" customWidth="1"/>
    <col min="2062" max="2062" width="26.33203125" style="7" bestFit="1" customWidth="1"/>
    <col min="2063" max="2063" width="20.33203125" style="7" customWidth="1"/>
    <col min="2064" max="2064" width="17.5546875" style="7" customWidth="1"/>
    <col min="2065" max="2065" width="13.88671875" style="7" customWidth="1"/>
    <col min="2066" max="2066" width="14.5546875" style="7" customWidth="1"/>
    <col min="2067" max="2067" width="12.33203125" style="7" customWidth="1"/>
    <col min="2068" max="2068" width="17.5546875" style="7" customWidth="1"/>
    <col min="2069" max="2069" width="19.109375" style="7" bestFit="1" customWidth="1"/>
    <col min="2070" max="2072" width="15.33203125" style="7" customWidth="1"/>
    <col min="2073" max="2073" width="34.88671875" style="7" customWidth="1"/>
    <col min="2074" max="2074" width="17" style="7" bestFit="1" customWidth="1"/>
    <col min="2075" max="2076" width="4.6640625" style="7" customWidth="1"/>
    <col min="2077" max="2312" width="9.109375" style="7"/>
    <col min="2313" max="2314" width="4.6640625" style="7" customWidth="1"/>
    <col min="2315" max="2315" width="43.88671875" style="7" bestFit="1" customWidth="1"/>
    <col min="2316" max="2316" width="18.88671875" style="7" customWidth="1"/>
    <col min="2317" max="2317" width="22.88671875" style="7" customWidth="1"/>
    <col min="2318" max="2318" width="26.33203125" style="7" bestFit="1" customWidth="1"/>
    <col min="2319" max="2319" width="20.33203125" style="7" customWidth="1"/>
    <col min="2320" max="2320" width="17.5546875" style="7" customWidth="1"/>
    <col min="2321" max="2321" width="13.88671875" style="7" customWidth="1"/>
    <col min="2322" max="2322" width="14.5546875" style="7" customWidth="1"/>
    <col min="2323" max="2323" width="12.33203125" style="7" customWidth="1"/>
    <col min="2324" max="2324" width="17.5546875" style="7" customWidth="1"/>
    <col min="2325" max="2325" width="19.109375" style="7" bestFit="1" customWidth="1"/>
    <col min="2326" max="2328" width="15.33203125" style="7" customWidth="1"/>
    <col min="2329" max="2329" width="34.88671875" style="7" customWidth="1"/>
    <col min="2330" max="2330" width="17" style="7" bestFit="1" customWidth="1"/>
    <col min="2331" max="2332" width="4.6640625" style="7" customWidth="1"/>
    <col min="2333" max="2568" width="9.109375" style="7"/>
    <col min="2569" max="2570" width="4.6640625" style="7" customWidth="1"/>
    <col min="2571" max="2571" width="43.88671875" style="7" bestFit="1" customWidth="1"/>
    <col min="2572" max="2572" width="18.88671875" style="7" customWidth="1"/>
    <col min="2573" max="2573" width="22.88671875" style="7" customWidth="1"/>
    <col min="2574" max="2574" width="26.33203125" style="7" bestFit="1" customWidth="1"/>
    <col min="2575" max="2575" width="20.33203125" style="7" customWidth="1"/>
    <col min="2576" max="2576" width="17.5546875" style="7" customWidth="1"/>
    <col min="2577" max="2577" width="13.88671875" style="7" customWidth="1"/>
    <col min="2578" max="2578" width="14.5546875" style="7" customWidth="1"/>
    <col min="2579" max="2579" width="12.33203125" style="7" customWidth="1"/>
    <col min="2580" max="2580" width="17.5546875" style="7" customWidth="1"/>
    <col min="2581" max="2581" width="19.109375" style="7" bestFit="1" customWidth="1"/>
    <col min="2582" max="2584" width="15.33203125" style="7" customWidth="1"/>
    <col min="2585" max="2585" width="34.88671875" style="7" customWidth="1"/>
    <col min="2586" max="2586" width="17" style="7" bestFit="1" customWidth="1"/>
    <col min="2587" max="2588" width="4.6640625" style="7" customWidth="1"/>
    <col min="2589" max="2824" width="9.109375" style="7"/>
    <col min="2825" max="2826" width="4.6640625" style="7" customWidth="1"/>
    <col min="2827" max="2827" width="43.88671875" style="7" bestFit="1" customWidth="1"/>
    <col min="2828" max="2828" width="18.88671875" style="7" customWidth="1"/>
    <col min="2829" max="2829" width="22.88671875" style="7" customWidth="1"/>
    <col min="2830" max="2830" width="26.33203125" style="7" bestFit="1" customWidth="1"/>
    <col min="2831" max="2831" width="20.33203125" style="7" customWidth="1"/>
    <col min="2832" max="2832" width="17.5546875" style="7" customWidth="1"/>
    <col min="2833" max="2833" width="13.88671875" style="7" customWidth="1"/>
    <col min="2834" max="2834" width="14.5546875" style="7" customWidth="1"/>
    <col min="2835" max="2835" width="12.33203125" style="7" customWidth="1"/>
    <col min="2836" max="2836" width="17.5546875" style="7" customWidth="1"/>
    <col min="2837" max="2837" width="19.109375" style="7" bestFit="1" customWidth="1"/>
    <col min="2838" max="2840" width="15.33203125" style="7" customWidth="1"/>
    <col min="2841" max="2841" width="34.88671875" style="7" customWidth="1"/>
    <col min="2842" max="2842" width="17" style="7" bestFit="1" customWidth="1"/>
    <col min="2843" max="2844" width="4.6640625" style="7" customWidth="1"/>
    <col min="2845" max="3080" width="9.109375" style="7"/>
    <col min="3081" max="3082" width="4.6640625" style="7" customWidth="1"/>
    <col min="3083" max="3083" width="43.88671875" style="7" bestFit="1" customWidth="1"/>
    <col min="3084" max="3084" width="18.88671875" style="7" customWidth="1"/>
    <col min="3085" max="3085" width="22.88671875" style="7" customWidth="1"/>
    <col min="3086" max="3086" width="26.33203125" style="7" bestFit="1" customWidth="1"/>
    <col min="3087" max="3087" width="20.33203125" style="7" customWidth="1"/>
    <col min="3088" max="3088" width="17.5546875" style="7" customWidth="1"/>
    <col min="3089" max="3089" width="13.88671875" style="7" customWidth="1"/>
    <col min="3090" max="3090" width="14.5546875" style="7" customWidth="1"/>
    <col min="3091" max="3091" width="12.33203125" style="7" customWidth="1"/>
    <col min="3092" max="3092" width="17.5546875" style="7" customWidth="1"/>
    <col min="3093" max="3093" width="19.109375" style="7" bestFit="1" customWidth="1"/>
    <col min="3094" max="3096" width="15.33203125" style="7" customWidth="1"/>
    <col min="3097" max="3097" width="34.88671875" style="7" customWidth="1"/>
    <col min="3098" max="3098" width="17" style="7" bestFit="1" customWidth="1"/>
    <col min="3099" max="3100" width="4.6640625" style="7" customWidth="1"/>
    <col min="3101" max="3336" width="9.109375" style="7"/>
    <col min="3337" max="3338" width="4.6640625" style="7" customWidth="1"/>
    <col min="3339" max="3339" width="43.88671875" style="7" bestFit="1" customWidth="1"/>
    <col min="3340" max="3340" width="18.88671875" style="7" customWidth="1"/>
    <col min="3341" max="3341" width="22.88671875" style="7" customWidth="1"/>
    <col min="3342" max="3342" width="26.33203125" style="7" bestFit="1" customWidth="1"/>
    <col min="3343" max="3343" width="20.33203125" style="7" customWidth="1"/>
    <col min="3344" max="3344" width="17.5546875" style="7" customWidth="1"/>
    <col min="3345" max="3345" width="13.88671875" style="7" customWidth="1"/>
    <col min="3346" max="3346" width="14.5546875" style="7" customWidth="1"/>
    <col min="3347" max="3347" width="12.33203125" style="7" customWidth="1"/>
    <col min="3348" max="3348" width="17.5546875" style="7" customWidth="1"/>
    <col min="3349" max="3349" width="19.109375" style="7" bestFit="1" customWidth="1"/>
    <col min="3350" max="3352" width="15.33203125" style="7" customWidth="1"/>
    <col min="3353" max="3353" width="34.88671875" style="7" customWidth="1"/>
    <col min="3354" max="3354" width="17" style="7" bestFit="1" customWidth="1"/>
    <col min="3355" max="3356" width="4.6640625" style="7" customWidth="1"/>
    <col min="3357" max="3592" width="9.109375" style="7"/>
    <col min="3593" max="3594" width="4.6640625" style="7" customWidth="1"/>
    <col min="3595" max="3595" width="43.88671875" style="7" bestFit="1" customWidth="1"/>
    <col min="3596" max="3596" width="18.88671875" style="7" customWidth="1"/>
    <col min="3597" max="3597" width="22.88671875" style="7" customWidth="1"/>
    <col min="3598" max="3598" width="26.33203125" style="7" bestFit="1" customWidth="1"/>
    <col min="3599" max="3599" width="20.33203125" style="7" customWidth="1"/>
    <col min="3600" max="3600" width="17.5546875" style="7" customWidth="1"/>
    <col min="3601" max="3601" width="13.88671875" style="7" customWidth="1"/>
    <col min="3602" max="3602" width="14.5546875" style="7" customWidth="1"/>
    <col min="3603" max="3603" width="12.33203125" style="7" customWidth="1"/>
    <col min="3604" max="3604" width="17.5546875" style="7" customWidth="1"/>
    <col min="3605" max="3605" width="19.109375" style="7" bestFit="1" customWidth="1"/>
    <col min="3606" max="3608" width="15.33203125" style="7" customWidth="1"/>
    <col min="3609" max="3609" width="34.88671875" style="7" customWidth="1"/>
    <col min="3610" max="3610" width="17" style="7" bestFit="1" customWidth="1"/>
    <col min="3611" max="3612" width="4.6640625" style="7" customWidth="1"/>
    <col min="3613" max="3848" width="9.109375" style="7"/>
    <col min="3849" max="3850" width="4.6640625" style="7" customWidth="1"/>
    <col min="3851" max="3851" width="43.88671875" style="7" bestFit="1" customWidth="1"/>
    <col min="3852" max="3852" width="18.88671875" style="7" customWidth="1"/>
    <col min="3853" max="3853" width="22.88671875" style="7" customWidth="1"/>
    <col min="3854" max="3854" width="26.33203125" style="7" bestFit="1" customWidth="1"/>
    <col min="3855" max="3855" width="20.33203125" style="7" customWidth="1"/>
    <col min="3856" max="3856" width="17.5546875" style="7" customWidth="1"/>
    <col min="3857" max="3857" width="13.88671875" style="7" customWidth="1"/>
    <col min="3858" max="3858" width="14.5546875" style="7" customWidth="1"/>
    <col min="3859" max="3859" width="12.33203125" style="7" customWidth="1"/>
    <col min="3860" max="3860" width="17.5546875" style="7" customWidth="1"/>
    <col min="3861" max="3861" width="19.109375" style="7" bestFit="1" customWidth="1"/>
    <col min="3862" max="3864" width="15.33203125" style="7" customWidth="1"/>
    <col min="3865" max="3865" width="34.88671875" style="7" customWidth="1"/>
    <col min="3866" max="3866" width="17" style="7" bestFit="1" customWidth="1"/>
    <col min="3867" max="3868" width="4.6640625" style="7" customWidth="1"/>
    <col min="3869" max="4104" width="9.109375" style="7"/>
    <col min="4105" max="4106" width="4.6640625" style="7" customWidth="1"/>
    <col min="4107" max="4107" width="43.88671875" style="7" bestFit="1" customWidth="1"/>
    <col min="4108" max="4108" width="18.88671875" style="7" customWidth="1"/>
    <col min="4109" max="4109" width="22.88671875" style="7" customWidth="1"/>
    <col min="4110" max="4110" width="26.33203125" style="7" bestFit="1" customWidth="1"/>
    <col min="4111" max="4111" width="20.33203125" style="7" customWidth="1"/>
    <col min="4112" max="4112" width="17.5546875" style="7" customWidth="1"/>
    <col min="4113" max="4113" width="13.88671875" style="7" customWidth="1"/>
    <col min="4114" max="4114" width="14.5546875" style="7" customWidth="1"/>
    <col min="4115" max="4115" width="12.33203125" style="7" customWidth="1"/>
    <col min="4116" max="4116" width="17.5546875" style="7" customWidth="1"/>
    <col min="4117" max="4117" width="19.109375" style="7" bestFit="1" customWidth="1"/>
    <col min="4118" max="4120" width="15.33203125" style="7" customWidth="1"/>
    <col min="4121" max="4121" width="34.88671875" style="7" customWidth="1"/>
    <col min="4122" max="4122" width="17" style="7" bestFit="1" customWidth="1"/>
    <col min="4123" max="4124" width="4.6640625" style="7" customWidth="1"/>
    <col min="4125" max="4360" width="9.109375" style="7"/>
    <col min="4361" max="4362" width="4.6640625" style="7" customWidth="1"/>
    <col min="4363" max="4363" width="43.88671875" style="7" bestFit="1" customWidth="1"/>
    <col min="4364" max="4364" width="18.88671875" style="7" customWidth="1"/>
    <col min="4365" max="4365" width="22.88671875" style="7" customWidth="1"/>
    <col min="4366" max="4366" width="26.33203125" style="7" bestFit="1" customWidth="1"/>
    <col min="4367" max="4367" width="20.33203125" style="7" customWidth="1"/>
    <col min="4368" max="4368" width="17.5546875" style="7" customWidth="1"/>
    <col min="4369" max="4369" width="13.88671875" style="7" customWidth="1"/>
    <col min="4370" max="4370" width="14.5546875" style="7" customWidth="1"/>
    <col min="4371" max="4371" width="12.33203125" style="7" customWidth="1"/>
    <col min="4372" max="4372" width="17.5546875" style="7" customWidth="1"/>
    <col min="4373" max="4373" width="19.109375" style="7" bestFit="1" customWidth="1"/>
    <col min="4374" max="4376" width="15.33203125" style="7" customWidth="1"/>
    <col min="4377" max="4377" width="34.88671875" style="7" customWidth="1"/>
    <col min="4378" max="4378" width="17" style="7" bestFit="1" customWidth="1"/>
    <col min="4379" max="4380" width="4.6640625" style="7" customWidth="1"/>
    <col min="4381" max="4616" width="9.109375" style="7"/>
    <col min="4617" max="4618" width="4.6640625" style="7" customWidth="1"/>
    <col min="4619" max="4619" width="43.88671875" style="7" bestFit="1" customWidth="1"/>
    <col min="4620" max="4620" width="18.88671875" style="7" customWidth="1"/>
    <col min="4621" max="4621" width="22.88671875" style="7" customWidth="1"/>
    <col min="4622" max="4622" width="26.33203125" style="7" bestFit="1" customWidth="1"/>
    <col min="4623" max="4623" width="20.33203125" style="7" customWidth="1"/>
    <col min="4624" max="4624" width="17.5546875" style="7" customWidth="1"/>
    <col min="4625" max="4625" width="13.88671875" style="7" customWidth="1"/>
    <col min="4626" max="4626" width="14.5546875" style="7" customWidth="1"/>
    <col min="4627" max="4627" width="12.33203125" style="7" customWidth="1"/>
    <col min="4628" max="4628" width="17.5546875" style="7" customWidth="1"/>
    <col min="4629" max="4629" width="19.109375" style="7" bestFit="1" customWidth="1"/>
    <col min="4630" max="4632" width="15.33203125" style="7" customWidth="1"/>
    <col min="4633" max="4633" width="34.88671875" style="7" customWidth="1"/>
    <col min="4634" max="4634" width="17" style="7" bestFit="1" customWidth="1"/>
    <col min="4635" max="4636" width="4.6640625" style="7" customWidth="1"/>
    <col min="4637" max="4872" width="9.109375" style="7"/>
    <col min="4873" max="4874" width="4.6640625" style="7" customWidth="1"/>
    <col min="4875" max="4875" width="43.88671875" style="7" bestFit="1" customWidth="1"/>
    <col min="4876" max="4876" width="18.88671875" style="7" customWidth="1"/>
    <col min="4877" max="4877" width="22.88671875" style="7" customWidth="1"/>
    <col min="4878" max="4878" width="26.33203125" style="7" bestFit="1" customWidth="1"/>
    <col min="4879" max="4879" width="20.33203125" style="7" customWidth="1"/>
    <col min="4880" max="4880" width="17.5546875" style="7" customWidth="1"/>
    <col min="4881" max="4881" width="13.88671875" style="7" customWidth="1"/>
    <col min="4882" max="4882" width="14.5546875" style="7" customWidth="1"/>
    <col min="4883" max="4883" width="12.33203125" style="7" customWidth="1"/>
    <col min="4884" max="4884" width="17.5546875" style="7" customWidth="1"/>
    <col min="4885" max="4885" width="19.109375" style="7" bestFit="1" customWidth="1"/>
    <col min="4886" max="4888" width="15.33203125" style="7" customWidth="1"/>
    <col min="4889" max="4889" width="34.88671875" style="7" customWidth="1"/>
    <col min="4890" max="4890" width="17" style="7" bestFit="1" customWidth="1"/>
    <col min="4891" max="4892" width="4.6640625" style="7" customWidth="1"/>
    <col min="4893" max="5128" width="9.109375" style="7"/>
    <col min="5129" max="5130" width="4.6640625" style="7" customWidth="1"/>
    <col min="5131" max="5131" width="43.88671875" style="7" bestFit="1" customWidth="1"/>
    <col min="5132" max="5132" width="18.88671875" style="7" customWidth="1"/>
    <col min="5133" max="5133" width="22.88671875" style="7" customWidth="1"/>
    <col min="5134" max="5134" width="26.33203125" style="7" bestFit="1" customWidth="1"/>
    <col min="5135" max="5135" width="20.33203125" style="7" customWidth="1"/>
    <col min="5136" max="5136" width="17.5546875" style="7" customWidth="1"/>
    <col min="5137" max="5137" width="13.88671875" style="7" customWidth="1"/>
    <col min="5138" max="5138" width="14.5546875" style="7" customWidth="1"/>
    <col min="5139" max="5139" width="12.33203125" style="7" customWidth="1"/>
    <col min="5140" max="5140" width="17.5546875" style="7" customWidth="1"/>
    <col min="5141" max="5141" width="19.109375" style="7" bestFit="1" customWidth="1"/>
    <col min="5142" max="5144" width="15.33203125" style="7" customWidth="1"/>
    <col min="5145" max="5145" width="34.88671875" style="7" customWidth="1"/>
    <col min="5146" max="5146" width="17" style="7" bestFit="1" customWidth="1"/>
    <col min="5147" max="5148" width="4.6640625" style="7" customWidth="1"/>
    <col min="5149" max="5384" width="9.109375" style="7"/>
    <col min="5385" max="5386" width="4.6640625" style="7" customWidth="1"/>
    <col min="5387" max="5387" width="43.88671875" style="7" bestFit="1" customWidth="1"/>
    <col min="5388" max="5388" width="18.88671875" style="7" customWidth="1"/>
    <col min="5389" max="5389" width="22.88671875" style="7" customWidth="1"/>
    <col min="5390" max="5390" width="26.33203125" style="7" bestFit="1" customWidth="1"/>
    <col min="5391" max="5391" width="20.33203125" style="7" customWidth="1"/>
    <col min="5392" max="5392" width="17.5546875" style="7" customWidth="1"/>
    <col min="5393" max="5393" width="13.88671875" style="7" customWidth="1"/>
    <col min="5394" max="5394" width="14.5546875" style="7" customWidth="1"/>
    <col min="5395" max="5395" width="12.33203125" style="7" customWidth="1"/>
    <col min="5396" max="5396" width="17.5546875" style="7" customWidth="1"/>
    <col min="5397" max="5397" width="19.109375" style="7" bestFit="1" customWidth="1"/>
    <col min="5398" max="5400" width="15.33203125" style="7" customWidth="1"/>
    <col min="5401" max="5401" width="34.88671875" style="7" customWidth="1"/>
    <col min="5402" max="5402" width="17" style="7" bestFit="1" customWidth="1"/>
    <col min="5403" max="5404" width="4.6640625" style="7" customWidth="1"/>
    <col min="5405" max="5640" width="9.109375" style="7"/>
    <col min="5641" max="5642" width="4.6640625" style="7" customWidth="1"/>
    <col min="5643" max="5643" width="43.88671875" style="7" bestFit="1" customWidth="1"/>
    <col min="5644" max="5644" width="18.88671875" style="7" customWidth="1"/>
    <col min="5645" max="5645" width="22.88671875" style="7" customWidth="1"/>
    <col min="5646" max="5646" width="26.33203125" style="7" bestFit="1" customWidth="1"/>
    <col min="5647" max="5647" width="20.33203125" style="7" customWidth="1"/>
    <col min="5648" max="5648" width="17.5546875" style="7" customWidth="1"/>
    <col min="5649" max="5649" width="13.88671875" style="7" customWidth="1"/>
    <col min="5650" max="5650" width="14.5546875" style="7" customWidth="1"/>
    <col min="5651" max="5651" width="12.33203125" style="7" customWidth="1"/>
    <col min="5652" max="5652" width="17.5546875" style="7" customWidth="1"/>
    <col min="5653" max="5653" width="19.109375" style="7" bestFit="1" customWidth="1"/>
    <col min="5654" max="5656" width="15.33203125" style="7" customWidth="1"/>
    <col min="5657" max="5657" width="34.88671875" style="7" customWidth="1"/>
    <col min="5658" max="5658" width="17" style="7" bestFit="1" customWidth="1"/>
    <col min="5659" max="5660" width="4.6640625" style="7" customWidth="1"/>
    <col min="5661" max="5896" width="9.109375" style="7"/>
    <col min="5897" max="5898" width="4.6640625" style="7" customWidth="1"/>
    <col min="5899" max="5899" width="43.88671875" style="7" bestFit="1" customWidth="1"/>
    <col min="5900" max="5900" width="18.88671875" style="7" customWidth="1"/>
    <col min="5901" max="5901" width="22.88671875" style="7" customWidth="1"/>
    <col min="5902" max="5902" width="26.33203125" style="7" bestFit="1" customWidth="1"/>
    <col min="5903" max="5903" width="20.33203125" style="7" customWidth="1"/>
    <col min="5904" max="5904" width="17.5546875" style="7" customWidth="1"/>
    <col min="5905" max="5905" width="13.88671875" style="7" customWidth="1"/>
    <col min="5906" max="5906" width="14.5546875" style="7" customWidth="1"/>
    <col min="5907" max="5907" width="12.33203125" style="7" customWidth="1"/>
    <col min="5908" max="5908" width="17.5546875" style="7" customWidth="1"/>
    <col min="5909" max="5909" width="19.109375" style="7" bestFit="1" customWidth="1"/>
    <col min="5910" max="5912" width="15.33203125" style="7" customWidth="1"/>
    <col min="5913" max="5913" width="34.88671875" style="7" customWidth="1"/>
    <col min="5914" max="5914" width="17" style="7" bestFit="1" customWidth="1"/>
    <col min="5915" max="5916" width="4.6640625" style="7" customWidth="1"/>
    <col min="5917" max="6152" width="9.109375" style="7"/>
    <col min="6153" max="6154" width="4.6640625" style="7" customWidth="1"/>
    <col min="6155" max="6155" width="43.88671875" style="7" bestFit="1" customWidth="1"/>
    <col min="6156" max="6156" width="18.88671875" style="7" customWidth="1"/>
    <col min="6157" max="6157" width="22.88671875" style="7" customWidth="1"/>
    <col min="6158" max="6158" width="26.33203125" style="7" bestFit="1" customWidth="1"/>
    <col min="6159" max="6159" width="20.33203125" style="7" customWidth="1"/>
    <col min="6160" max="6160" width="17.5546875" style="7" customWidth="1"/>
    <col min="6161" max="6161" width="13.88671875" style="7" customWidth="1"/>
    <col min="6162" max="6162" width="14.5546875" style="7" customWidth="1"/>
    <col min="6163" max="6163" width="12.33203125" style="7" customWidth="1"/>
    <col min="6164" max="6164" width="17.5546875" style="7" customWidth="1"/>
    <col min="6165" max="6165" width="19.109375" style="7" bestFit="1" customWidth="1"/>
    <col min="6166" max="6168" width="15.33203125" style="7" customWidth="1"/>
    <col min="6169" max="6169" width="34.88671875" style="7" customWidth="1"/>
    <col min="6170" max="6170" width="17" style="7" bestFit="1" customWidth="1"/>
    <col min="6171" max="6172" width="4.6640625" style="7" customWidth="1"/>
    <col min="6173" max="6408" width="9.109375" style="7"/>
    <col min="6409" max="6410" width="4.6640625" style="7" customWidth="1"/>
    <col min="6411" max="6411" width="43.88671875" style="7" bestFit="1" customWidth="1"/>
    <col min="6412" max="6412" width="18.88671875" style="7" customWidth="1"/>
    <col min="6413" max="6413" width="22.88671875" style="7" customWidth="1"/>
    <col min="6414" max="6414" width="26.33203125" style="7" bestFit="1" customWidth="1"/>
    <col min="6415" max="6415" width="20.33203125" style="7" customWidth="1"/>
    <col min="6416" max="6416" width="17.5546875" style="7" customWidth="1"/>
    <col min="6417" max="6417" width="13.88671875" style="7" customWidth="1"/>
    <col min="6418" max="6418" width="14.5546875" style="7" customWidth="1"/>
    <col min="6419" max="6419" width="12.33203125" style="7" customWidth="1"/>
    <col min="6420" max="6420" width="17.5546875" style="7" customWidth="1"/>
    <col min="6421" max="6421" width="19.109375" style="7" bestFit="1" customWidth="1"/>
    <col min="6422" max="6424" width="15.33203125" style="7" customWidth="1"/>
    <col min="6425" max="6425" width="34.88671875" style="7" customWidth="1"/>
    <col min="6426" max="6426" width="17" style="7" bestFit="1" customWidth="1"/>
    <col min="6427" max="6428" width="4.6640625" style="7" customWidth="1"/>
    <col min="6429" max="6664" width="9.109375" style="7"/>
    <col min="6665" max="6666" width="4.6640625" style="7" customWidth="1"/>
    <col min="6667" max="6667" width="43.88671875" style="7" bestFit="1" customWidth="1"/>
    <col min="6668" max="6668" width="18.88671875" style="7" customWidth="1"/>
    <col min="6669" max="6669" width="22.88671875" style="7" customWidth="1"/>
    <col min="6670" max="6670" width="26.33203125" style="7" bestFit="1" customWidth="1"/>
    <col min="6671" max="6671" width="20.33203125" style="7" customWidth="1"/>
    <col min="6672" max="6672" width="17.5546875" style="7" customWidth="1"/>
    <col min="6673" max="6673" width="13.88671875" style="7" customWidth="1"/>
    <col min="6674" max="6674" width="14.5546875" style="7" customWidth="1"/>
    <col min="6675" max="6675" width="12.33203125" style="7" customWidth="1"/>
    <col min="6676" max="6676" width="17.5546875" style="7" customWidth="1"/>
    <col min="6677" max="6677" width="19.109375" style="7" bestFit="1" customWidth="1"/>
    <col min="6678" max="6680" width="15.33203125" style="7" customWidth="1"/>
    <col min="6681" max="6681" width="34.88671875" style="7" customWidth="1"/>
    <col min="6682" max="6682" width="17" style="7" bestFit="1" customWidth="1"/>
    <col min="6683" max="6684" width="4.6640625" style="7" customWidth="1"/>
    <col min="6685" max="6920" width="9.109375" style="7"/>
    <col min="6921" max="6922" width="4.6640625" style="7" customWidth="1"/>
    <col min="6923" max="6923" width="43.88671875" style="7" bestFit="1" customWidth="1"/>
    <col min="6924" max="6924" width="18.88671875" style="7" customWidth="1"/>
    <col min="6925" max="6925" width="22.88671875" style="7" customWidth="1"/>
    <col min="6926" max="6926" width="26.33203125" style="7" bestFit="1" customWidth="1"/>
    <col min="6927" max="6927" width="20.33203125" style="7" customWidth="1"/>
    <col min="6928" max="6928" width="17.5546875" style="7" customWidth="1"/>
    <col min="6929" max="6929" width="13.88671875" style="7" customWidth="1"/>
    <col min="6930" max="6930" width="14.5546875" style="7" customWidth="1"/>
    <col min="6931" max="6931" width="12.33203125" style="7" customWidth="1"/>
    <col min="6932" max="6932" width="17.5546875" style="7" customWidth="1"/>
    <col min="6933" max="6933" width="19.109375" style="7" bestFit="1" customWidth="1"/>
    <col min="6934" max="6936" width="15.33203125" style="7" customWidth="1"/>
    <col min="6937" max="6937" width="34.88671875" style="7" customWidth="1"/>
    <col min="6938" max="6938" width="17" style="7" bestFit="1" customWidth="1"/>
    <col min="6939" max="6940" width="4.6640625" style="7" customWidth="1"/>
    <col min="6941" max="7176" width="9.109375" style="7"/>
    <col min="7177" max="7178" width="4.6640625" style="7" customWidth="1"/>
    <col min="7179" max="7179" width="43.88671875" style="7" bestFit="1" customWidth="1"/>
    <col min="7180" max="7180" width="18.88671875" style="7" customWidth="1"/>
    <col min="7181" max="7181" width="22.88671875" style="7" customWidth="1"/>
    <col min="7182" max="7182" width="26.33203125" style="7" bestFit="1" customWidth="1"/>
    <col min="7183" max="7183" width="20.33203125" style="7" customWidth="1"/>
    <col min="7184" max="7184" width="17.5546875" style="7" customWidth="1"/>
    <col min="7185" max="7185" width="13.88671875" style="7" customWidth="1"/>
    <col min="7186" max="7186" width="14.5546875" style="7" customWidth="1"/>
    <col min="7187" max="7187" width="12.33203125" style="7" customWidth="1"/>
    <col min="7188" max="7188" width="17.5546875" style="7" customWidth="1"/>
    <col min="7189" max="7189" width="19.109375" style="7" bestFit="1" customWidth="1"/>
    <col min="7190" max="7192" width="15.33203125" style="7" customWidth="1"/>
    <col min="7193" max="7193" width="34.88671875" style="7" customWidth="1"/>
    <col min="7194" max="7194" width="17" style="7" bestFit="1" customWidth="1"/>
    <col min="7195" max="7196" width="4.6640625" style="7" customWidth="1"/>
    <col min="7197" max="7432" width="9.109375" style="7"/>
    <col min="7433" max="7434" width="4.6640625" style="7" customWidth="1"/>
    <col min="7435" max="7435" width="43.88671875" style="7" bestFit="1" customWidth="1"/>
    <col min="7436" max="7436" width="18.88671875" style="7" customWidth="1"/>
    <col min="7437" max="7437" width="22.88671875" style="7" customWidth="1"/>
    <col min="7438" max="7438" width="26.33203125" style="7" bestFit="1" customWidth="1"/>
    <col min="7439" max="7439" width="20.33203125" style="7" customWidth="1"/>
    <col min="7440" max="7440" width="17.5546875" style="7" customWidth="1"/>
    <col min="7441" max="7441" width="13.88671875" style="7" customWidth="1"/>
    <col min="7442" max="7442" width="14.5546875" style="7" customWidth="1"/>
    <col min="7443" max="7443" width="12.33203125" style="7" customWidth="1"/>
    <col min="7444" max="7444" width="17.5546875" style="7" customWidth="1"/>
    <col min="7445" max="7445" width="19.109375" style="7" bestFit="1" customWidth="1"/>
    <col min="7446" max="7448" width="15.33203125" style="7" customWidth="1"/>
    <col min="7449" max="7449" width="34.88671875" style="7" customWidth="1"/>
    <col min="7450" max="7450" width="17" style="7" bestFit="1" customWidth="1"/>
    <col min="7451" max="7452" width="4.6640625" style="7" customWidth="1"/>
    <col min="7453" max="7688" width="9.109375" style="7"/>
    <col min="7689" max="7690" width="4.6640625" style="7" customWidth="1"/>
    <col min="7691" max="7691" width="43.88671875" style="7" bestFit="1" customWidth="1"/>
    <col min="7692" max="7692" width="18.88671875" style="7" customWidth="1"/>
    <col min="7693" max="7693" width="22.88671875" style="7" customWidth="1"/>
    <col min="7694" max="7694" width="26.33203125" style="7" bestFit="1" customWidth="1"/>
    <col min="7695" max="7695" width="20.33203125" style="7" customWidth="1"/>
    <col min="7696" max="7696" width="17.5546875" style="7" customWidth="1"/>
    <col min="7697" max="7697" width="13.88671875" style="7" customWidth="1"/>
    <col min="7698" max="7698" width="14.5546875" style="7" customWidth="1"/>
    <col min="7699" max="7699" width="12.33203125" style="7" customWidth="1"/>
    <col min="7700" max="7700" width="17.5546875" style="7" customWidth="1"/>
    <col min="7701" max="7701" width="19.109375" style="7" bestFit="1" customWidth="1"/>
    <col min="7702" max="7704" width="15.33203125" style="7" customWidth="1"/>
    <col min="7705" max="7705" width="34.88671875" style="7" customWidth="1"/>
    <col min="7706" max="7706" width="17" style="7" bestFit="1" customWidth="1"/>
    <col min="7707" max="7708" width="4.6640625" style="7" customWidth="1"/>
    <col min="7709" max="7944" width="9.109375" style="7"/>
    <col min="7945" max="7946" width="4.6640625" style="7" customWidth="1"/>
    <col min="7947" max="7947" width="43.88671875" style="7" bestFit="1" customWidth="1"/>
    <col min="7948" max="7948" width="18.88671875" style="7" customWidth="1"/>
    <col min="7949" max="7949" width="22.88671875" style="7" customWidth="1"/>
    <col min="7950" max="7950" width="26.33203125" style="7" bestFit="1" customWidth="1"/>
    <col min="7951" max="7951" width="20.33203125" style="7" customWidth="1"/>
    <col min="7952" max="7952" width="17.5546875" style="7" customWidth="1"/>
    <col min="7953" max="7953" width="13.88671875" style="7" customWidth="1"/>
    <col min="7954" max="7954" width="14.5546875" style="7" customWidth="1"/>
    <col min="7955" max="7955" width="12.33203125" style="7" customWidth="1"/>
    <col min="7956" max="7956" width="17.5546875" style="7" customWidth="1"/>
    <col min="7957" max="7957" width="19.109375" style="7" bestFit="1" customWidth="1"/>
    <col min="7958" max="7960" width="15.33203125" style="7" customWidth="1"/>
    <col min="7961" max="7961" width="34.88671875" style="7" customWidth="1"/>
    <col min="7962" max="7962" width="17" style="7" bestFit="1" customWidth="1"/>
    <col min="7963" max="7964" width="4.6640625" style="7" customWidth="1"/>
    <col min="7965" max="8200" width="9.109375" style="7"/>
    <col min="8201" max="8202" width="4.6640625" style="7" customWidth="1"/>
    <col min="8203" max="8203" width="43.88671875" style="7" bestFit="1" customWidth="1"/>
    <col min="8204" max="8204" width="18.88671875" style="7" customWidth="1"/>
    <col min="8205" max="8205" width="22.88671875" style="7" customWidth="1"/>
    <col min="8206" max="8206" width="26.33203125" style="7" bestFit="1" customWidth="1"/>
    <col min="8207" max="8207" width="20.33203125" style="7" customWidth="1"/>
    <col min="8208" max="8208" width="17.5546875" style="7" customWidth="1"/>
    <col min="8209" max="8209" width="13.88671875" style="7" customWidth="1"/>
    <col min="8210" max="8210" width="14.5546875" style="7" customWidth="1"/>
    <col min="8211" max="8211" width="12.33203125" style="7" customWidth="1"/>
    <col min="8212" max="8212" width="17.5546875" style="7" customWidth="1"/>
    <col min="8213" max="8213" width="19.109375" style="7" bestFit="1" customWidth="1"/>
    <col min="8214" max="8216" width="15.33203125" style="7" customWidth="1"/>
    <col min="8217" max="8217" width="34.88671875" style="7" customWidth="1"/>
    <col min="8218" max="8218" width="17" style="7" bestFit="1" customWidth="1"/>
    <col min="8219" max="8220" width="4.6640625" style="7" customWidth="1"/>
    <col min="8221" max="8456" width="9.109375" style="7"/>
    <col min="8457" max="8458" width="4.6640625" style="7" customWidth="1"/>
    <col min="8459" max="8459" width="43.88671875" style="7" bestFit="1" customWidth="1"/>
    <col min="8460" max="8460" width="18.88671875" style="7" customWidth="1"/>
    <col min="8461" max="8461" width="22.88671875" style="7" customWidth="1"/>
    <col min="8462" max="8462" width="26.33203125" style="7" bestFit="1" customWidth="1"/>
    <col min="8463" max="8463" width="20.33203125" style="7" customWidth="1"/>
    <col min="8464" max="8464" width="17.5546875" style="7" customWidth="1"/>
    <col min="8465" max="8465" width="13.88671875" style="7" customWidth="1"/>
    <col min="8466" max="8466" width="14.5546875" style="7" customWidth="1"/>
    <col min="8467" max="8467" width="12.33203125" style="7" customWidth="1"/>
    <col min="8468" max="8468" width="17.5546875" style="7" customWidth="1"/>
    <col min="8469" max="8469" width="19.109375" style="7" bestFit="1" customWidth="1"/>
    <col min="8470" max="8472" width="15.33203125" style="7" customWidth="1"/>
    <col min="8473" max="8473" width="34.88671875" style="7" customWidth="1"/>
    <col min="8474" max="8474" width="17" style="7" bestFit="1" customWidth="1"/>
    <col min="8475" max="8476" width="4.6640625" style="7" customWidth="1"/>
    <col min="8477" max="8712" width="9.109375" style="7"/>
    <col min="8713" max="8714" width="4.6640625" style="7" customWidth="1"/>
    <col min="8715" max="8715" width="43.88671875" style="7" bestFit="1" customWidth="1"/>
    <col min="8716" max="8716" width="18.88671875" style="7" customWidth="1"/>
    <col min="8717" max="8717" width="22.88671875" style="7" customWidth="1"/>
    <col min="8718" max="8718" width="26.33203125" style="7" bestFit="1" customWidth="1"/>
    <col min="8719" max="8719" width="20.33203125" style="7" customWidth="1"/>
    <col min="8720" max="8720" width="17.5546875" style="7" customWidth="1"/>
    <col min="8721" max="8721" width="13.88671875" style="7" customWidth="1"/>
    <col min="8722" max="8722" width="14.5546875" style="7" customWidth="1"/>
    <col min="8723" max="8723" width="12.33203125" style="7" customWidth="1"/>
    <col min="8724" max="8724" width="17.5546875" style="7" customWidth="1"/>
    <col min="8725" max="8725" width="19.109375" style="7" bestFit="1" customWidth="1"/>
    <col min="8726" max="8728" width="15.33203125" style="7" customWidth="1"/>
    <col min="8729" max="8729" width="34.88671875" style="7" customWidth="1"/>
    <col min="8730" max="8730" width="17" style="7" bestFit="1" customWidth="1"/>
    <col min="8731" max="8732" width="4.6640625" style="7" customWidth="1"/>
    <col min="8733" max="8968" width="9.109375" style="7"/>
    <col min="8969" max="8970" width="4.6640625" style="7" customWidth="1"/>
    <col min="8971" max="8971" width="43.88671875" style="7" bestFit="1" customWidth="1"/>
    <col min="8972" max="8972" width="18.88671875" style="7" customWidth="1"/>
    <col min="8973" max="8973" width="22.88671875" style="7" customWidth="1"/>
    <col min="8974" max="8974" width="26.33203125" style="7" bestFit="1" customWidth="1"/>
    <col min="8975" max="8975" width="20.33203125" style="7" customWidth="1"/>
    <col min="8976" max="8976" width="17.5546875" style="7" customWidth="1"/>
    <col min="8977" max="8977" width="13.88671875" style="7" customWidth="1"/>
    <col min="8978" max="8978" width="14.5546875" style="7" customWidth="1"/>
    <col min="8979" max="8979" width="12.33203125" style="7" customWidth="1"/>
    <col min="8980" max="8980" width="17.5546875" style="7" customWidth="1"/>
    <col min="8981" max="8981" width="19.109375" style="7" bestFit="1" customWidth="1"/>
    <col min="8982" max="8984" width="15.33203125" style="7" customWidth="1"/>
    <col min="8985" max="8985" width="34.88671875" style="7" customWidth="1"/>
    <col min="8986" max="8986" width="17" style="7" bestFit="1" customWidth="1"/>
    <col min="8987" max="8988" width="4.6640625" style="7" customWidth="1"/>
    <col min="8989" max="9224" width="9.109375" style="7"/>
    <col min="9225" max="9226" width="4.6640625" style="7" customWidth="1"/>
    <col min="9227" max="9227" width="43.88671875" style="7" bestFit="1" customWidth="1"/>
    <col min="9228" max="9228" width="18.88671875" style="7" customWidth="1"/>
    <col min="9229" max="9229" width="22.88671875" style="7" customWidth="1"/>
    <col min="9230" max="9230" width="26.33203125" style="7" bestFit="1" customWidth="1"/>
    <col min="9231" max="9231" width="20.33203125" style="7" customWidth="1"/>
    <col min="9232" max="9232" width="17.5546875" style="7" customWidth="1"/>
    <col min="9233" max="9233" width="13.88671875" style="7" customWidth="1"/>
    <col min="9234" max="9234" width="14.5546875" style="7" customWidth="1"/>
    <col min="9235" max="9235" width="12.33203125" style="7" customWidth="1"/>
    <col min="9236" max="9236" width="17.5546875" style="7" customWidth="1"/>
    <col min="9237" max="9237" width="19.109375" style="7" bestFit="1" customWidth="1"/>
    <col min="9238" max="9240" width="15.33203125" style="7" customWidth="1"/>
    <col min="9241" max="9241" width="34.88671875" style="7" customWidth="1"/>
    <col min="9242" max="9242" width="17" style="7" bestFit="1" customWidth="1"/>
    <col min="9243" max="9244" width="4.6640625" style="7" customWidth="1"/>
    <col min="9245" max="9480" width="9.109375" style="7"/>
    <col min="9481" max="9482" width="4.6640625" style="7" customWidth="1"/>
    <col min="9483" max="9483" width="43.88671875" style="7" bestFit="1" customWidth="1"/>
    <col min="9484" max="9484" width="18.88671875" style="7" customWidth="1"/>
    <col min="9485" max="9485" width="22.88671875" style="7" customWidth="1"/>
    <col min="9486" max="9486" width="26.33203125" style="7" bestFit="1" customWidth="1"/>
    <col min="9487" max="9487" width="20.33203125" style="7" customWidth="1"/>
    <col min="9488" max="9488" width="17.5546875" style="7" customWidth="1"/>
    <col min="9489" max="9489" width="13.88671875" style="7" customWidth="1"/>
    <col min="9490" max="9490" width="14.5546875" style="7" customWidth="1"/>
    <col min="9491" max="9491" width="12.33203125" style="7" customWidth="1"/>
    <col min="9492" max="9492" width="17.5546875" style="7" customWidth="1"/>
    <col min="9493" max="9493" width="19.109375" style="7" bestFit="1" customWidth="1"/>
    <col min="9494" max="9496" width="15.33203125" style="7" customWidth="1"/>
    <col min="9497" max="9497" width="34.88671875" style="7" customWidth="1"/>
    <col min="9498" max="9498" width="17" style="7" bestFit="1" customWidth="1"/>
    <col min="9499" max="9500" width="4.6640625" style="7" customWidth="1"/>
    <col min="9501" max="9736" width="9.109375" style="7"/>
    <col min="9737" max="9738" width="4.6640625" style="7" customWidth="1"/>
    <col min="9739" max="9739" width="43.88671875" style="7" bestFit="1" customWidth="1"/>
    <col min="9740" max="9740" width="18.88671875" style="7" customWidth="1"/>
    <col min="9741" max="9741" width="22.88671875" style="7" customWidth="1"/>
    <col min="9742" max="9742" width="26.33203125" style="7" bestFit="1" customWidth="1"/>
    <col min="9743" max="9743" width="20.33203125" style="7" customWidth="1"/>
    <col min="9744" max="9744" width="17.5546875" style="7" customWidth="1"/>
    <col min="9745" max="9745" width="13.88671875" style="7" customWidth="1"/>
    <col min="9746" max="9746" width="14.5546875" style="7" customWidth="1"/>
    <col min="9747" max="9747" width="12.33203125" style="7" customWidth="1"/>
    <col min="9748" max="9748" width="17.5546875" style="7" customWidth="1"/>
    <col min="9749" max="9749" width="19.109375" style="7" bestFit="1" customWidth="1"/>
    <col min="9750" max="9752" width="15.33203125" style="7" customWidth="1"/>
    <col min="9753" max="9753" width="34.88671875" style="7" customWidth="1"/>
    <col min="9754" max="9754" width="17" style="7" bestFit="1" customWidth="1"/>
    <col min="9755" max="9756" width="4.6640625" style="7" customWidth="1"/>
    <col min="9757" max="9992" width="9.109375" style="7"/>
    <col min="9993" max="9994" width="4.6640625" style="7" customWidth="1"/>
    <col min="9995" max="9995" width="43.88671875" style="7" bestFit="1" customWidth="1"/>
    <col min="9996" max="9996" width="18.88671875" style="7" customWidth="1"/>
    <col min="9997" max="9997" width="22.88671875" style="7" customWidth="1"/>
    <col min="9998" max="9998" width="26.33203125" style="7" bestFit="1" customWidth="1"/>
    <col min="9999" max="9999" width="20.33203125" style="7" customWidth="1"/>
    <col min="10000" max="10000" width="17.5546875" style="7" customWidth="1"/>
    <col min="10001" max="10001" width="13.88671875" style="7" customWidth="1"/>
    <col min="10002" max="10002" width="14.5546875" style="7" customWidth="1"/>
    <col min="10003" max="10003" width="12.33203125" style="7" customWidth="1"/>
    <col min="10004" max="10004" width="17.5546875" style="7" customWidth="1"/>
    <col min="10005" max="10005" width="19.109375" style="7" bestFit="1" customWidth="1"/>
    <col min="10006" max="10008" width="15.33203125" style="7" customWidth="1"/>
    <col min="10009" max="10009" width="34.88671875" style="7" customWidth="1"/>
    <col min="10010" max="10010" width="17" style="7" bestFit="1" customWidth="1"/>
    <col min="10011" max="10012" width="4.6640625" style="7" customWidth="1"/>
    <col min="10013" max="10248" width="9.109375" style="7"/>
    <col min="10249" max="10250" width="4.6640625" style="7" customWidth="1"/>
    <col min="10251" max="10251" width="43.88671875" style="7" bestFit="1" customWidth="1"/>
    <col min="10252" max="10252" width="18.88671875" style="7" customWidth="1"/>
    <col min="10253" max="10253" width="22.88671875" style="7" customWidth="1"/>
    <col min="10254" max="10254" width="26.33203125" style="7" bestFit="1" customWidth="1"/>
    <col min="10255" max="10255" width="20.33203125" style="7" customWidth="1"/>
    <col min="10256" max="10256" width="17.5546875" style="7" customWidth="1"/>
    <col min="10257" max="10257" width="13.88671875" style="7" customWidth="1"/>
    <col min="10258" max="10258" width="14.5546875" style="7" customWidth="1"/>
    <col min="10259" max="10259" width="12.33203125" style="7" customWidth="1"/>
    <col min="10260" max="10260" width="17.5546875" style="7" customWidth="1"/>
    <col min="10261" max="10261" width="19.109375" style="7" bestFit="1" customWidth="1"/>
    <col min="10262" max="10264" width="15.33203125" style="7" customWidth="1"/>
    <col min="10265" max="10265" width="34.88671875" style="7" customWidth="1"/>
    <col min="10266" max="10266" width="17" style="7" bestFit="1" customWidth="1"/>
    <col min="10267" max="10268" width="4.6640625" style="7" customWidth="1"/>
    <col min="10269" max="10504" width="9.109375" style="7"/>
    <col min="10505" max="10506" width="4.6640625" style="7" customWidth="1"/>
    <col min="10507" max="10507" width="43.88671875" style="7" bestFit="1" customWidth="1"/>
    <col min="10508" max="10508" width="18.88671875" style="7" customWidth="1"/>
    <col min="10509" max="10509" width="22.88671875" style="7" customWidth="1"/>
    <col min="10510" max="10510" width="26.33203125" style="7" bestFit="1" customWidth="1"/>
    <col min="10511" max="10511" width="20.33203125" style="7" customWidth="1"/>
    <col min="10512" max="10512" width="17.5546875" style="7" customWidth="1"/>
    <col min="10513" max="10513" width="13.88671875" style="7" customWidth="1"/>
    <col min="10514" max="10514" width="14.5546875" style="7" customWidth="1"/>
    <col min="10515" max="10515" width="12.33203125" style="7" customWidth="1"/>
    <col min="10516" max="10516" width="17.5546875" style="7" customWidth="1"/>
    <col min="10517" max="10517" width="19.109375" style="7" bestFit="1" customWidth="1"/>
    <col min="10518" max="10520" width="15.33203125" style="7" customWidth="1"/>
    <col min="10521" max="10521" width="34.88671875" style="7" customWidth="1"/>
    <col min="10522" max="10522" width="17" style="7" bestFit="1" customWidth="1"/>
    <col min="10523" max="10524" width="4.6640625" style="7" customWidth="1"/>
    <col min="10525" max="10760" width="9.109375" style="7"/>
    <col min="10761" max="10762" width="4.6640625" style="7" customWidth="1"/>
    <col min="10763" max="10763" width="43.88671875" style="7" bestFit="1" customWidth="1"/>
    <col min="10764" max="10764" width="18.88671875" style="7" customWidth="1"/>
    <col min="10765" max="10765" width="22.88671875" style="7" customWidth="1"/>
    <col min="10766" max="10766" width="26.33203125" style="7" bestFit="1" customWidth="1"/>
    <col min="10767" max="10767" width="20.33203125" style="7" customWidth="1"/>
    <col min="10768" max="10768" width="17.5546875" style="7" customWidth="1"/>
    <col min="10769" max="10769" width="13.88671875" style="7" customWidth="1"/>
    <col min="10770" max="10770" width="14.5546875" style="7" customWidth="1"/>
    <col min="10771" max="10771" width="12.33203125" style="7" customWidth="1"/>
    <col min="10772" max="10772" width="17.5546875" style="7" customWidth="1"/>
    <col min="10773" max="10773" width="19.109375" style="7" bestFit="1" customWidth="1"/>
    <col min="10774" max="10776" width="15.33203125" style="7" customWidth="1"/>
    <col min="10777" max="10777" width="34.88671875" style="7" customWidth="1"/>
    <col min="10778" max="10778" width="17" style="7" bestFit="1" customWidth="1"/>
    <col min="10779" max="10780" width="4.6640625" style="7" customWidth="1"/>
    <col min="10781" max="11016" width="9.109375" style="7"/>
    <col min="11017" max="11018" width="4.6640625" style="7" customWidth="1"/>
    <col min="11019" max="11019" width="43.88671875" style="7" bestFit="1" customWidth="1"/>
    <col min="11020" max="11020" width="18.88671875" style="7" customWidth="1"/>
    <col min="11021" max="11021" width="22.88671875" style="7" customWidth="1"/>
    <col min="11022" max="11022" width="26.33203125" style="7" bestFit="1" customWidth="1"/>
    <col min="11023" max="11023" width="20.33203125" style="7" customWidth="1"/>
    <col min="11024" max="11024" width="17.5546875" style="7" customWidth="1"/>
    <col min="11025" max="11025" width="13.88671875" style="7" customWidth="1"/>
    <col min="11026" max="11026" width="14.5546875" style="7" customWidth="1"/>
    <col min="11027" max="11027" width="12.33203125" style="7" customWidth="1"/>
    <col min="11028" max="11028" width="17.5546875" style="7" customWidth="1"/>
    <col min="11029" max="11029" width="19.109375" style="7" bestFit="1" customWidth="1"/>
    <col min="11030" max="11032" width="15.33203125" style="7" customWidth="1"/>
    <col min="11033" max="11033" width="34.88671875" style="7" customWidth="1"/>
    <col min="11034" max="11034" width="17" style="7" bestFit="1" customWidth="1"/>
    <col min="11035" max="11036" width="4.6640625" style="7" customWidth="1"/>
    <col min="11037" max="11272" width="9.109375" style="7"/>
    <col min="11273" max="11274" width="4.6640625" style="7" customWidth="1"/>
    <col min="11275" max="11275" width="43.88671875" style="7" bestFit="1" customWidth="1"/>
    <col min="11276" max="11276" width="18.88671875" style="7" customWidth="1"/>
    <col min="11277" max="11277" width="22.88671875" style="7" customWidth="1"/>
    <col min="11278" max="11278" width="26.33203125" style="7" bestFit="1" customWidth="1"/>
    <col min="11279" max="11279" width="20.33203125" style="7" customWidth="1"/>
    <col min="11280" max="11280" width="17.5546875" style="7" customWidth="1"/>
    <col min="11281" max="11281" width="13.88671875" style="7" customWidth="1"/>
    <col min="11282" max="11282" width="14.5546875" style="7" customWidth="1"/>
    <col min="11283" max="11283" width="12.33203125" style="7" customWidth="1"/>
    <col min="11284" max="11284" width="17.5546875" style="7" customWidth="1"/>
    <col min="11285" max="11285" width="19.109375" style="7" bestFit="1" customWidth="1"/>
    <col min="11286" max="11288" width="15.33203125" style="7" customWidth="1"/>
    <col min="11289" max="11289" width="34.88671875" style="7" customWidth="1"/>
    <col min="11290" max="11290" width="17" style="7" bestFit="1" customWidth="1"/>
    <col min="11291" max="11292" width="4.6640625" style="7" customWidth="1"/>
    <col min="11293" max="11528" width="9.109375" style="7"/>
    <col min="11529" max="11530" width="4.6640625" style="7" customWidth="1"/>
    <col min="11531" max="11531" width="43.88671875" style="7" bestFit="1" customWidth="1"/>
    <col min="11532" max="11532" width="18.88671875" style="7" customWidth="1"/>
    <col min="11533" max="11533" width="22.88671875" style="7" customWidth="1"/>
    <col min="11534" max="11534" width="26.33203125" style="7" bestFit="1" customWidth="1"/>
    <col min="11535" max="11535" width="20.33203125" style="7" customWidth="1"/>
    <col min="11536" max="11536" width="17.5546875" style="7" customWidth="1"/>
    <col min="11537" max="11537" width="13.88671875" style="7" customWidth="1"/>
    <col min="11538" max="11538" width="14.5546875" style="7" customWidth="1"/>
    <col min="11539" max="11539" width="12.33203125" style="7" customWidth="1"/>
    <col min="11540" max="11540" width="17.5546875" style="7" customWidth="1"/>
    <col min="11541" max="11541" width="19.109375" style="7" bestFit="1" customWidth="1"/>
    <col min="11542" max="11544" width="15.33203125" style="7" customWidth="1"/>
    <col min="11545" max="11545" width="34.88671875" style="7" customWidth="1"/>
    <col min="11546" max="11546" width="17" style="7" bestFit="1" customWidth="1"/>
    <col min="11547" max="11548" width="4.6640625" style="7" customWidth="1"/>
    <col min="11549" max="11784" width="9.109375" style="7"/>
    <col min="11785" max="11786" width="4.6640625" style="7" customWidth="1"/>
    <col min="11787" max="11787" width="43.88671875" style="7" bestFit="1" customWidth="1"/>
    <col min="11788" max="11788" width="18.88671875" style="7" customWidth="1"/>
    <col min="11789" max="11789" width="22.88671875" style="7" customWidth="1"/>
    <col min="11790" max="11790" width="26.33203125" style="7" bestFit="1" customWidth="1"/>
    <col min="11791" max="11791" width="20.33203125" style="7" customWidth="1"/>
    <col min="11792" max="11792" width="17.5546875" style="7" customWidth="1"/>
    <col min="11793" max="11793" width="13.88671875" style="7" customWidth="1"/>
    <col min="11794" max="11794" width="14.5546875" style="7" customWidth="1"/>
    <col min="11795" max="11795" width="12.33203125" style="7" customWidth="1"/>
    <col min="11796" max="11796" width="17.5546875" style="7" customWidth="1"/>
    <col min="11797" max="11797" width="19.109375" style="7" bestFit="1" customWidth="1"/>
    <col min="11798" max="11800" width="15.33203125" style="7" customWidth="1"/>
    <col min="11801" max="11801" width="34.88671875" style="7" customWidth="1"/>
    <col min="11802" max="11802" width="17" style="7" bestFit="1" customWidth="1"/>
    <col min="11803" max="11804" width="4.6640625" style="7" customWidth="1"/>
    <col min="11805" max="12040" width="9.109375" style="7"/>
    <col min="12041" max="12042" width="4.6640625" style="7" customWidth="1"/>
    <col min="12043" max="12043" width="43.88671875" style="7" bestFit="1" customWidth="1"/>
    <col min="12044" max="12044" width="18.88671875" style="7" customWidth="1"/>
    <col min="12045" max="12045" width="22.88671875" style="7" customWidth="1"/>
    <col min="12046" max="12046" width="26.33203125" style="7" bestFit="1" customWidth="1"/>
    <col min="12047" max="12047" width="20.33203125" style="7" customWidth="1"/>
    <col min="12048" max="12048" width="17.5546875" style="7" customWidth="1"/>
    <col min="12049" max="12049" width="13.88671875" style="7" customWidth="1"/>
    <col min="12050" max="12050" width="14.5546875" style="7" customWidth="1"/>
    <col min="12051" max="12051" width="12.33203125" style="7" customWidth="1"/>
    <col min="12052" max="12052" width="17.5546875" style="7" customWidth="1"/>
    <col min="12053" max="12053" width="19.109375" style="7" bestFit="1" customWidth="1"/>
    <col min="12054" max="12056" width="15.33203125" style="7" customWidth="1"/>
    <col min="12057" max="12057" width="34.88671875" style="7" customWidth="1"/>
    <col min="12058" max="12058" width="17" style="7" bestFit="1" customWidth="1"/>
    <col min="12059" max="12060" width="4.6640625" style="7" customWidth="1"/>
    <col min="12061" max="12296" width="9.109375" style="7"/>
    <col min="12297" max="12298" width="4.6640625" style="7" customWidth="1"/>
    <col min="12299" max="12299" width="43.88671875" style="7" bestFit="1" customWidth="1"/>
    <col min="12300" max="12300" width="18.88671875" style="7" customWidth="1"/>
    <col min="12301" max="12301" width="22.88671875" style="7" customWidth="1"/>
    <col min="12302" max="12302" width="26.33203125" style="7" bestFit="1" customWidth="1"/>
    <col min="12303" max="12303" width="20.33203125" style="7" customWidth="1"/>
    <col min="12304" max="12304" width="17.5546875" style="7" customWidth="1"/>
    <col min="12305" max="12305" width="13.88671875" style="7" customWidth="1"/>
    <col min="12306" max="12306" width="14.5546875" style="7" customWidth="1"/>
    <col min="12307" max="12307" width="12.33203125" style="7" customWidth="1"/>
    <col min="12308" max="12308" width="17.5546875" style="7" customWidth="1"/>
    <col min="12309" max="12309" width="19.109375" style="7" bestFit="1" customWidth="1"/>
    <col min="12310" max="12312" width="15.33203125" style="7" customWidth="1"/>
    <col min="12313" max="12313" width="34.88671875" style="7" customWidth="1"/>
    <col min="12314" max="12314" width="17" style="7" bestFit="1" customWidth="1"/>
    <col min="12315" max="12316" width="4.6640625" style="7" customWidth="1"/>
    <col min="12317" max="12552" width="9.109375" style="7"/>
    <col min="12553" max="12554" width="4.6640625" style="7" customWidth="1"/>
    <col min="12555" max="12555" width="43.88671875" style="7" bestFit="1" customWidth="1"/>
    <col min="12556" max="12556" width="18.88671875" style="7" customWidth="1"/>
    <col min="12557" max="12557" width="22.88671875" style="7" customWidth="1"/>
    <col min="12558" max="12558" width="26.33203125" style="7" bestFit="1" customWidth="1"/>
    <col min="12559" max="12559" width="20.33203125" style="7" customWidth="1"/>
    <col min="12560" max="12560" width="17.5546875" style="7" customWidth="1"/>
    <col min="12561" max="12561" width="13.88671875" style="7" customWidth="1"/>
    <col min="12562" max="12562" width="14.5546875" style="7" customWidth="1"/>
    <col min="12563" max="12563" width="12.33203125" style="7" customWidth="1"/>
    <col min="12564" max="12564" width="17.5546875" style="7" customWidth="1"/>
    <col min="12565" max="12565" width="19.109375" style="7" bestFit="1" customWidth="1"/>
    <col min="12566" max="12568" width="15.33203125" style="7" customWidth="1"/>
    <col min="12569" max="12569" width="34.88671875" style="7" customWidth="1"/>
    <col min="12570" max="12570" width="17" style="7" bestFit="1" customWidth="1"/>
    <col min="12571" max="12572" width="4.6640625" style="7" customWidth="1"/>
    <col min="12573" max="12808" width="9.109375" style="7"/>
    <col min="12809" max="12810" width="4.6640625" style="7" customWidth="1"/>
    <col min="12811" max="12811" width="43.88671875" style="7" bestFit="1" customWidth="1"/>
    <col min="12812" max="12812" width="18.88671875" style="7" customWidth="1"/>
    <col min="12813" max="12813" width="22.88671875" style="7" customWidth="1"/>
    <col min="12814" max="12814" width="26.33203125" style="7" bestFit="1" customWidth="1"/>
    <col min="12815" max="12815" width="20.33203125" style="7" customWidth="1"/>
    <col min="12816" max="12816" width="17.5546875" style="7" customWidth="1"/>
    <col min="12817" max="12817" width="13.88671875" style="7" customWidth="1"/>
    <col min="12818" max="12818" width="14.5546875" style="7" customWidth="1"/>
    <col min="12819" max="12819" width="12.33203125" style="7" customWidth="1"/>
    <col min="12820" max="12820" width="17.5546875" style="7" customWidth="1"/>
    <col min="12821" max="12821" width="19.109375" style="7" bestFit="1" customWidth="1"/>
    <col min="12822" max="12824" width="15.33203125" style="7" customWidth="1"/>
    <col min="12825" max="12825" width="34.88671875" style="7" customWidth="1"/>
    <col min="12826" max="12826" width="17" style="7" bestFit="1" customWidth="1"/>
    <col min="12827" max="12828" width="4.6640625" style="7" customWidth="1"/>
    <col min="12829" max="13064" width="9.109375" style="7"/>
    <col min="13065" max="13066" width="4.6640625" style="7" customWidth="1"/>
    <col min="13067" max="13067" width="43.88671875" style="7" bestFit="1" customWidth="1"/>
    <col min="13068" max="13068" width="18.88671875" style="7" customWidth="1"/>
    <col min="13069" max="13069" width="22.88671875" style="7" customWidth="1"/>
    <col min="13070" max="13070" width="26.33203125" style="7" bestFit="1" customWidth="1"/>
    <col min="13071" max="13071" width="20.33203125" style="7" customWidth="1"/>
    <col min="13072" max="13072" width="17.5546875" style="7" customWidth="1"/>
    <col min="13073" max="13073" width="13.88671875" style="7" customWidth="1"/>
    <col min="13074" max="13074" width="14.5546875" style="7" customWidth="1"/>
    <col min="13075" max="13075" width="12.33203125" style="7" customWidth="1"/>
    <col min="13076" max="13076" width="17.5546875" style="7" customWidth="1"/>
    <col min="13077" max="13077" width="19.109375" style="7" bestFit="1" customWidth="1"/>
    <col min="13078" max="13080" width="15.33203125" style="7" customWidth="1"/>
    <col min="13081" max="13081" width="34.88671875" style="7" customWidth="1"/>
    <col min="13082" max="13082" width="17" style="7" bestFit="1" customWidth="1"/>
    <col min="13083" max="13084" width="4.6640625" style="7" customWidth="1"/>
    <col min="13085" max="13320" width="9.109375" style="7"/>
    <col min="13321" max="13322" width="4.6640625" style="7" customWidth="1"/>
    <col min="13323" max="13323" width="43.88671875" style="7" bestFit="1" customWidth="1"/>
    <col min="13324" max="13324" width="18.88671875" style="7" customWidth="1"/>
    <col min="13325" max="13325" width="22.88671875" style="7" customWidth="1"/>
    <col min="13326" max="13326" width="26.33203125" style="7" bestFit="1" customWidth="1"/>
    <col min="13327" max="13327" width="20.33203125" style="7" customWidth="1"/>
    <col min="13328" max="13328" width="17.5546875" style="7" customWidth="1"/>
    <col min="13329" max="13329" width="13.88671875" style="7" customWidth="1"/>
    <col min="13330" max="13330" width="14.5546875" style="7" customWidth="1"/>
    <col min="13331" max="13331" width="12.33203125" style="7" customWidth="1"/>
    <col min="13332" max="13332" width="17.5546875" style="7" customWidth="1"/>
    <col min="13333" max="13333" width="19.109375" style="7" bestFit="1" customWidth="1"/>
    <col min="13334" max="13336" width="15.33203125" style="7" customWidth="1"/>
    <col min="13337" max="13337" width="34.88671875" style="7" customWidth="1"/>
    <col min="13338" max="13338" width="17" style="7" bestFit="1" customWidth="1"/>
    <col min="13339" max="13340" width="4.6640625" style="7" customWidth="1"/>
    <col min="13341" max="13576" width="9.109375" style="7"/>
    <col min="13577" max="13578" width="4.6640625" style="7" customWidth="1"/>
    <col min="13579" max="13579" width="43.88671875" style="7" bestFit="1" customWidth="1"/>
    <col min="13580" max="13580" width="18.88671875" style="7" customWidth="1"/>
    <col min="13581" max="13581" width="22.88671875" style="7" customWidth="1"/>
    <col min="13582" max="13582" width="26.33203125" style="7" bestFit="1" customWidth="1"/>
    <col min="13583" max="13583" width="20.33203125" style="7" customWidth="1"/>
    <col min="13584" max="13584" width="17.5546875" style="7" customWidth="1"/>
    <col min="13585" max="13585" width="13.88671875" style="7" customWidth="1"/>
    <col min="13586" max="13586" width="14.5546875" style="7" customWidth="1"/>
    <col min="13587" max="13587" width="12.33203125" style="7" customWidth="1"/>
    <col min="13588" max="13588" width="17.5546875" style="7" customWidth="1"/>
    <col min="13589" max="13589" width="19.109375" style="7" bestFit="1" customWidth="1"/>
    <col min="13590" max="13592" width="15.33203125" style="7" customWidth="1"/>
    <col min="13593" max="13593" width="34.88671875" style="7" customWidth="1"/>
    <col min="13594" max="13594" width="17" style="7" bestFit="1" customWidth="1"/>
    <col min="13595" max="13596" width="4.6640625" style="7" customWidth="1"/>
    <col min="13597" max="13832" width="9.109375" style="7"/>
    <col min="13833" max="13834" width="4.6640625" style="7" customWidth="1"/>
    <col min="13835" max="13835" width="43.88671875" style="7" bestFit="1" customWidth="1"/>
    <col min="13836" max="13836" width="18.88671875" style="7" customWidth="1"/>
    <col min="13837" max="13837" width="22.88671875" style="7" customWidth="1"/>
    <col min="13838" max="13838" width="26.33203125" style="7" bestFit="1" customWidth="1"/>
    <col min="13839" max="13839" width="20.33203125" style="7" customWidth="1"/>
    <col min="13840" max="13840" width="17.5546875" style="7" customWidth="1"/>
    <col min="13841" max="13841" width="13.88671875" style="7" customWidth="1"/>
    <col min="13842" max="13842" width="14.5546875" style="7" customWidth="1"/>
    <col min="13843" max="13843" width="12.33203125" style="7" customWidth="1"/>
    <col min="13844" max="13844" width="17.5546875" style="7" customWidth="1"/>
    <col min="13845" max="13845" width="19.109375" style="7" bestFit="1" customWidth="1"/>
    <col min="13846" max="13848" width="15.33203125" style="7" customWidth="1"/>
    <col min="13849" max="13849" width="34.88671875" style="7" customWidth="1"/>
    <col min="13850" max="13850" width="17" style="7" bestFit="1" customWidth="1"/>
    <col min="13851" max="13852" width="4.6640625" style="7" customWidth="1"/>
    <col min="13853" max="14088" width="9.109375" style="7"/>
    <col min="14089" max="14090" width="4.6640625" style="7" customWidth="1"/>
    <col min="14091" max="14091" width="43.88671875" style="7" bestFit="1" customWidth="1"/>
    <col min="14092" max="14092" width="18.88671875" style="7" customWidth="1"/>
    <col min="14093" max="14093" width="22.88671875" style="7" customWidth="1"/>
    <col min="14094" max="14094" width="26.33203125" style="7" bestFit="1" customWidth="1"/>
    <col min="14095" max="14095" width="20.33203125" style="7" customWidth="1"/>
    <col min="14096" max="14096" width="17.5546875" style="7" customWidth="1"/>
    <col min="14097" max="14097" width="13.88671875" style="7" customWidth="1"/>
    <col min="14098" max="14098" width="14.5546875" style="7" customWidth="1"/>
    <col min="14099" max="14099" width="12.33203125" style="7" customWidth="1"/>
    <col min="14100" max="14100" width="17.5546875" style="7" customWidth="1"/>
    <col min="14101" max="14101" width="19.109375" style="7" bestFit="1" customWidth="1"/>
    <col min="14102" max="14104" width="15.33203125" style="7" customWidth="1"/>
    <col min="14105" max="14105" width="34.88671875" style="7" customWidth="1"/>
    <col min="14106" max="14106" width="17" style="7" bestFit="1" customWidth="1"/>
    <col min="14107" max="14108" width="4.6640625" style="7" customWidth="1"/>
    <col min="14109" max="14344" width="9.109375" style="7"/>
    <col min="14345" max="14346" width="4.6640625" style="7" customWidth="1"/>
    <col min="14347" max="14347" width="43.88671875" style="7" bestFit="1" customWidth="1"/>
    <col min="14348" max="14348" width="18.88671875" style="7" customWidth="1"/>
    <col min="14349" max="14349" width="22.88671875" style="7" customWidth="1"/>
    <col min="14350" max="14350" width="26.33203125" style="7" bestFit="1" customWidth="1"/>
    <col min="14351" max="14351" width="20.33203125" style="7" customWidth="1"/>
    <col min="14352" max="14352" width="17.5546875" style="7" customWidth="1"/>
    <col min="14353" max="14353" width="13.88671875" style="7" customWidth="1"/>
    <col min="14354" max="14354" width="14.5546875" style="7" customWidth="1"/>
    <col min="14355" max="14355" width="12.33203125" style="7" customWidth="1"/>
    <col min="14356" max="14356" width="17.5546875" style="7" customWidth="1"/>
    <col min="14357" max="14357" width="19.109375" style="7" bestFit="1" customWidth="1"/>
    <col min="14358" max="14360" width="15.33203125" style="7" customWidth="1"/>
    <col min="14361" max="14361" width="34.88671875" style="7" customWidth="1"/>
    <col min="14362" max="14362" width="17" style="7" bestFit="1" customWidth="1"/>
    <col min="14363" max="14364" width="4.6640625" style="7" customWidth="1"/>
    <col min="14365" max="14600" width="9.109375" style="7"/>
    <col min="14601" max="14602" width="4.6640625" style="7" customWidth="1"/>
    <col min="14603" max="14603" width="43.88671875" style="7" bestFit="1" customWidth="1"/>
    <col min="14604" max="14604" width="18.88671875" style="7" customWidth="1"/>
    <col min="14605" max="14605" width="22.88671875" style="7" customWidth="1"/>
    <col min="14606" max="14606" width="26.33203125" style="7" bestFit="1" customWidth="1"/>
    <col min="14607" max="14607" width="20.33203125" style="7" customWidth="1"/>
    <col min="14608" max="14608" width="17.5546875" style="7" customWidth="1"/>
    <col min="14609" max="14609" width="13.88671875" style="7" customWidth="1"/>
    <col min="14610" max="14610" width="14.5546875" style="7" customWidth="1"/>
    <col min="14611" max="14611" width="12.33203125" style="7" customWidth="1"/>
    <col min="14612" max="14612" width="17.5546875" style="7" customWidth="1"/>
    <col min="14613" max="14613" width="19.109375" style="7" bestFit="1" customWidth="1"/>
    <col min="14614" max="14616" width="15.33203125" style="7" customWidth="1"/>
    <col min="14617" max="14617" width="34.88671875" style="7" customWidth="1"/>
    <col min="14618" max="14618" width="17" style="7" bestFit="1" customWidth="1"/>
    <col min="14619" max="14620" width="4.6640625" style="7" customWidth="1"/>
    <col min="14621" max="14856" width="9.109375" style="7"/>
    <col min="14857" max="14858" width="4.6640625" style="7" customWidth="1"/>
    <col min="14859" max="14859" width="43.88671875" style="7" bestFit="1" customWidth="1"/>
    <col min="14860" max="14860" width="18.88671875" style="7" customWidth="1"/>
    <col min="14861" max="14861" width="22.88671875" style="7" customWidth="1"/>
    <col min="14862" max="14862" width="26.33203125" style="7" bestFit="1" customWidth="1"/>
    <col min="14863" max="14863" width="20.33203125" style="7" customWidth="1"/>
    <col min="14864" max="14864" width="17.5546875" style="7" customWidth="1"/>
    <col min="14865" max="14865" width="13.88671875" style="7" customWidth="1"/>
    <col min="14866" max="14866" width="14.5546875" style="7" customWidth="1"/>
    <col min="14867" max="14867" width="12.33203125" style="7" customWidth="1"/>
    <col min="14868" max="14868" width="17.5546875" style="7" customWidth="1"/>
    <col min="14869" max="14869" width="19.109375" style="7" bestFit="1" customWidth="1"/>
    <col min="14870" max="14872" width="15.33203125" style="7" customWidth="1"/>
    <col min="14873" max="14873" width="34.88671875" style="7" customWidth="1"/>
    <col min="14874" max="14874" width="17" style="7" bestFit="1" customWidth="1"/>
    <col min="14875" max="14876" width="4.6640625" style="7" customWidth="1"/>
    <col min="14877" max="15112" width="9.109375" style="7"/>
    <col min="15113" max="15114" width="4.6640625" style="7" customWidth="1"/>
    <col min="15115" max="15115" width="43.88671875" style="7" bestFit="1" customWidth="1"/>
    <col min="15116" max="15116" width="18.88671875" style="7" customWidth="1"/>
    <col min="15117" max="15117" width="22.88671875" style="7" customWidth="1"/>
    <col min="15118" max="15118" width="26.33203125" style="7" bestFit="1" customWidth="1"/>
    <col min="15119" max="15119" width="20.33203125" style="7" customWidth="1"/>
    <col min="15120" max="15120" width="17.5546875" style="7" customWidth="1"/>
    <col min="15121" max="15121" width="13.88671875" style="7" customWidth="1"/>
    <col min="15122" max="15122" width="14.5546875" style="7" customWidth="1"/>
    <col min="15123" max="15123" width="12.33203125" style="7" customWidth="1"/>
    <col min="15124" max="15124" width="17.5546875" style="7" customWidth="1"/>
    <col min="15125" max="15125" width="19.109375" style="7" bestFit="1" customWidth="1"/>
    <col min="15126" max="15128" width="15.33203125" style="7" customWidth="1"/>
    <col min="15129" max="15129" width="34.88671875" style="7" customWidth="1"/>
    <col min="15130" max="15130" width="17" style="7" bestFit="1" customWidth="1"/>
    <col min="15131" max="15132" width="4.6640625" style="7" customWidth="1"/>
    <col min="15133" max="15368" width="9.109375" style="7"/>
    <col min="15369" max="15370" width="4.6640625" style="7" customWidth="1"/>
    <col min="15371" max="15371" width="43.88671875" style="7" bestFit="1" customWidth="1"/>
    <col min="15372" max="15372" width="18.88671875" style="7" customWidth="1"/>
    <col min="15373" max="15373" width="22.88671875" style="7" customWidth="1"/>
    <col min="15374" max="15374" width="26.33203125" style="7" bestFit="1" customWidth="1"/>
    <col min="15375" max="15375" width="20.33203125" style="7" customWidth="1"/>
    <col min="15376" max="15376" width="17.5546875" style="7" customWidth="1"/>
    <col min="15377" max="15377" width="13.88671875" style="7" customWidth="1"/>
    <col min="15378" max="15378" width="14.5546875" style="7" customWidth="1"/>
    <col min="15379" max="15379" width="12.33203125" style="7" customWidth="1"/>
    <col min="15380" max="15380" width="17.5546875" style="7" customWidth="1"/>
    <col min="15381" max="15381" width="19.109375" style="7" bestFit="1" customWidth="1"/>
    <col min="15382" max="15384" width="15.33203125" style="7" customWidth="1"/>
    <col min="15385" max="15385" width="34.88671875" style="7" customWidth="1"/>
    <col min="15386" max="15386" width="17" style="7" bestFit="1" customWidth="1"/>
    <col min="15387" max="15388" width="4.6640625" style="7" customWidth="1"/>
    <col min="15389" max="15624" width="9.109375" style="7"/>
    <col min="15625" max="15626" width="4.6640625" style="7" customWidth="1"/>
    <col min="15627" max="15627" width="43.88671875" style="7" bestFit="1" customWidth="1"/>
    <col min="15628" max="15628" width="18.88671875" style="7" customWidth="1"/>
    <col min="15629" max="15629" width="22.88671875" style="7" customWidth="1"/>
    <col min="15630" max="15630" width="26.33203125" style="7" bestFit="1" customWidth="1"/>
    <col min="15631" max="15631" width="20.33203125" style="7" customWidth="1"/>
    <col min="15632" max="15632" width="17.5546875" style="7" customWidth="1"/>
    <col min="15633" max="15633" width="13.88671875" style="7" customWidth="1"/>
    <col min="15634" max="15634" width="14.5546875" style="7" customWidth="1"/>
    <col min="15635" max="15635" width="12.33203125" style="7" customWidth="1"/>
    <col min="15636" max="15636" width="17.5546875" style="7" customWidth="1"/>
    <col min="15637" max="15637" width="19.109375" style="7" bestFit="1" customWidth="1"/>
    <col min="15638" max="15640" width="15.33203125" style="7" customWidth="1"/>
    <col min="15641" max="15641" width="34.88671875" style="7" customWidth="1"/>
    <col min="15642" max="15642" width="17" style="7" bestFit="1" customWidth="1"/>
    <col min="15643" max="15644" width="4.6640625" style="7" customWidth="1"/>
    <col min="15645" max="15880" width="9.109375" style="7"/>
    <col min="15881" max="15882" width="4.6640625" style="7" customWidth="1"/>
    <col min="15883" max="15883" width="43.88671875" style="7" bestFit="1" customWidth="1"/>
    <col min="15884" max="15884" width="18.88671875" style="7" customWidth="1"/>
    <col min="15885" max="15885" width="22.88671875" style="7" customWidth="1"/>
    <col min="15886" max="15886" width="26.33203125" style="7" bestFit="1" customWidth="1"/>
    <col min="15887" max="15887" width="20.33203125" style="7" customWidth="1"/>
    <col min="15888" max="15888" width="17.5546875" style="7" customWidth="1"/>
    <col min="15889" max="15889" width="13.88671875" style="7" customWidth="1"/>
    <col min="15890" max="15890" width="14.5546875" style="7" customWidth="1"/>
    <col min="15891" max="15891" width="12.33203125" style="7" customWidth="1"/>
    <col min="15892" max="15892" width="17.5546875" style="7" customWidth="1"/>
    <col min="15893" max="15893" width="19.109375" style="7" bestFit="1" customWidth="1"/>
    <col min="15894" max="15896" width="15.33203125" style="7" customWidth="1"/>
    <col min="15897" max="15897" width="34.88671875" style="7" customWidth="1"/>
    <col min="15898" max="15898" width="17" style="7" bestFit="1" customWidth="1"/>
    <col min="15899" max="15900" width="4.6640625" style="7" customWidth="1"/>
    <col min="15901" max="16136" width="9.109375" style="7"/>
    <col min="16137" max="16138" width="4.6640625" style="7" customWidth="1"/>
    <col min="16139" max="16139" width="43.88671875" style="7" bestFit="1" customWidth="1"/>
    <col min="16140" max="16140" width="18.88671875" style="7" customWidth="1"/>
    <col min="16141" max="16141" width="22.88671875" style="7" customWidth="1"/>
    <col min="16142" max="16142" width="26.33203125" style="7" bestFit="1" customWidth="1"/>
    <col min="16143" max="16143" width="20.33203125" style="7" customWidth="1"/>
    <col min="16144" max="16144" width="17.5546875" style="7" customWidth="1"/>
    <col min="16145" max="16145" width="13.88671875" style="7" customWidth="1"/>
    <col min="16146" max="16146" width="14.5546875" style="7" customWidth="1"/>
    <col min="16147" max="16147" width="12.33203125" style="7" customWidth="1"/>
    <col min="16148" max="16148" width="17.5546875" style="7" customWidth="1"/>
    <col min="16149" max="16149" width="19.109375" style="7" bestFit="1" customWidth="1"/>
    <col min="16150" max="16152" width="15.33203125" style="7" customWidth="1"/>
    <col min="16153" max="16153" width="34.88671875" style="7" customWidth="1"/>
    <col min="16154" max="16154" width="17" style="7" bestFit="1" customWidth="1"/>
    <col min="16155" max="16156" width="4.6640625" style="7" customWidth="1"/>
    <col min="16157" max="16384" width="9.109375" style="7"/>
  </cols>
  <sheetData>
    <row r="1" spans="1:37" ht="80.099999999999994" customHeight="1" x14ac:dyDescent="0.3">
      <c r="A1" s="1"/>
      <c r="B1" s="2"/>
      <c r="C1" s="3" t="s">
        <v>0</v>
      </c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6"/>
      <c r="AE1" s="6"/>
      <c r="AF1" s="6"/>
      <c r="AG1" s="6"/>
      <c r="AH1" s="6"/>
      <c r="AI1" s="6"/>
      <c r="AJ1" s="6"/>
      <c r="AK1" s="6"/>
    </row>
    <row r="2" spans="1:37" ht="24.9" customHeight="1" x14ac:dyDescent="0.3">
      <c r="A2" s="8"/>
      <c r="B2" s="8"/>
      <c r="C2" s="9"/>
      <c r="D2" s="9"/>
      <c r="E2" s="1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/>
      <c r="AD2" s="6"/>
      <c r="AE2" s="6"/>
      <c r="AF2" s="6"/>
      <c r="AG2" s="6"/>
      <c r="AH2" s="6"/>
      <c r="AI2" s="6"/>
      <c r="AJ2" s="6"/>
      <c r="AK2" s="6"/>
    </row>
    <row r="3" spans="1:37" ht="39.9" customHeight="1" x14ac:dyDescent="0.3">
      <c r="A3" s="8"/>
      <c r="B3" s="11"/>
      <c r="C3" s="12" t="s">
        <v>7</v>
      </c>
      <c r="D3" s="13"/>
      <c r="E3" s="13"/>
      <c r="F3" s="14"/>
      <c r="G3" s="8"/>
      <c r="H3" s="11"/>
      <c r="I3" s="12" t="s">
        <v>9</v>
      </c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6"/>
      <c r="AD3" s="6"/>
      <c r="AE3" s="6"/>
      <c r="AF3" s="6"/>
      <c r="AG3" s="6"/>
      <c r="AH3" s="6"/>
      <c r="AI3" s="6"/>
      <c r="AJ3" s="6"/>
      <c r="AK3" s="6"/>
    </row>
    <row r="4" spans="1:37" s="20" customFormat="1" ht="55.5" customHeight="1" x14ac:dyDescent="0.3">
      <c r="A4" s="15"/>
      <c r="B4" s="16"/>
      <c r="C4" s="46" t="s">
        <v>1</v>
      </c>
      <c r="D4" s="47" t="s">
        <v>5</v>
      </c>
      <c r="E4" s="48" t="s">
        <v>6</v>
      </c>
      <c r="F4" s="17"/>
      <c r="G4" s="18"/>
      <c r="H4" s="16"/>
      <c r="I4" s="52" t="s">
        <v>25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9"/>
      <c r="AD4" s="19"/>
      <c r="AE4" s="19"/>
      <c r="AF4" s="19"/>
      <c r="AG4" s="19"/>
      <c r="AH4" s="19"/>
      <c r="AI4" s="19"/>
      <c r="AJ4" s="19"/>
      <c r="AK4" s="19"/>
    </row>
    <row r="5" spans="1:37" s="27" customFormat="1" ht="37.5" customHeight="1" x14ac:dyDescent="0.3">
      <c r="A5" s="21"/>
      <c r="B5" s="22"/>
      <c r="C5" s="49" t="s">
        <v>2</v>
      </c>
      <c r="D5" s="71">
        <v>0</v>
      </c>
      <c r="E5" s="79">
        <v>0</v>
      </c>
      <c r="F5" s="24"/>
      <c r="G5" s="25"/>
      <c r="H5" s="22"/>
      <c r="I5" s="72">
        <v>30</v>
      </c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6"/>
      <c r="AE5" s="26"/>
      <c r="AF5" s="26"/>
      <c r="AG5" s="26"/>
      <c r="AH5" s="26"/>
      <c r="AI5" s="26"/>
      <c r="AJ5" s="26"/>
      <c r="AK5" s="26"/>
    </row>
    <row r="6" spans="1:37" s="27" customFormat="1" ht="37.5" customHeight="1" x14ac:dyDescent="0.3">
      <c r="A6" s="21"/>
      <c r="B6" s="22"/>
      <c r="C6" s="23" t="s">
        <v>4</v>
      </c>
      <c r="D6" s="71">
        <v>0</v>
      </c>
      <c r="E6" s="79">
        <v>0</v>
      </c>
      <c r="F6" s="24"/>
      <c r="G6" s="25"/>
      <c r="H6" s="32"/>
      <c r="I6" s="33"/>
      <c r="J6" s="3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6"/>
      <c r="AD6" s="26"/>
      <c r="AE6" s="26"/>
      <c r="AF6" s="26"/>
      <c r="AG6" s="26"/>
      <c r="AH6" s="26"/>
      <c r="AI6" s="26"/>
      <c r="AJ6" s="26"/>
      <c r="AK6" s="26"/>
    </row>
    <row r="7" spans="1:37" s="27" customFormat="1" ht="39.9" customHeight="1" x14ac:dyDescent="0.3">
      <c r="A7" s="21"/>
      <c r="B7" s="22"/>
      <c r="C7" s="30" t="s">
        <v>17</v>
      </c>
      <c r="D7" s="31"/>
      <c r="E7" s="31"/>
      <c r="F7" s="24"/>
      <c r="G7" s="25"/>
      <c r="H7" s="8"/>
      <c r="I7" s="8"/>
      <c r="J7" s="8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6"/>
      <c r="AD7" s="26"/>
      <c r="AE7" s="26"/>
      <c r="AF7" s="26"/>
      <c r="AG7" s="26"/>
      <c r="AH7" s="26"/>
      <c r="AI7" s="26"/>
      <c r="AJ7" s="26"/>
      <c r="AK7" s="26"/>
    </row>
    <row r="8" spans="1:37" s="27" customFormat="1" ht="39.75" customHeight="1" x14ac:dyDescent="0.3">
      <c r="A8" s="21"/>
      <c r="B8" s="22"/>
      <c r="C8" s="50"/>
      <c r="D8" s="47" t="s">
        <v>5</v>
      </c>
      <c r="E8" s="47" t="s">
        <v>8</v>
      </c>
      <c r="F8" s="24"/>
      <c r="G8" s="25"/>
      <c r="H8" s="11"/>
      <c r="I8" s="12" t="s">
        <v>19</v>
      </c>
      <c r="J8" s="1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6"/>
      <c r="AD8" s="26"/>
      <c r="AE8" s="26"/>
      <c r="AF8" s="26"/>
      <c r="AG8" s="26"/>
      <c r="AH8" s="26"/>
      <c r="AI8" s="26"/>
      <c r="AJ8" s="26"/>
      <c r="AK8" s="26"/>
    </row>
    <row r="9" spans="1:37" s="27" customFormat="1" ht="38.25" customHeight="1" x14ac:dyDescent="0.3">
      <c r="A9" s="21"/>
      <c r="B9" s="22"/>
      <c r="C9" s="51" t="s">
        <v>3</v>
      </c>
      <c r="D9" s="73">
        <v>0</v>
      </c>
      <c r="E9" s="74">
        <v>0</v>
      </c>
      <c r="F9" s="24"/>
      <c r="G9" s="25"/>
      <c r="H9" s="16"/>
      <c r="I9" s="77" t="s">
        <v>20</v>
      </c>
      <c r="J9" s="17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6"/>
      <c r="AD9" s="26"/>
      <c r="AE9" s="26"/>
      <c r="AF9" s="26"/>
      <c r="AG9" s="26"/>
      <c r="AH9" s="26"/>
      <c r="AI9" s="26"/>
      <c r="AJ9" s="26"/>
      <c r="AK9" s="26"/>
    </row>
    <row r="10" spans="1:37" s="27" customFormat="1" ht="31.5" customHeight="1" x14ac:dyDescent="0.3">
      <c r="A10" s="21"/>
      <c r="B10" s="32"/>
      <c r="C10" s="33" t="s">
        <v>18</v>
      </c>
      <c r="D10" s="34"/>
      <c r="E10" s="35"/>
      <c r="F10" s="36"/>
      <c r="G10" s="25"/>
      <c r="H10" s="22"/>
      <c r="I10" s="78" t="s">
        <v>22</v>
      </c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6"/>
      <c r="AD10" s="26"/>
      <c r="AE10" s="26"/>
      <c r="AF10" s="26"/>
      <c r="AG10" s="26"/>
      <c r="AH10" s="26"/>
      <c r="AI10" s="26"/>
      <c r="AJ10" s="26"/>
      <c r="AK10" s="26"/>
    </row>
    <row r="11" spans="1:37" s="27" customFormat="1" ht="49.5" customHeight="1" x14ac:dyDescent="0.3">
      <c r="A11" s="21"/>
      <c r="B11" s="8"/>
      <c r="C11" s="9"/>
      <c r="D11" s="9"/>
      <c r="E11" s="10"/>
      <c r="F11" s="8"/>
      <c r="G11" s="25"/>
      <c r="H11" s="22"/>
      <c r="I11" s="86" t="s">
        <v>24</v>
      </c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s="27" customFormat="1" ht="24.9" customHeight="1" x14ac:dyDescent="0.3">
      <c r="A12" s="21"/>
      <c r="B12" s="54"/>
      <c r="C12" s="69" t="s">
        <v>16</v>
      </c>
      <c r="D12" s="70"/>
      <c r="E12" s="65"/>
      <c r="F12" s="61"/>
      <c r="G12" s="25"/>
      <c r="H12" s="22"/>
      <c r="I12" s="86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6"/>
      <c r="AD12" s="26"/>
      <c r="AE12" s="26"/>
      <c r="AF12" s="26"/>
      <c r="AG12" s="26"/>
      <c r="AH12" s="26"/>
      <c r="AI12" s="26"/>
      <c r="AJ12" s="26"/>
      <c r="AK12" s="26"/>
    </row>
    <row r="13" spans="1:37" s="27" customFormat="1" ht="24.9" customHeight="1" x14ac:dyDescent="0.3">
      <c r="A13" s="21"/>
      <c r="B13" s="55"/>
      <c r="C13" s="46" t="s">
        <v>1</v>
      </c>
      <c r="D13" s="47" t="s">
        <v>14</v>
      </c>
      <c r="E13" s="48" t="s">
        <v>15</v>
      </c>
      <c r="F13" s="60"/>
      <c r="G13" s="25"/>
      <c r="H13" s="32"/>
      <c r="I13" s="33"/>
      <c r="J13" s="36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6"/>
      <c r="AD13" s="26"/>
      <c r="AE13" s="26"/>
      <c r="AF13" s="26"/>
      <c r="AG13" s="26"/>
      <c r="AH13" s="26"/>
      <c r="AI13" s="26"/>
      <c r="AJ13" s="26"/>
      <c r="AK13" s="26"/>
    </row>
    <row r="14" spans="1:37" s="27" customFormat="1" ht="24.9" customHeight="1" x14ac:dyDescent="0.3">
      <c r="A14" s="21"/>
      <c r="B14" s="62"/>
      <c r="C14" s="49" t="s">
        <v>2</v>
      </c>
      <c r="D14" s="83">
        <f>(D5*E5*D26)/1000000</f>
        <v>0</v>
      </c>
      <c r="E14" s="84">
        <f>D14*I5</f>
        <v>0</v>
      </c>
      <c r="F14" s="59"/>
      <c r="G14" s="25"/>
      <c r="H14" s="8"/>
      <c r="I14" s="8"/>
      <c r="J14" s="8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6"/>
      <c r="AD14" s="26"/>
      <c r="AE14" s="26"/>
      <c r="AF14" s="26"/>
      <c r="AG14" s="26"/>
      <c r="AH14" s="26"/>
      <c r="AI14" s="26"/>
      <c r="AJ14" s="26"/>
      <c r="AK14" s="26"/>
    </row>
    <row r="15" spans="1:37" s="27" customFormat="1" ht="24.9" customHeight="1" x14ac:dyDescent="0.3">
      <c r="A15" s="21"/>
      <c r="B15" s="62"/>
      <c r="C15" s="23" t="s">
        <v>26</v>
      </c>
      <c r="D15" s="83">
        <f>(D6*E6*D27)/1000000</f>
        <v>0</v>
      </c>
      <c r="E15" s="84">
        <f>D15*I5</f>
        <v>0</v>
      </c>
      <c r="F15" s="59"/>
      <c r="G15" s="25"/>
      <c r="H15" s="8"/>
      <c r="I15" s="8"/>
      <c r="J15" s="8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6"/>
      <c r="AD15" s="26"/>
      <c r="AE15" s="26"/>
      <c r="AF15" s="26"/>
      <c r="AG15" s="26"/>
      <c r="AH15" s="26"/>
      <c r="AI15" s="26"/>
      <c r="AJ15" s="26"/>
      <c r="AK15" s="26"/>
    </row>
    <row r="16" spans="1:37" s="27" customFormat="1" ht="24.9" customHeight="1" x14ac:dyDescent="0.3">
      <c r="A16" s="21"/>
      <c r="B16" s="62"/>
      <c r="C16" s="51" t="s">
        <v>3</v>
      </c>
      <c r="D16" s="81">
        <f>((E9*E28)*D9)/1000000</f>
        <v>0</v>
      </c>
      <c r="E16" s="82">
        <f>D16*I5</f>
        <v>0</v>
      </c>
      <c r="F16" s="59"/>
      <c r="G16" s="25"/>
      <c r="H16" s="8"/>
      <c r="I16" s="8"/>
      <c r="J16" s="8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6"/>
      <c r="AD16" s="26"/>
      <c r="AE16" s="26"/>
      <c r="AF16" s="26"/>
      <c r="AG16" s="26"/>
      <c r="AH16" s="26"/>
      <c r="AI16" s="26"/>
      <c r="AJ16" s="26"/>
      <c r="AK16" s="26"/>
    </row>
    <row r="17" spans="1:37" s="27" customFormat="1" ht="24.9" customHeight="1" x14ac:dyDescent="0.3">
      <c r="A17" s="21"/>
      <c r="B17" s="62"/>
      <c r="C17" s="66" t="s">
        <v>13</v>
      </c>
      <c r="D17" s="80">
        <f>SUM(D14:D16)</f>
        <v>0</v>
      </c>
      <c r="E17" s="80">
        <f>SUM(E14:E16)</f>
        <v>0</v>
      </c>
      <c r="F17" s="59"/>
      <c r="G17" s="25"/>
      <c r="H17" s="8"/>
      <c r="I17" s="8"/>
      <c r="J17" s="8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s="27" customFormat="1" ht="24.9" customHeight="1" x14ac:dyDescent="0.3">
      <c r="A18" s="21"/>
      <c r="B18" s="62"/>
      <c r="C18" s="75"/>
      <c r="D18" s="76"/>
      <c r="E18" s="85">
        <f>E17/1000</f>
        <v>0</v>
      </c>
      <c r="F18" s="59"/>
      <c r="G18" s="25"/>
      <c r="H18" s="8"/>
      <c r="I18" s="8"/>
      <c r="J18" s="8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s="27" customFormat="1" ht="24.9" customHeight="1" x14ac:dyDescent="0.3">
      <c r="A19" s="21"/>
      <c r="B19" s="56"/>
      <c r="C19" s="57"/>
      <c r="D19" s="63"/>
      <c r="E19" s="64"/>
      <c r="F19" s="58"/>
      <c r="G19" s="25"/>
      <c r="H19" s="8"/>
      <c r="I19" s="8"/>
      <c r="J19" s="8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20.100000000000001" customHeight="1" x14ac:dyDescent="0.3">
      <c r="A20" s="8"/>
      <c r="B20" s="8"/>
      <c r="C20" s="9"/>
      <c r="D20" s="9"/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20.100000000000001" customHeight="1" x14ac:dyDescent="0.3">
      <c r="A21" s="37"/>
      <c r="B21" s="37"/>
      <c r="C21" s="38"/>
      <c r="D21" s="38"/>
      <c r="E21" s="3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20.100000000000001" customHeight="1" x14ac:dyDescent="0.3">
      <c r="A22" s="37"/>
      <c r="B22" s="37"/>
      <c r="C22" s="38" t="s">
        <v>23</v>
      </c>
      <c r="D22" s="38"/>
      <c r="E22" s="3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6"/>
      <c r="AD22" s="6"/>
      <c r="AE22" s="6"/>
      <c r="AF22" s="6"/>
      <c r="AG22" s="6"/>
      <c r="AH22" s="6"/>
      <c r="AI22" s="6"/>
      <c r="AJ22" s="6"/>
      <c r="AK22" s="6"/>
    </row>
    <row r="23" spans="1:37" s="6" customFormat="1" ht="20.100000000000001" customHeight="1" x14ac:dyDescent="0.3">
      <c r="A23" s="8"/>
      <c r="B23" s="8"/>
      <c r="C23" s="9"/>
      <c r="D23" s="9"/>
      <c r="E23" s="10"/>
      <c r="F23" s="8"/>
      <c r="G23" s="8"/>
      <c r="H23" s="25"/>
      <c r="I23" s="25"/>
      <c r="J23" s="2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37" s="6" customFormat="1" ht="24.75" customHeight="1" x14ac:dyDescent="0.3">
      <c r="A24" s="8"/>
      <c r="B24" s="11"/>
      <c r="C24" s="12" t="s">
        <v>10</v>
      </c>
      <c r="D24" s="13"/>
      <c r="E24" s="13"/>
      <c r="F24" s="14"/>
      <c r="G24" s="8"/>
      <c r="H24" s="25"/>
      <c r="I24" s="25"/>
      <c r="J24" s="2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7" s="6" customFormat="1" x14ac:dyDescent="0.3">
      <c r="A25" s="15"/>
      <c r="B25" s="16"/>
      <c r="C25" s="46" t="s">
        <v>1</v>
      </c>
      <c r="D25" s="47" t="s">
        <v>12</v>
      </c>
      <c r="E25" s="48" t="s">
        <v>21</v>
      </c>
      <c r="F25" s="17"/>
      <c r="G25" s="18"/>
      <c r="H25" s="25"/>
      <c r="I25" s="25"/>
      <c r="J25" s="2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37" s="6" customFormat="1" ht="26.4" x14ac:dyDescent="0.3">
      <c r="A26" s="21"/>
      <c r="B26" s="22"/>
      <c r="C26" s="28" t="s">
        <v>2</v>
      </c>
      <c r="D26" s="67">
        <v>275</v>
      </c>
      <c r="E26" s="68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37" s="6" customFormat="1" x14ac:dyDescent="0.3">
      <c r="A27" s="21"/>
      <c r="B27" s="22"/>
      <c r="C27" s="29" t="s">
        <v>4</v>
      </c>
      <c r="D27" s="67">
        <v>100</v>
      </c>
      <c r="E27" s="68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37" s="6" customFormat="1" x14ac:dyDescent="0.3">
      <c r="A28" s="21"/>
      <c r="B28" s="22"/>
      <c r="C28" s="53" t="s">
        <v>11</v>
      </c>
      <c r="D28" s="67"/>
      <c r="E28" s="68">
        <v>0.5</v>
      </c>
      <c r="F28" s="2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37" s="6" customFormat="1" x14ac:dyDescent="0.3">
      <c r="A29" s="21"/>
      <c r="B29" s="32"/>
      <c r="C29" s="33"/>
      <c r="D29" s="34"/>
      <c r="E29" s="35"/>
      <c r="F29" s="36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37" s="6" customFormat="1" x14ac:dyDescent="0.3">
      <c r="A30" s="8"/>
      <c r="B30" s="8"/>
      <c r="C30" s="9"/>
      <c r="D30" s="9"/>
      <c r="E30" s="10"/>
      <c r="F30" s="8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8"/>
    </row>
    <row r="31" spans="1:37" s="6" customFormat="1" x14ac:dyDescent="0.3">
      <c r="A31" s="40"/>
      <c r="B31" s="40"/>
      <c r="C31" s="41"/>
      <c r="D31" s="41"/>
      <c r="E31" s="42"/>
      <c r="F31" s="40"/>
      <c r="G31" s="40"/>
      <c r="H31" s="41"/>
      <c r="I31" s="41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37" s="6" customFormat="1" x14ac:dyDescent="0.3">
      <c r="A32" s="40"/>
      <c r="B32" s="40"/>
      <c r="C32" s="41"/>
      <c r="D32" s="41"/>
      <c r="E32" s="42"/>
      <c r="F32" s="40"/>
      <c r="G32" s="40"/>
      <c r="H32" s="41"/>
      <c r="I32" s="41"/>
      <c r="J32" s="4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s="6" customFormat="1" x14ac:dyDescent="0.3">
      <c r="A33" s="40"/>
      <c r="B33" s="40"/>
      <c r="C33" s="41"/>
      <c r="D33" s="41"/>
      <c r="E33" s="42"/>
      <c r="F33" s="40"/>
      <c r="G33" s="40"/>
      <c r="H33" s="41"/>
      <c r="I33" s="41"/>
      <c r="J33" s="4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s="6" customFormat="1" x14ac:dyDescent="0.3">
      <c r="A34" s="40"/>
      <c r="B34" s="40"/>
      <c r="C34" s="41"/>
      <c r="D34" s="41"/>
      <c r="E34" s="42"/>
      <c r="F34" s="40"/>
      <c r="G34" s="40"/>
      <c r="H34" s="41"/>
      <c r="I34" s="41"/>
      <c r="J34" s="4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s="6" customFormat="1" x14ac:dyDescent="0.3">
      <c r="A35" s="40"/>
      <c r="B35" s="40"/>
      <c r="C35" s="41"/>
      <c r="D35" s="41"/>
      <c r="E35" s="42"/>
      <c r="F35" s="40"/>
      <c r="G35" s="40"/>
      <c r="H35" s="41"/>
      <c r="I35" s="41"/>
      <c r="J35" s="4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s="6" customFormat="1" x14ac:dyDescent="0.3">
      <c r="A36" s="40"/>
      <c r="B36" s="40"/>
      <c r="C36" s="41"/>
      <c r="D36" s="41"/>
      <c r="E36" s="42"/>
      <c r="F36" s="40"/>
      <c r="G36" s="40"/>
      <c r="H36" s="41"/>
      <c r="I36" s="41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</sheetData>
  <mergeCells count="1">
    <mergeCell ref="I11:I12"/>
  </mergeCells>
  <conditionalFormatting sqref="C1">
    <cfRule type="cellIs" dxfId="1" priority="44" stopIfTrue="1" operator="equal">
      <formula>"No"</formula>
    </cfRule>
  </conditionalFormatting>
  <conditionalFormatting sqref="B1">
    <cfRule type="cellIs" dxfId="0" priority="40" stopIfTrue="1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 Storage Calculator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Higgins</dc:creator>
  <cp:lastModifiedBy>Jonathan Kay</cp:lastModifiedBy>
  <dcterms:created xsi:type="dcterms:W3CDTF">2014-11-07T16:20:17Z</dcterms:created>
  <dcterms:modified xsi:type="dcterms:W3CDTF">2017-05-18T08:00:45Z</dcterms:modified>
</cp:coreProperties>
</file>